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A574\ARIMAPRoject\"/>
    </mc:Choice>
  </mc:AlternateContent>
  <bookViews>
    <workbookView xWindow="0" yWindow="0" windowWidth="23040" windowHeight="8904"/>
  </bookViews>
  <sheets>
    <sheet name="USTREASURY-YIELD" sheetId="1" r:id="rId1"/>
    <sheet name="ARIMA2" sheetId="8" r:id="rId2"/>
    <sheet name="ARIMA1" sheetId="7" r:id="rId3"/>
    <sheet name="ARIMA(2,0,2)" sheetId="6" r:id="rId4"/>
    <sheet name="Other" sheetId="4" r:id="rId5"/>
    <sheet name="Plot" sheetId="3" r:id="rId6"/>
    <sheet name="Testing Data" sheetId="2" r:id="rId7"/>
  </sheets>
  <externalReferences>
    <externalReference r:id="rId8"/>
  </externalReferences>
  <definedNames>
    <definedName name="_xlnm._FilterDatabase" localSheetId="0" hidden="1">'USTREASURY-YIELD'!$D$1:$D$185</definedName>
  </definedNames>
  <calcPr calcId="162913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5" i="1"/>
  <c r="C3" i="1" l="1"/>
  <c r="D3" i="1" s="1"/>
  <c r="C4" i="1"/>
  <c r="D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N4" i="2" l="1"/>
  <c r="N3" i="2"/>
  <c r="N2" i="2"/>
</calcChain>
</file>

<file path=xl/sharedStrings.xml><?xml version="1.0" encoding="utf-8"?>
<sst xmlns="http://schemas.openxmlformats.org/spreadsheetml/2006/main" count="278" uniqueCount="76">
  <si>
    <t>Date</t>
  </si>
  <si>
    <t>1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</si>
  <si>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</si>
  <si>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</si>
  <si>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</si>
  <si>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</si>
  <si>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</si>
  <si>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</si>
  <si>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</si>
  <si>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</si>
  <si>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</si>
  <si>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</si>
  <si>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Returns</t>
  </si>
  <si>
    <t>t</t>
  </si>
  <si>
    <t>LN</t>
  </si>
  <si>
    <t>Time series: Workbook = USTREASURY-YIELD.xlsx / Sheet = USTREASURY-YIELD / Range = 'USTREASURY-YIELD'!$D:$D / 247 rows and 1 column</t>
  </si>
  <si>
    <t>Confidence intervals (%): 95</t>
  </si>
  <si>
    <t>Center: No</t>
  </si>
  <si>
    <t>Optimize: Likelihood (Convergence = 0.00001 / Iterations = 500)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</si>
  <si>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</si>
  <si>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</si>
  <si>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</si>
  <si>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</si>
  <si>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</si>
  <si>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</si>
  <si>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</si>
  <si>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</si>
  <si>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</si>
  <si>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</si>
  <si>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Results of ARIMA modeling of the LN series:</t>
  </si>
  <si>
    <t>Results after optimization (LN):</t>
  </si>
  <si>
    <t>Goodness of fit statistics:</t>
  </si>
  <si>
    <t>DF</t>
  </si>
  <si>
    <t>SSE</t>
  </si>
  <si>
    <t>MSE</t>
  </si>
  <si>
    <t>RMSE</t>
  </si>
  <si>
    <t>WN Variance</t>
  </si>
  <si>
    <t>MAPE(Diff)</t>
  </si>
  <si>
    <t>MAPE</t>
  </si>
  <si>
    <t>-2Log(Like.)</t>
  </si>
  <si>
    <t>FPE</t>
  </si>
  <si>
    <t>AIC</t>
  </si>
  <si>
    <t>AICC</t>
  </si>
  <si>
    <t>SBC</t>
  </si>
  <si>
    <t>Iterations</t>
  </si>
  <si>
    <t>Model parameters:</t>
  </si>
  <si>
    <t>Parameter</t>
  </si>
  <si>
    <t>Value</t>
  </si>
  <si>
    <t>Hessian standard error</t>
  </si>
  <si>
    <t>Lower bound (95%)</t>
  </si>
  <si>
    <t>Upper bound (95%)</t>
  </si>
  <si>
    <t>Constant</t>
  </si>
  <si>
    <t>Asympt. standard error</t>
  </si>
  <si>
    <t>AR(1)</t>
  </si>
  <si>
    <t>AR(2)</t>
  </si>
  <si>
    <t>Predictions and residuals:</t>
  </si>
  <si>
    <t>ARIMA(LN)</t>
  </si>
  <si>
    <t>Residuals</t>
  </si>
  <si>
    <t>Standardized residuals</t>
  </si>
  <si>
    <t xml:space="preserve"> </t>
  </si>
  <si>
    <t>Descriptive analysis (LN):</t>
  </si>
  <si>
    <t>Lag</t>
  </si>
  <si>
    <t>Autocorrelation</t>
  </si>
  <si>
    <t>Standard error</t>
  </si>
  <si>
    <t>Partial autocorrelation</t>
  </si>
  <si>
    <t>Descriptive analysis (Residuals):</t>
  </si>
  <si>
    <t>Seed (random numbers): 123456789</t>
  </si>
  <si>
    <t>Model parameters: p = 2 / d = 0 / q = 2 / P = 0 / D = 0 / Q = 0 / s = 0</t>
  </si>
  <si>
    <t>MA(1)</t>
  </si>
  <si>
    <t>MA(2)</t>
  </si>
  <si>
    <r>
      <t>XLSTAT 2017.5.47429  - ARIMA - Start time: 16-10-2017 at 22:56:36 / End time: 16-10-2017 at 22:56:38</t>
    </r>
    <r>
      <rPr>
        <sz val="11"/>
        <color rgb="FFFFFFFF"/>
        <rFont val="Calibri"/>
        <family val="2"/>
        <scheme val="minor"/>
      </rPr>
      <t xml:space="preserve"> / Microsoft Excel 16.04266</t>
    </r>
  </si>
  <si>
    <t>Model parameters: p = 2 / d = 0 / q = 1 / P = 0 / D = 0 / Q = 0 / s = 0</t>
  </si>
  <si>
    <r>
      <t>XLSTAT 2017.5.47429  - ARIMA - Start time: 16-10-2017 at 22:57:49 / End time: 16-10-2017 at 22:57:50</t>
    </r>
    <r>
      <rPr>
        <sz val="11"/>
        <color rgb="FFFFFFFF"/>
        <rFont val="Calibri"/>
        <family val="2"/>
        <scheme val="minor"/>
      </rPr>
      <t xml:space="preserve"> / Microsoft Excel 16.04266</t>
    </r>
  </si>
  <si>
    <t>Model parameters: p = 1 / d = 0 / q = 1 / P = 0 / D = 0 / Q = 0 / s = 0</t>
  </si>
  <si>
    <r>
      <t>XLSTAT 2017.5.47429  - ARIMA - Start time: 16-10-2017 at 22:59:04 / End time: 16-10-2017 at 22:59:06</t>
    </r>
    <r>
      <rPr>
        <sz val="11"/>
        <color rgb="FFFFFFFF"/>
        <rFont val="Calibri"/>
        <family val="2"/>
        <scheme val="minor"/>
      </rPr>
      <t xml:space="preserve"> / Microsoft Excel 16.04266</t>
    </r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</si>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</sst>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10" fontId="0" fillId="33" borderId="0" xfId="0" applyNumberFormat="1" applyFill="1" applyAlignment="1">
      <alignment horizontal="center"/>
    </xf>
    <xf numFmtId="10" fontId="0" fillId="34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/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2" xfId="0" applyNumberFormat="1" applyBorder="1" applyAlignment="1"/>
    <xf numFmtId="164" fontId="0" fillId="0" borderId="12" xfId="0" applyNumberFormat="1" applyBorder="1" applyAlignment="1"/>
    <xf numFmtId="0" fontId="16" fillId="0" borderId="0" xfId="0" applyFont="1"/>
    <xf numFmtId="0" fontId="0" fillId="0" borderId="10" xfId="0" applyBorder="1" applyAlignment="1"/>
    <xf numFmtId="0" fontId="0" fillId="0" borderId="13" xfId="0" applyBorder="1" applyAlignment="1"/>
    <xf numFmtId="164" fontId="0" fillId="0" borderId="11" xfId="0" applyNumberFormat="1" applyBorder="1" applyAlignment="1"/>
    <xf numFmtId="164" fontId="0" fillId="0" borderId="13" xfId="0" applyNumberFormat="1" applyBorder="1" applyAlignment="1"/>
    <xf numFmtId="164" fontId="0" fillId="0" borderId="0" xfId="0" applyNumberFormat="1" applyAlignment="1"/>
    <xf numFmtId="0" fontId="0" fillId="0" borderId="10" xfId="0" applyNumberFormat="1" applyFont="1" applyBorder="1" applyAlignment="1">
      <alignment horizontal="center"/>
    </xf>
    <xf numFmtId="0" fontId="0" fillId="0" borderId="11" xfId="0" applyNumberFormat="1" applyBorder="1" applyAlignment="1"/>
    <xf numFmtId="0" fontId="0" fillId="0" borderId="0" xfId="0" applyNumberFormat="1" applyAlignment="1"/>
    <xf numFmtId="0" fontId="0" fillId="0" borderId="13" xfId="0" applyNumberForma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ARIMA (LN)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</c:v>
          </c:tx>
          <c:spPr>
            <a:ln w="12700">
              <a:solidFill>
                <a:srgbClr val="5B9BD5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ARIMA2!$B$55:$B$301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xVal>
          <c:yVal>
            <c:numRef>
              <c:f>ARIMA2!$C$55:$C$301</c:f>
              <c:numCache>
                <c:formatCode>0.000</c:formatCode>
                <c:ptCount val="247"/>
                <c:pt idx="0">
                  <c:v>0</c:v>
                </c:pt>
                <c:pt idx="1">
                  <c:v>0.16251892949777494</c:v>
                </c:pt>
                <c:pt idx="2">
                  <c:v>4.8790164169431834E-2</c:v>
                </c:pt>
                <c:pt idx="3">
                  <c:v>-4.8790164169431945E-2</c:v>
                </c:pt>
                <c:pt idx="4">
                  <c:v>0</c:v>
                </c:pt>
                <c:pt idx="5">
                  <c:v>-5.1293294387550578E-2</c:v>
                </c:pt>
                <c:pt idx="6">
                  <c:v>0.14660347419187544</c:v>
                </c:pt>
                <c:pt idx="7">
                  <c:v>0</c:v>
                </c:pt>
                <c:pt idx="8">
                  <c:v>0</c:v>
                </c:pt>
                <c:pt idx="9">
                  <c:v>-0.14660347419187539</c:v>
                </c:pt>
                <c:pt idx="10">
                  <c:v>0.10008345855698243</c:v>
                </c:pt>
                <c:pt idx="11">
                  <c:v>0.21357410029805909</c:v>
                </c:pt>
                <c:pt idx="12">
                  <c:v>3.7740327982847113E-2</c:v>
                </c:pt>
                <c:pt idx="13">
                  <c:v>-3.7740327982847086E-2</c:v>
                </c:pt>
                <c:pt idx="14">
                  <c:v>-3.9220713153281385E-2</c:v>
                </c:pt>
                <c:pt idx="15">
                  <c:v>0.14842000511827322</c:v>
                </c:pt>
                <c:pt idx="16">
                  <c:v>-3.5091319811269943E-2</c:v>
                </c:pt>
                <c:pt idx="17">
                  <c:v>-7.410797215372196E-2</c:v>
                </c:pt>
                <c:pt idx="18">
                  <c:v>-0.16705408466316621</c:v>
                </c:pt>
                <c:pt idx="19">
                  <c:v>-0.14660347419187539</c:v>
                </c:pt>
                <c:pt idx="20">
                  <c:v>0.3136575588550416</c:v>
                </c:pt>
                <c:pt idx="21">
                  <c:v>3.7740327982847113E-2</c:v>
                </c:pt>
                <c:pt idx="22">
                  <c:v>-0.11778303565638351</c:v>
                </c:pt>
                <c:pt idx="23">
                  <c:v>-4.2559614418795889E-2</c:v>
                </c:pt>
                <c:pt idx="24">
                  <c:v>-9.0971778205726758E-2</c:v>
                </c:pt>
                <c:pt idx="25">
                  <c:v>0.25131442828090617</c:v>
                </c:pt>
                <c:pt idx="26">
                  <c:v>0</c:v>
                </c:pt>
                <c:pt idx="27">
                  <c:v>0</c:v>
                </c:pt>
                <c:pt idx="28">
                  <c:v>-3.7740327982847086E-2</c:v>
                </c:pt>
                <c:pt idx="29">
                  <c:v>-0.12260232209233239</c:v>
                </c:pt>
                <c:pt idx="30">
                  <c:v>0.1967102942460543</c:v>
                </c:pt>
                <c:pt idx="31">
                  <c:v>0</c:v>
                </c:pt>
                <c:pt idx="32">
                  <c:v>-7.410797215372196E-2</c:v>
                </c:pt>
                <c:pt idx="33">
                  <c:v>7.4107972153722043E-2</c:v>
                </c:pt>
                <c:pt idx="34">
                  <c:v>0</c:v>
                </c:pt>
                <c:pt idx="35">
                  <c:v>0</c:v>
                </c:pt>
                <c:pt idx="36">
                  <c:v>-3.6367644170874833E-2</c:v>
                </c:pt>
                <c:pt idx="37">
                  <c:v>-3.7740327982847086E-2</c:v>
                </c:pt>
                <c:pt idx="38">
                  <c:v>-0.12260232209233239</c:v>
                </c:pt>
                <c:pt idx="39">
                  <c:v>0.23180161405732419</c:v>
                </c:pt>
                <c:pt idx="40">
                  <c:v>-3.5091319811269943E-2</c:v>
                </c:pt>
                <c:pt idx="41">
                  <c:v>-0.11332868530700324</c:v>
                </c:pt>
                <c:pt idx="42">
                  <c:v>0</c:v>
                </c:pt>
                <c:pt idx="43">
                  <c:v>7.6961041136128394E-2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3.6367644170874791E-2</c:v>
                </c:pt>
                <c:pt idx="49">
                  <c:v>3.5091319811269978E-2</c:v>
                </c:pt>
                <c:pt idx="50">
                  <c:v>-3.5091319811269943E-2</c:v>
                </c:pt>
                <c:pt idx="51">
                  <c:v>3.5091319811269978E-2</c:v>
                </c:pt>
                <c:pt idx="52">
                  <c:v>-7.1458963982144866E-2</c:v>
                </c:pt>
                <c:pt idx="53">
                  <c:v>-3.7740327982847086E-2</c:v>
                </c:pt>
                <c:pt idx="54">
                  <c:v>7.4107972153722043E-2</c:v>
                </c:pt>
                <c:pt idx="55">
                  <c:v>-3.6367644170874833E-2</c:v>
                </c:pt>
                <c:pt idx="56">
                  <c:v>-0.11778303565638351</c:v>
                </c:pt>
                <c:pt idx="57">
                  <c:v>-0.23361485118150507</c:v>
                </c:pt>
                <c:pt idx="58">
                  <c:v>-5.4067221270275821E-2</c:v>
                </c:pt>
                <c:pt idx="59">
                  <c:v>-0.25131442828090594</c:v>
                </c:pt>
                <c:pt idx="60">
                  <c:v>0.251314428280906</c:v>
                </c:pt>
                <c:pt idx="61">
                  <c:v>0.10536051565782635</c:v>
                </c:pt>
                <c:pt idx="62">
                  <c:v>-0.10536051565782641</c:v>
                </c:pt>
                <c:pt idx="63">
                  <c:v>5.4067221270275793E-2</c:v>
                </c:pt>
                <c:pt idx="64">
                  <c:v>0</c:v>
                </c:pt>
                <c:pt idx="65">
                  <c:v>5.1293294387550481E-2</c:v>
                </c:pt>
                <c:pt idx="66">
                  <c:v>0</c:v>
                </c:pt>
                <c:pt idx="67">
                  <c:v>-5.1293294387550578E-2</c:v>
                </c:pt>
                <c:pt idx="68">
                  <c:v>0.10008345855698243</c:v>
                </c:pt>
                <c:pt idx="69">
                  <c:v>0</c:v>
                </c:pt>
                <c:pt idx="70">
                  <c:v>0</c:v>
                </c:pt>
                <c:pt idx="71">
                  <c:v>-0.10008345855698253</c:v>
                </c:pt>
                <c:pt idx="72">
                  <c:v>-0.17185025692665928</c:v>
                </c:pt>
                <c:pt idx="73">
                  <c:v>0.11778303565638346</c:v>
                </c:pt>
                <c:pt idx="74">
                  <c:v>0</c:v>
                </c:pt>
                <c:pt idx="75">
                  <c:v>5.4067221270275793E-2</c:v>
                </c:pt>
                <c:pt idx="76">
                  <c:v>0</c:v>
                </c:pt>
                <c:pt idx="77">
                  <c:v>-0.11122563511022437</c:v>
                </c:pt>
                <c:pt idx="78">
                  <c:v>0.1112256351102244</c:v>
                </c:pt>
                <c:pt idx="79">
                  <c:v>-5.4067221270275821E-2</c:v>
                </c:pt>
                <c:pt idx="80">
                  <c:v>-5.7158413839948519E-2</c:v>
                </c:pt>
                <c:pt idx="81">
                  <c:v>-6.0624621816434854E-2</c:v>
                </c:pt>
                <c:pt idx="82">
                  <c:v>-0.3746934494414107</c:v>
                </c:pt>
                <c:pt idx="83">
                  <c:v>0.49247648509779407</c:v>
                </c:pt>
                <c:pt idx="84">
                  <c:v>0</c:v>
                </c:pt>
                <c:pt idx="85">
                  <c:v>0.10536051565782635</c:v>
                </c:pt>
                <c:pt idx="86">
                  <c:v>0</c:v>
                </c:pt>
                <c:pt idx="87">
                  <c:v>4.8790164169431834E-2</c:v>
                </c:pt>
                <c:pt idx="88">
                  <c:v>0.17435338714477774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-0.1743533871447778</c:v>
                </c:pt>
                <c:pt idx="93">
                  <c:v>0.17435338714477774</c:v>
                </c:pt>
                <c:pt idx="94">
                  <c:v>0</c:v>
                </c:pt>
                <c:pt idx="95">
                  <c:v>0</c:v>
                </c:pt>
                <c:pt idx="96">
                  <c:v>3.9220713153281329E-2</c:v>
                </c:pt>
                <c:pt idx="97">
                  <c:v>0</c:v>
                </c:pt>
                <c:pt idx="98">
                  <c:v>7.4107972153722043E-2</c:v>
                </c:pt>
                <c:pt idx="99">
                  <c:v>-0.1541506798272585</c:v>
                </c:pt>
                <c:pt idx="100">
                  <c:v>-0.34484048629172948</c:v>
                </c:pt>
                <c:pt idx="101">
                  <c:v>0.30228087187293351</c:v>
                </c:pt>
                <c:pt idx="102">
                  <c:v>0.16034265007517948</c:v>
                </c:pt>
                <c:pt idx="103">
                  <c:v>0</c:v>
                </c:pt>
                <c:pt idx="104">
                  <c:v>-0.35139788683788858</c:v>
                </c:pt>
                <c:pt idx="105">
                  <c:v>0</c:v>
                </c:pt>
                <c:pt idx="106">
                  <c:v>0</c:v>
                </c:pt>
                <c:pt idx="107">
                  <c:v>5.1293294387550481E-2</c:v>
                </c:pt>
                <c:pt idx="108">
                  <c:v>0</c:v>
                </c:pt>
                <c:pt idx="109">
                  <c:v>4.8790164169431834E-2</c:v>
                </c:pt>
                <c:pt idx="110">
                  <c:v>-0.15415067982725836</c:v>
                </c:pt>
                <c:pt idx="111">
                  <c:v>0.2451224580329851</c:v>
                </c:pt>
                <c:pt idx="112">
                  <c:v>4.2559614418795903E-2</c:v>
                </c:pt>
                <c:pt idx="113">
                  <c:v>-4.2559614418795889E-2</c:v>
                </c:pt>
                <c:pt idx="114">
                  <c:v>0</c:v>
                </c:pt>
                <c:pt idx="115">
                  <c:v>-4.4451762570833921E-2</c:v>
                </c:pt>
                <c:pt idx="116">
                  <c:v>4.4451762570833796E-2</c:v>
                </c:pt>
                <c:pt idx="117">
                  <c:v>8.3381608939051E-2</c:v>
                </c:pt>
                <c:pt idx="118">
                  <c:v>0</c:v>
                </c:pt>
                <c:pt idx="119">
                  <c:v>7.6961041136128394E-2</c:v>
                </c:pt>
                <c:pt idx="120">
                  <c:v>-0.11778303565638351</c:v>
                </c:pt>
                <c:pt idx="121">
                  <c:v>-8.7011376989629685E-2</c:v>
                </c:pt>
                <c:pt idx="122">
                  <c:v>0.127833371509885</c:v>
                </c:pt>
                <c:pt idx="123">
                  <c:v>-0.3285040669720361</c:v>
                </c:pt>
                <c:pt idx="124">
                  <c:v>0.10536051565782635</c:v>
                </c:pt>
                <c:pt idx="125">
                  <c:v>0.18232155679395459</c:v>
                </c:pt>
                <c:pt idx="126">
                  <c:v>0.11778303565638365</c:v>
                </c:pt>
                <c:pt idx="127">
                  <c:v>-3.7740327982847086E-2</c:v>
                </c:pt>
                <c:pt idx="128">
                  <c:v>3.7740327982847113E-2</c:v>
                </c:pt>
                <c:pt idx="129">
                  <c:v>-3.7740327982847086E-2</c:v>
                </c:pt>
                <c:pt idx="130">
                  <c:v>7.4107972153722043E-2</c:v>
                </c:pt>
                <c:pt idx="131">
                  <c:v>3.5091319811269978E-2</c:v>
                </c:pt>
                <c:pt idx="132">
                  <c:v>0</c:v>
                </c:pt>
                <c:pt idx="133">
                  <c:v>0</c:v>
                </c:pt>
                <c:pt idx="134">
                  <c:v>-7.1458963982144866E-2</c:v>
                </c:pt>
                <c:pt idx="135">
                  <c:v>-3.7740327982847086E-2</c:v>
                </c:pt>
                <c:pt idx="136">
                  <c:v>0.10919929196499181</c:v>
                </c:pt>
                <c:pt idx="137">
                  <c:v>-3.5091319811269943E-2</c:v>
                </c:pt>
                <c:pt idx="138">
                  <c:v>0</c:v>
                </c:pt>
                <c:pt idx="139">
                  <c:v>3.5091319811269978E-2</c:v>
                </c:pt>
                <c:pt idx="140">
                  <c:v>-3.5091319811269943E-2</c:v>
                </c:pt>
                <c:pt idx="141">
                  <c:v>-0.1541506798272585</c:v>
                </c:pt>
                <c:pt idx="142">
                  <c:v>4.08219945202552E-2</c:v>
                </c:pt>
                <c:pt idx="143">
                  <c:v>-0.2744368457017603</c:v>
                </c:pt>
                <c:pt idx="144">
                  <c:v>0</c:v>
                </c:pt>
                <c:pt idx="145">
                  <c:v>5.1293294387550481E-2</c:v>
                </c:pt>
                <c:pt idx="146">
                  <c:v>0.33647223662121301</c:v>
                </c:pt>
                <c:pt idx="147">
                  <c:v>-7.410797215372196E-2</c:v>
                </c:pt>
                <c:pt idx="148">
                  <c:v>-8.0042707673536495E-2</c:v>
                </c:pt>
                <c:pt idx="149">
                  <c:v>-4.2559614418795889E-2</c:v>
                </c:pt>
                <c:pt idx="150">
                  <c:v>0.16034265007517948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-3.7740327982847086E-2</c:v>
                </c:pt>
                <c:pt idx="156">
                  <c:v>3.7740327982847113E-2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-0.11778303565638351</c:v>
                </c:pt>
                <c:pt idx="161">
                  <c:v>0.15415067982725836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-0.11332868530700324</c:v>
                </c:pt>
                <c:pt idx="166">
                  <c:v>-8.3381608939051013E-2</c:v>
                </c:pt>
                <c:pt idx="167">
                  <c:v>0.12260232209233228</c:v>
                </c:pt>
                <c:pt idx="168">
                  <c:v>3.7740327982847113E-2</c:v>
                </c:pt>
                <c:pt idx="169">
                  <c:v>-7.6961041136128436E-2</c:v>
                </c:pt>
                <c:pt idx="170">
                  <c:v>-4.0821994520255166E-2</c:v>
                </c:pt>
                <c:pt idx="171">
                  <c:v>4.08219945202552E-2</c:v>
                </c:pt>
                <c:pt idx="172">
                  <c:v>3.9220713153281329E-2</c:v>
                </c:pt>
                <c:pt idx="173">
                  <c:v>-8.0042707673536495E-2</c:v>
                </c:pt>
                <c:pt idx="174">
                  <c:v>0</c:v>
                </c:pt>
                <c:pt idx="175">
                  <c:v>4.08219945202552E-2</c:v>
                </c:pt>
                <c:pt idx="176">
                  <c:v>-4.0821994520255166E-2</c:v>
                </c:pt>
                <c:pt idx="177">
                  <c:v>-0.18232155679395459</c:v>
                </c:pt>
                <c:pt idx="178">
                  <c:v>0</c:v>
                </c:pt>
                <c:pt idx="179">
                  <c:v>-0.22314355131420985</c:v>
                </c:pt>
                <c:pt idx="180">
                  <c:v>6.062462181643484E-2</c:v>
                </c:pt>
                <c:pt idx="181">
                  <c:v>-0.34830669426821587</c:v>
                </c:pt>
                <c:pt idx="182">
                  <c:v>-0.18232155679395459</c:v>
                </c:pt>
                <c:pt idx="183">
                  <c:v>-0.10536051565782641</c:v>
                </c:pt>
                <c:pt idx="184">
                  <c:v>0.28768207245178085</c:v>
                </c:pt>
                <c:pt idx="185">
                  <c:v>0.28768207245178101</c:v>
                </c:pt>
                <c:pt idx="186">
                  <c:v>-0.13353139262452249</c:v>
                </c:pt>
                <c:pt idx="187">
                  <c:v>-0.1541506798272585</c:v>
                </c:pt>
                <c:pt idx="188">
                  <c:v>0.51082562376599072</c:v>
                </c:pt>
                <c:pt idx="189">
                  <c:v>0.22314355131420976</c:v>
                </c:pt>
                <c:pt idx="190">
                  <c:v>0.11332868530700327</c:v>
                </c:pt>
                <c:pt idx="191">
                  <c:v>-7.410797215372196E-2</c:v>
                </c:pt>
                <c:pt idx="192">
                  <c:v>0</c:v>
                </c:pt>
                <c:pt idx="193">
                  <c:v>0</c:v>
                </c:pt>
                <c:pt idx="194">
                  <c:v>3.7740327982847113E-2</c:v>
                </c:pt>
                <c:pt idx="195">
                  <c:v>-3.7740327982847086E-2</c:v>
                </c:pt>
                <c:pt idx="196">
                  <c:v>0</c:v>
                </c:pt>
                <c:pt idx="197">
                  <c:v>0</c:v>
                </c:pt>
                <c:pt idx="198">
                  <c:v>-8.0042707673536495E-2</c:v>
                </c:pt>
                <c:pt idx="199">
                  <c:v>8.0042707673536564E-2</c:v>
                </c:pt>
                <c:pt idx="200">
                  <c:v>-3.9220713153281385E-2</c:v>
                </c:pt>
                <c:pt idx="201">
                  <c:v>0</c:v>
                </c:pt>
                <c:pt idx="202">
                  <c:v>0</c:v>
                </c:pt>
                <c:pt idx="203">
                  <c:v>-8.3381608939051013E-2</c:v>
                </c:pt>
                <c:pt idx="204">
                  <c:v>-4.4451762570833921E-2</c:v>
                </c:pt>
                <c:pt idx="205">
                  <c:v>0.127833371509885</c:v>
                </c:pt>
                <c:pt idx="206">
                  <c:v>-0.2744368457017603</c:v>
                </c:pt>
                <c:pt idx="207">
                  <c:v>-5.4067221270275821E-2</c:v>
                </c:pt>
                <c:pt idx="208">
                  <c:v>0.10536051565782635</c:v>
                </c:pt>
                <c:pt idx="209">
                  <c:v>0.18232155679395459</c:v>
                </c:pt>
                <c:pt idx="210">
                  <c:v>0</c:v>
                </c:pt>
                <c:pt idx="211">
                  <c:v>0</c:v>
                </c:pt>
                <c:pt idx="212">
                  <c:v>4.08219945202552E-2</c:v>
                </c:pt>
                <c:pt idx="213">
                  <c:v>0.11332868530700327</c:v>
                </c:pt>
                <c:pt idx="214">
                  <c:v>0</c:v>
                </c:pt>
                <c:pt idx="215">
                  <c:v>6.8992871486951421E-2</c:v>
                </c:pt>
                <c:pt idx="216">
                  <c:v>0</c:v>
                </c:pt>
                <c:pt idx="217">
                  <c:v>6.4538521137571164E-2</c:v>
                </c:pt>
                <c:pt idx="218">
                  <c:v>-6.4538521137571178E-2</c:v>
                </c:pt>
                <c:pt idx="219">
                  <c:v>6.4538521137571164E-2</c:v>
                </c:pt>
                <c:pt idx="220">
                  <c:v>-6.4538521137571178E-2</c:v>
                </c:pt>
                <c:pt idx="221">
                  <c:v>-6.899287148695131E-2</c:v>
                </c:pt>
                <c:pt idx="222">
                  <c:v>0</c:v>
                </c:pt>
                <c:pt idx="223">
                  <c:v>0.1941560144409574</c:v>
                </c:pt>
                <c:pt idx="224">
                  <c:v>2.8987536873252187E-2</c:v>
                </c:pt>
                <c:pt idx="225">
                  <c:v>-2.8987536873252187E-2</c:v>
                </c:pt>
                <c:pt idx="226">
                  <c:v>-6.0624621816434854E-2</c:v>
                </c:pt>
                <c:pt idx="227">
                  <c:v>6.062462181643484E-2</c:v>
                </c:pt>
                <c:pt idx="228">
                  <c:v>0.1112256351102244</c:v>
                </c:pt>
                <c:pt idx="229">
                  <c:v>-0.17185025692665928</c:v>
                </c:pt>
                <c:pt idx="230">
                  <c:v>6.062462181643484E-2</c:v>
                </c:pt>
                <c:pt idx="231">
                  <c:v>0</c:v>
                </c:pt>
                <c:pt idx="232">
                  <c:v>2.8987536873252187E-2</c:v>
                </c:pt>
                <c:pt idx="233">
                  <c:v>8.2238098236972215E-2</c:v>
                </c:pt>
                <c:pt idx="234">
                  <c:v>2.5975486403260736E-2</c:v>
                </c:pt>
                <c:pt idx="235">
                  <c:v>5.00104205746612E-2</c:v>
                </c:pt>
                <c:pt idx="236">
                  <c:v>2.4097551579060524E-2</c:v>
                </c:pt>
                <c:pt idx="237">
                  <c:v>0.1124779834266903</c:v>
                </c:pt>
                <c:pt idx="238">
                  <c:v>4.1672696400568081E-2</c:v>
                </c:pt>
                <c:pt idx="239">
                  <c:v>-2.0619287202735703E-2</c:v>
                </c:pt>
                <c:pt idx="240">
                  <c:v>-4.2559614418795889E-2</c:v>
                </c:pt>
                <c:pt idx="241">
                  <c:v>-2.197890671877523E-2</c:v>
                </c:pt>
                <c:pt idx="242">
                  <c:v>6.4538521137571164E-2</c:v>
                </c:pt>
                <c:pt idx="243">
                  <c:v>-4.2559614418795889E-2</c:v>
                </c:pt>
                <c:pt idx="244">
                  <c:v>-9.0971778205726758E-2</c:v>
                </c:pt>
                <c:pt idx="245">
                  <c:v>0</c:v>
                </c:pt>
                <c:pt idx="246">
                  <c:v>0.17435338714477774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D-45AA-B9E2-D9D619C4EA61}"/>
            </c:ext>
          </c:extLst>
        </c:ser>
        <c:ser>
          <c:idx val="1"/>
          <c:order val="1"/>
          <c:tx>
            <c:v>ARIMA (LN)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ARIMA2!$B$55:$B$301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xVal>
          <c:yVal>
            <c:numRef>
              <c:f>ARIMA2!$D$55:$D$301</c:f>
              <c:numCache>
                <c:formatCode>0.000</c:formatCode>
                <c:ptCount val="247"/>
                <c:pt idx="0">
                  <c:v>0</c:v>
                </c:pt>
                <c:pt idx="1">
                  <c:v>2.6142866409122889E-3</c:v>
                </c:pt>
                <c:pt idx="2">
                  <c:v>-1.611449698568778E-2</c:v>
                </c:pt>
                <c:pt idx="3">
                  <c:v>-2.0505697699834801E-2</c:v>
                </c:pt>
                <c:pt idx="4">
                  <c:v>-1.2086780317677584E-2</c:v>
                </c:pt>
                <c:pt idx="5">
                  <c:v>-1.1023611311180279E-2</c:v>
                </c:pt>
                <c:pt idx="6">
                  <c:v>-2.5569289990210742E-3</c:v>
                </c:pt>
                <c:pt idx="7">
                  <c:v>-2.1026014012747278E-2</c:v>
                </c:pt>
                <c:pt idx="8">
                  <c:v>-1.8746188276069602E-2</c:v>
                </c:pt>
                <c:pt idx="9">
                  <c:v>-1.7115594512178534E-2</c:v>
                </c:pt>
                <c:pt idx="10">
                  <c:v>4.0155253811002684E-3</c:v>
                </c:pt>
                <c:pt idx="11">
                  <c:v>-9.1473266501827522E-3</c:v>
                </c:pt>
                <c:pt idx="12">
                  <c:v>-3.6171495485434677E-2</c:v>
                </c:pt>
                <c:pt idx="13">
                  <c:v>-3.7411841788502473E-2</c:v>
                </c:pt>
                <c:pt idx="14">
                  <c:v>-2.8590749855778766E-2</c:v>
                </c:pt>
                <c:pt idx="15">
                  <c:v>-2.0353061890067276E-2</c:v>
                </c:pt>
                <c:pt idx="16">
                  <c:v>-3.7898860604721966E-2</c:v>
                </c:pt>
                <c:pt idx="17">
                  <c:v>-2.9389535686522084E-2</c:v>
                </c:pt>
                <c:pt idx="18">
                  <c:v>-1.6615877490790132E-2</c:v>
                </c:pt>
                <c:pt idx="19">
                  <c:v>7.1885549337402099E-3</c:v>
                </c:pt>
                <c:pt idx="20">
                  <c:v>2.5969988374130448E-2</c:v>
                </c:pt>
                <c:pt idx="21">
                  <c:v>-1.8297383597675625E-2</c:v>
                </c:pt>
                <c:pt idx="22">
                  <c:v>-2.1453678444074864E-2</c:v>
                </c:pt>
                <c:pt idx="23">
                  <c:v>-3.6287928834647862E-3</c:v>
                </c:pt>
                <c:pt idx="24">
                  <c:v>2.3845334818550223E-3</c:v>
                </c:pt>
                <c:pt idx="25">
                  <c:v>1.4244257342533651E-2</c:v>
                </c:pt>
                <c:pt idx="26">
                  <c:v>-2.0594397128173514E-2</c:v>
                </c:pt>
                <c:pt idx="27">
                  <c:v>-1.8492618315989435E-2</c:v>
                </c:pt>
                <c:pt idx="28">
                  <c:v>-1.6607315933176874E-2</c:v>
                </c:pt>
                <c:pt idx="29">
                  <c:v>-9.9023662423107645E-3</c:v>
                </c:pt>
                <c:pt idx="30">
                  <c:v>7.4053781491955073E-3</c:v>
                </c:pt>
                <c:pt idx="31">
                  <c:v>-1.949143621450198E-2</c:v>
                </c:pt>
                <c:pt idx="32">
                  <c:v>-1.7504906797155724E-2</c:v>
                </c:pt>
                <c:pt idx="33">
                  <c:v>-5.8695190865954844E-3</c:v>
                </c:pt>
                <c:pt idx="34">
                  <c:v>-1.5120421121306852E-2</c:v>
                </c:pt>
                <c:pt idx="35">
                  <c:v>-1.3578605931506778E-2</c:v>
                </c:pt>
                <c:pt idx="36">
                  <c:v>-1.2194333616860772E-2</c:v>
                </c:pt>
                <c:pt idx="37">
                  <c:v>-6.1174493179911235E-3</c:v>
                </c:pt>
                <c:pt idx="38">
                  <c:v>-4.7806355945627377E-4</c:v>
                </c:pt>
                <c:pt idx="39">
                  <c:v>1.586743126496365E-2</c:v>
                </c:pt>
                <c:pt idx="40">
                  <c:v>-1.6560874641154973E-2</c:v>
                </c:pt>
                <c:pt idx="41">
                  <c:v>-1.0208433453306853E-2</c:v>
                </c:pt>
                <c:pt idx="42">
                  <c:v>5.8958420668586663E-3</c:v>
                </c:pt>
                <c:pt idx="43">
                  <c:v>5.2948695976584165E-3</c:v>
                </c:pt>
                <c:pt idx="44">
                  <c:v>-5.4745754016090279E-3</c:v>
                </c:pt>
                <c:pt idx="45">
                  <c:v>-4.9164295499282808E-3</c:v>
                </c:pt>
                <c:pt idx="46">
                  <c:v>-4.4151900762334061E-3</c:v>
                </c:pt>
                <c:pt idx="47">
                  <c:v>-3.9650544503244609E-3</c:v>
                </c:pt>
                <c:pt idx="48">
                  <c:v>-3.5607910864835154E-3</c:v>
                </c:pt>
                <c:pt idx="49">
                  <c:v>-8.0317554128213134E-3</c:v>
                </c:pt>
                <c:pt idx="50">
                  <c:v>-1.1877285063038586E-2</c:v>
                </c:pt>
                <c:pt idx="51">
                  <c:v>-6.0020118366376773E-3</c:v>
                </c:pt>
                <c:pt idx="52">
                  <c:v>-1.0054487216548127E-2</c:v>
                </c:pt>
                <c:pt idx="53">
                  <c:v>4.689540954879029E-4</c:v>
                </c:pt>
                <c:pt idx="54">
                  <c:v>5.4376350244951105E-3</c:v>
                </c:pt>
                <c:pt idx="55">
                  <c:v>-4.9672417734184723E-3</c:v>
                </c:pt>
                <c:pt idx="56">
                  <c:v>3.7318162509712705E-4</c:v>
                </c:pt>
                <c:pt idx="57">
                  <c:v>1.5990957381045612E-2</c:v>
                </c:pt>
                <c:pt idx="58">
                  <c:v>4.541299976636342E-2</c:v>
                </c:pt>
                <c:pt idx="59">
                  <c:v>4.7969791108329662E-2</c:v>
                </c:pt>
                <c:pt idx="60">
                  <c:v>7.6484252484740084E-2</c:v>
                </c:pt>
                <c:pt idx="61">
                  <c:v>3.528168470748265E-2</c:v>
                </c:pt>
                <c:pt idx="62">
                  <c:v>1.7680072310876635E-2</c:v>
                </c:pt>
                <c:pt idx="63">
                  <c:v>2.9882221627129387E-2</c:v>
                </c:pt>
                <c:pt idx="64">
                  <c:v>1.9649048971170445E-2</c:v>
                </c:pt>
                <c:pt idx="65">
                  <c:v>1.7645825595224346E-2</c:v>
                </c:pt>
                <c:pt idx="66">
                  <c:v>9.0288690680088383E-3</c:v>
                </c:pt>
                <c:pt idx="67">
                  <c:v>8.1083738143933881E-3</c:v>
                </c:pt>
                <c:pt idx="68">
                  <c:v>1.409968626385659E-2</c:v>
                </c:pt>
                <c:pt idx="69">
                  <c:v>-6.4098392042004901E-4</c:v>
                </c:pt>
                <c:pt idx="70">
                  <c:v>-5.7563550508730229E-4</c:v>
                </c:pt>
                <c:pt idx="71">
                  <c:v>-5.1694978094515842E-4</c:v>
                </c:pt>
                <c:pt idx="72">
                  <c:v>1.2838957971640641E-2</c:v>
                </c:pt>
                <c:pt idx="73">
                  <c:v>3.4372552902185077E-2</c:v>
                </c:pt>
                <c:pt idx="74">
                  <c:v>1.5212412773355517E-2</c:v>
                </c:pt>
                <c:pt idx="75">
                  <c:v>1.3661505002922757E-2</c:v>
                </c:pt>
                <c:pt idx="76">
                  <c:v>5.0820368115275932E-3</c:v>
                </c:pt>
                <c:pt idx="77">
                  <c:v>4.5639222442523525E-3</c:v>
                </c:pt>
                <c:pt idx="78">
                  <c:v>1.8882865865943385E-2</c:v>
                </c:pt>
                <c:pt idx="79">
                  <c:v>2.1735186080880653E-3</c:v>
                </c:pt>
                <c:pt idx="80">
                  <c:v>9.1386036979540092E-3</c:v>
                </c:pt>
                <c:pt idx="81">
                  <c:v>1.5804482086280283E-2</c:v>
                </c:pt>
                <c:pt idx="82">
                  <c:v>2.2251505292892437E-2</c:v>
                </c:pt>
                <c:pt idx="83">
                  <c:v>6.9787634663176612E-2</c:v>
                </c:pt>
                <c:pt idx="84">
                  <c:v>-2.78775226788049E-3</c:v>
                </c:pt>
                <c:pt idx="85">
                  <c:v>-2.5035404751190954E-3</c:v>
                </c:pt>
                <c:pt idx="86">
                  <c:v>-1.6252942085687779E-2</c:v>
                </c:pt>
                <c:pt idx="87">
                  <c:v>-1.4595952141411246E-2</c:v>
                </c:pt>
                <c:pt idx="88">
                  <c:v>-1.9593135927710004E-2</c:v>
                </c:pt>
                <c:pt idx="89">
                  <c:v>-4.077086056175129E-2</c:v>
                </c:pt>
                <c:pt idx="90">
                  <c:v>-3.6614265080684133E-2</c:v>
                </c:pt>
                <c:pt idx="91">
                  <c:v>-3.2881435146751035E-2</c:v>
                </c:pt>
                <c:pt idx="92">
                  <c:v>-2.9529167804901557E-2</c:v>
                </c:pt>
                <c:pt idx="93">
                  <c:v>-3.3434167632936662E-3</c:v>
                </c:pt>
                <c:pt idx="94">
                  <c:v>-2.6177802768972438E-2</c:v>
                </c:pt>
                <c:pt idx="95">
                  <c:v>-2.3508971768165465E-2</c:v>
                </c:pt>
                <c:pt idx="96">
                  <c:v>-2.1112228496032982E-2</c:v>
                </c:pt>
                <c:pt idx="97">
                  <c:v>-2.4173094769926119E-2</c:v>
                </c:pt>
                <c:pt idx="98">
                  <c:v>-2.1708644056226731E-2</c:v>
                </c:pt>
                <c:pt idx="99">
                  <c:v>-2.9345959287718076E-2</c:v>
                </c:pt>
                <c:pt idx="100">
                  <c:v>-5.8642529131988086E-3</c:v>
                </c:pt>
                <c:pt idx="101">
                  <c:v>4.0570192955188711E-2</c:v>
                </c:pt>
                <c:pt idx="102">
                  <c:v>-3.7454571064928222E-3</c:v>
                </c:pt>
                <c:pt idx="103">
                  <c:v>-2.4676532150387676E-2</c:v>
                </c:pt>
                <c:pt idx="104">
                  <c:v>-2.2160755921210307E-2</c:v>
                </c:pt>
                <c:pt idx="105">
                  <c:v>2.6806737961895536E-2</c:v>
                </c:pt>
                <c:pt idx="106">
                  <c:v>2.4073786923006817E-2</c:v>
                </c:pt>
                <c:pt idx="107">
                  <c:v>2.1619460661014427E-2</c:v>
                </c:pt>
                <c:pt idx="108">
                  <c:v>1.2597391090438701E-2</c:v>
                </c:pt>
                <c:pt idx="109">
                  <c:v>1.13130851403965E-2</c:v>
                </c:pt>
                <c:pt idx="110">
                  <c:v>3.6744710090830801E-3</c:v>
                </c:pt>
                <c:pt idx="111">
                  <c:v>2.378973946395127E-2</c:v>
                </c:pt>
                <c:pt idx="112">
                  <c:v>-1.1217580292096262E-2</c:v>
                </c:pt>
                <c:pt idx="113">
                  <c:v>-1.5731017969247713E-2</c:v>
                </c:pt>
                <c:pt idx="114">
                  <c:v>-8.4701665740736908E-3</c:v>
                </c:pt>
                <c:pt idx="115">
                  <c:v>-7.6066317952489457E-3</c:v>
                </c:pt>
                <c:pt idx="116">
                  <c:v>-9.2255635861168694E-4</c:v>
                </c:pt>
                <c:pt idx="117">
                  <c:v>-6.7370797572910562E-3</c:v>
                </c:pt>
                <c:pt idx="118">
                  <c:v>-1.7133410468244341E-2</c:v>
                </c:pt>
                <c:pt idx="119">
                  <c:v>-1.5386656648222446E-2</c:v>
                </c:pt>
                <c:pt idx="120">
                  <c:v>-2.4047732594143889E-2</c:v>
                </c:pt>
                <c:pt idx="121">
                  <c:v>-5.9402093099819309E-3</c:v>
                </c:pt>
                <c:pt idx="122">
                  <c:v>6.2310458043141614E-3</c:v>
                </c:pt>
                <c:pt idx="123">
                  <c:v>-1.1395965453518564E-2</c:v>
                </c:pt>
                <c:pt idx="124">
                  <c:v>3.3430984168640168E-2</c:v>
                </c:pt>
                <c:pt idx="125">
                  <c:v>1.6018052247715325E-2</c:v>
                </c:pt>
                <c:pt idx="126">
                  <c:v>-9.8493765448989801E-3</c:v>
                </c:pt>
                <c:pt idx="127">
                  <c:v>-2.4501084363405042E-2</c:v>
                </c:pt>
                <c:pt idx="128">
                  <c:v>-1.6986708317659374E-2</c:v>
                </c:pt>
                <c:pt idx="129">
                  <c:v>-2.0271397548649407E-2</c:v>
                </c:pt>
                <c:pt idx="130">
                  <c:v>-1.3188238721145218E-2</c:v>
                </c:pt>
                <c:pt idx="131">
                  <c:v>-2.1694210580664348E-2</c:v>
                </c:pt>
                <c:pt idx="132">
                  <c:v>-2.41468600966749E-2</c:v>
                </c:pt>
                <c:pt idx="133">
                  <c:v>-2.1685084013435645E-2</c:v>
                </c:pt>
                <c:pt idx="134">
                  <c:v>-1.9474286378729902E-2</c:v>
                </c:pt>
                <c:pt idx="135">
                  <c:v>-7.9904742239681262E-3</c:v>
                </c:pt>
                <c:pt idx="136">
                  <c:v>-2.1593574093701495E-3</c:v>
                </c:pt>
                <c:pt idx="137">
                  <c:v>-1.6454103012561953E-2</c:v>
                </c:pt>
                <c:pt idx="138">
                  <c:v>-1.011222708600653E-2</c:v>
                </c:pt>
                <c:pt idx="139">
                  <c:v>-9.0812839866160414E-3</c:v>
                </c:pt>
                <c:pt idx="140">
                  <c:v>-1.2819823299667698E-2</c:v>
                </c:pt>
                <c:pt idx="141">
                  <c:v>-6.848462746174816E-3</c:v>
                </c:pt>
                <c:pt idx="142">
                  <c:v>1.4339620415850199E-2</c:v>
                </c:pt>
                <c:pt idx="143">
                  <c:v>7.4515886009455801E-3</c:v>
                </c:pt>
                <c:pt idx="144">
                  <c:v>4.317035148146757E-2</c:v>
                </c:pt>
                <c:pt idx="145">
                  <c:v>3.8769127539447459E-2</c:v>
                </c:pt>
                <c:pt idx="146">
                  <c:v>2.7998646805328486E-2</c:v>
                </c:pt>
                <c:pt idx="147">
                  <c:v>-1.9580086773119128E-2</c:v>
                </c:pt>
                <c:pt idx="148">
                  <c:v>-7.7333791133079727E-3</c:v>
                </c:pt>
                <c:pt idx="149">
                  <c:v>3.6944065918217139E-3</c:v>
                </c:pt>
                <c:pt idx="150">
                  <c:v>8.9748329793739867E-3</c:v>
                </c:pt>
                <c:pt idx="151">
                  <c:v>-1.3253077586855776E-2</c:v>
                </c:pt>
                <c:pt idx="152">
                  <c:v>-1.1901924298104815E-2</c:v>
                </c:pt>
                <c:pt idx="153">
                  <c:v>-1.0688521293975529E-2</c:v>
                </c:pt>
                <c:pt idx="154">
                  <c:v>-9.5988249118640328E-3</c:v>
                </c:pt>
                <c:pt idx="155">
                  <c:v>-8.6202232427187095E-3</c:v>
                </c:pt>
                <c:pt idx="156">
                  <c:v>-2.7249034192578792E-3</c:v>
                </c:pt>
                <c:pt idx="157">
                  <c:v>-7.4635858428268439E-3</c:v>
                </c:pt>
                <c:pt idx="158">
                  <c:v>-6.7026721236306168E-3</c:v>
                </c:pt>
                <c:pt idx="159">
                  <c:v>-6.0193336745865368E-3</c:v>
                </c:pt>
                <c:pt idx="160">
                  <c:v>-5.4056616850274852E-3</c:v>
                </c:pt>
                <c:pt idx="161">
                  <c:v>1.0801299616252341E-2</c:v>
                </c:pt>
                <c:pt idx="162">
                  <c:v>-1.0789775869774457E-2</c:v>
                </c:pt>
                <c:pt idx="163">
                  <c:v>-9.6897565681602887E-3</c:v>
                </c:pt>
                <c:pt idx="164">
                  <c:v>-8.7018844027357996E-3</c:v>
                </c:pt>
                <c:pt idx="165">
                  <c:v>-7.8147259557991011E-3</c:v>
                </c:pt>
                <c:pt idx="166">
                  <c:v>8.0457625699517366E-3</c:v>
                </c:pt>
                <c:pt idx="167">
                  <c:v>1.8308672867841699E-2</c:v>
                </c:pt>
                <c:pt idx="168">
                  <c:v>1.4566264045397931E-4</c:v>
                </c:pt>
                <c:pt idx="169">
                  <c:v>-4.8856744323266948E-3</c:v>
                </c:pt>
                <c:pt idx="170">
                  <c:v>5.8421687705306619E-3</c:v>
                </c:pt>
                <c:pt idx="171">
                  <c:v>1.0672664088470629E-2</c:v>
                </c:pt>
                <c:pt idx="172">
                  <c:v>4.1584790324774856E-3</c:v>
                </c:pt>
                <c:pt idx="173">
                  <c:v>-1.4787397437583533E-3</c:v>
                </c:pt>
                <c:pt idx="174">
                  <c:v>9.3113845201903776E-3</c:v>
                </c:pt>
                <c:pt idx="175">
                  <c:v>8.3620874429773395E-3</c:v>
                </c:pt>
                <c:pt idx="176">
                  <c:v>2.0834660296935176E-3</c:v>
                </c:pt>
                <c:pt idx="177">
                  <c:v>7.2971616674410711E-3</c:v>
                </c:pt>
                <c:pt idx="178">
                  <c:v>3.078760083233939E-2</c:v>
                </c:pt>
                <c:pt idx="179">
                  <c:v>2.7648800214539831E-2</c:v>
                </c:pt>
                <c:pt idx="180">
                  <c:v>5.4490492032558437E-2</c:v>
                </c:pt>
                <c:pt idx="181">
                  <c:v>4.0876885269126695E-2</c:v>
                </c:pt>
                <c:pt idx="182">
                  <c:v>8.3006797199175447E-2</c:v>
                </c:pt>
                <c:pt idx="183">
                  <c:v>9.8778627432040092E-2</c:v>
                </c:pt>
                <c:pt idx="184">
                  <c:v>0.1027127692117383</c:v>
                </c:pt>
                <c:pt idx="185">
                  <c:v>5.4002162786119912E-2</c:v>
                </c:pt>
                <c:pt idx="186">
                  <c:v>1.0257610142175605E-2</c:v>
                </c:pt>
                <c:pt idx="187">
                  <c:v>2.6960987762547822E-2</c:v>
                </c:pt>
                <c:pt idx="188">
                  <c:v>4.4702192269684027E-2</c:v>
                </c:pt>
                <c:pt idx="189">
                  <c:v>-2.7754718188825245E-2</c:v>
                </c:pt>
                <c:pt idx="190">
                  <c:v>-5.4585611653151511E-2</c:v>
                </c:pt>
                <c:pt idx="191">
                  <c:v>-6.4084376207473828E-2</c:v>
                </c:pt>
                <c:pt idx="192">
                  <c:v>-4.7700449427147455E-2</c:v>
                </c:pt>
                <c:pt idx="193">
                  <c:v>-4.2837381306101339E-2</c:v>
                </c:pt>
                <c:pt idx="194">
                  <c:v>-3.8470103724430632E-2</c:v>
                </c:pt>
                <c:pt idx="195">
                  <c:v>-3.9564557505039233E-2</c:v>
                </c:pt>
                <c:pt idx="196">
                  <c:v>-3.0514458066599748E-2</c:v>
                </c:pt>
                <c:pt idx="197">
                  <c:v>-2.7403504395579925E-2</c:v>
                </c:pt>
                <c:pt idx="198">
                  <c:v>-2.4609712927543034E-2</c:v>
                </c:pt>
                <c:pt idx="199">
                  <c:v>-1.146138240663569E-2</c:v>
                </c:pt>
                <c:pt idx="200">
                  <c:v>-2.0932259236487727E-2</c:v>
                </c:pt>
                <c:pt idx="201">
                  <c:v>-1.35849510007356E-2</c:v>
                </c:pt>
                <c:pt idx="202">
                  <c:v>-1.2199963166636664E-2</c:v>
                </c:pt>
                <c:pt idx="203">
                  <c:v>-1.095617505423703E-2</c:v>
                </c:pt>
                <c:pt idx="204">
                  <c:v>1.2439856932410231E-3</c:v>
                </c:pt>
                <c:pt idx="205">
                  <c:v>7.0257393220798936E-3</c:v>
                </c:pt>
                <c:pt idx="206">
                  <c:v>-1.0682291061529903E-2</c:v>
                </c:pt>
                <c:pt idx="207">
                  <c:v>2.6885223626502162E-2</c:v>
                </c:pt>
                <c:pt idx="208">
                  <c:v>3.1330946682838354E-2</c:v>
                </c:pt>
                <c:pt idx="209">
                  <c:v>1.4132113905054089E-2</c:v>
                </c:pt>
                <c:pt idx="210">
                  <c:v>-1.1543043184837273E-2</c:v>
                </c:pt>
                <c:pt idx="211">
                  <c:v>-1.0366228165142863E-2</c:v>
                </c:pt>
                <c:pt idx="212">
                  <c:v>-9.3093896168522303E-3</c:v>
                </c:pt>
                <c:pt idx="213">
                  <c:v>-1.3786401238750134E-2</c:v>
                </c:pt>
                <c:pt idx="214">
                  <c:v>-2.7444651540332637E-2</c:v>
                </c:pt>
                <c:pt idx="215">
                  <c:v>-2.4646665114589364E-2</c:v>
                </c:pt>
                <c:pt idx="216">
                  <c:v>-3.1304543728917278E-2</c:v>
                </c:pt>
                <c:pt idx="217">
                  <c:v>-2.8113040703678441E-2</c:v>
                </c:pt>
                <c:pt idx="218">
                  <c:v>-3.3825444549356876E-2</c:v>
                </c:pt>
                <c:pt idx="219">
                  <c:v>-2.1798402650635387E-2</c:v>
                </c:pt>
                <c:pt idx="220">
                  <c:v>-2.8154584812461539E-2</c:v>
                </c:pt>
                <c:pt idx="221">
                  <c:v>-1.6705687932007482E-2</c:v>
                </c:pt>
                <c:pt idx="222">
                  <c:v>-5.8319305943923582E-3</c:v>
                </c:pt>
                <c:pt idx="223">
                  <c:v>-5.2373643775464884E-3</c:v>
                </c:pt>
                <c:pt idx="224">
                  <c:v>-3.0510849581467422E-2</c:v>
                </c:pt>
                <c:pt idx="225">
                  <c:v>-3.1253319724463817E-2</c:v>
                </c:pt>
                <c:pt idx="226">
                  <c:v>-2.4213983065915823E-2</c:v>
                </c:pt>
                <c:pt idx="227">
                  <c:v>-1.3687071026338302E-2</c:v>
                </c:pt>
                <c:pt idx="228">
                  <c:v>-2.0349964799345976E-2</c:v>
                </c:pt>
                <c:pt idx="229">
                  <c:v>-3.3059518999170506E-2</c:v>
                </c:pt>
                <c:pt idx="230">
                  <c:v>-6.8465669908548965E-3</c:v>
                </c:pt>
                <c:pt idx="231">
                  <c:v>-1.4206851197419294E-2</c:v>
                </c:pt>
                <c:pt idx="232">
                  <c:v>-1.275846054306843E-2</c:v>
                </c:pt>
                <c:pt idx="233">
                  <c:v>-1.531078946605173E-2</c:v>
                </c:pt>
                <c:pt idx="234">
                  <c:v>-2.4681032434094079E-2</c:v>
                </c:pt>
                <c:pt idx="235">
                  <c:v>-2.5617488199365178E-2</c:v>
                </c:pt>
                <c:pt idx="236">
                  <c:v>-2.9653222575923205E-2</c:v>
                </c:pt>
                <c:pt idx="237">
                  <c:v>-2.9833145591013133E-2</c:v>
                </c:pt>
                <c:pt idx="238">
                  <c:v>-4.1742351600946533E-2</c:v>
                </c:pt>
                <c:pt idx="239">
                  <c:v>-4.3025894032265463E-2</c:v>
                </c:pt>
                <c:pt idx="240">
                  <c:v>-3.5898658757204063E-2</c:v>
                </c:pt>
                <c:pt idx="241">
                  <c:v>-2.6581713296442405E-2</c:v>
                </c:pt>
                <c:pt idx="242">
                  <c:v>-2.0950242612945827E-2</c:v>
                </c:pt>
                <c:pt idx="243">
                  <c:v>-2.7392894820450105E-2</c:v>
                </c:pt>
                <c:pt idx="244">
                  <c:v>-1.8943113295096389E-2</c:v>
                </c:pt>
                <c:pt idx="245">
                  <c:v>-4.9197891553951142E-3</c:v>
                </c:pt>
                <c:pt idx="246">
                  <c:v>-4.4182158978849362E-3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5D-45AA-B9E2-D9D619C4E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739712"/>
        <c:axId val="718638688"/>
      </c:scatterChart>
      <c:valAx>
        <c:axId val="718739712"/>
        <c:scaling>
          <c:orientation val="minMax"/>
          <c:max val="2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Time step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8638688"/>
        <c:crosses val="autoZero"/>
        <c:crossBetween val="midCat"/>
      </c:valAx>
      <c:valAx>
        <c:axId val="718638688"/>
        <c:scaling>
          <c:orientation val="minMax"/>
          <c:max val="0.60000000000000009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873971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Partial autocorrelogramLN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ARIMA1!$B$328:$B$352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ARIMA1!$G$328:$G$352</c:f>
              <c:numCache>
                <c:formatCode>0.000</c:formatCode>
                <c:ptCount val="25"/>
                <c:pt idx="0">
                  <c:v>1</c:v>
                </c:pt>
                <c:pt idx="1">
                  <c:v>-8.368568189887364E-2</c:v>
                </c:pt>
                <c:pt idx="2">
                  <c:v>-0.17006577351775681</c:v>
                </c:pt>
                <c:pt idx="3">
                  <c:v>-0.16518543570734026</c:v>
                </c:pt>
                <c:pt idx="4">
                  <c:v>4.0121476693624487E-2</c:v>
                </c:pt>
                <c:pt idx="5">
                  <c:v>0.17079971577519379</c:v>
                </c:pt>
                <c:pt idx="6">
                  <c:v>-2.5233743869656686E-2</c:v>
                </c:pt>
                <c:pt idx="7">
                  <c:v>-0.16991606725451411</c:v>
                </c:pt>
                <c:pt idx="8">
                  <c:v>-2.7409179836788474E-2</c:v>
                </c:pt>
                <c:pt idx="9">
                  <c:v>-0.1653816025874299</c:v>
                </c:pt>
                <c:pt idx="10">
                  <c:v>9.486193061250231E-2</c:v>
                </c:pt>
                <c:pt idx="11">
                  <c:v>-0.10314918061962249</c:v>
                </c:pt>
                <c:pt idx="12">
                  <c:v>-8.3037516867788097E-2</c:v>
                </c:pt>
                <c:pt idx="13">
                  <c:v>-1.177823428373209E-2</c:v>
                </c:pt>
                <c:pt idx="14">
                  <c:v>-3.0094964885037066E-3</c:v>
                </c:pt>
                <c:pt idx="15">
                  <c:v>1.0149055578064278E-2</c:v>
                </c:pt>
                <c:pt idx="16">
                  <c:v>-9.3044607844379734E-2</c:v>
                </c:pt>
                <c:pt idx="17">
                  <c:v>-1.7140431020032473E-2</c:v>
                </c:pt>
                <c:pt idx="18">
                  <c:v>-6.1327993291046726E-2</c:v>
                </c:pt>
                <c:pt idx="19">
                  <c:v>-3.6762661440964066E-2</c:v>
                </c:pt>
                <c:pt idx="20">
                  <c:v>-1.1657224328290028E-2</c:v>
                </c:pt>
                <c:pt idx="21">
                  <c:v>8.3914129975864501E-3</c:v>
                </c:pt>
                <c:pt idx="22">
                  <c:v>-2.8238129876688216E-2</c:v>
                </c:pt>
                <c:pt idx="23">
                  <c:v>9.4059366785285536E-2</c:v>
                </c:pt>
                <c:pt idx="24">
                  <c:v>7.7102808326581826E-2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A-407E-994B-E7BB51447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578024"/>
        <c:axId val="788578352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ARIMA1!$B$328:$B$352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ARIMA1!$I$328:$I$352</c:f>
              <c:numCache>
                <c:formatCode>0.000</c:formatCode>
                <c:ptCount val="25"/>
                <c:pt idx="1">
                  <c:v>-0.12470952193441288</c:v>
                </c:pt>
                <c:pt idx="2">
                  <c:v>-0.12470952193441288</c:v>
                </c:pt>
                <c:pt idx="3">
                  <c:v>-0.12470952193441288</c:v>
                </c:pt>
                <c:pt idx="4">
                  <c:v>-0.12470952193441288</c:v>
                </c:pt>
                <c:pt idx="5">
                  <c:v>-0.12470952193441288</c:v>
                </c:pt>
                <c:pt idx="6">
                  <c:v>-0.12470952193441288</c:v>
                </c:pt>
                <c:pt idx="7">
                  <c:v>-0.12470952193441288</c:v>
                </c:pt>
                <c:pt idx="8">
                  <c:v>-0.12470952193441288</c:v>
                </c:pt>
                <c:pt idx="9">
                  <c:v>-0.12470952193441288</c:v>
                </c:pt>
                <c:pt idx="10">
                  <c:v>-0.12470952193441288</c:v>
                </c:pt>
                <c:pt idx="11">
                  <c:v>-0.12470952193441288</c:v>
                </c:pt>
                <c:pt idx="12">
                  <c:v>-0.12470952193441288</c:v>
                </c:pt>
                <c:pt idx="13">
                  <c:v>-0.12470952193441288</c:v>
                </c:pt>
                <c:pt idx="14">
                  <c:v>-0.12470952193441288</c:v>
                </c:pt>
                <c:pt idx="15">
                  <c:v>-0.12470952193441288</c:v>
                </c:pt>
                <c:pt idx="16">
                  <c:v>-0.12470952193441288</c:v>
                </c:pt>
                <c:pt idx="17">
                  <c:v>-0.12470952193441288</c:v>
                </c:pt>
                <c:pt idx="18">
                  <c:v>-0.12470952193441288</c:v>
                </c:pt>
                <c:pt idx="19">
                  <c:v>-0.12470952193441288</c:v>
                </c:pt>
                <c:pt idx="20">
                  <c:v>-0.12470952193441288</c:v>
                </c:pt>
                <c:pt idx="21">
                  <c:v>-0.12470952193441288</c:v>
                </c:pt>
                <c:pt idx="22">
                  <c:v>-0.12470952193441288</c:v>
                </c:pt>
                <c:pt idx="23">
                  <c:v>-0.12470952193441288</c:v>
                </c:pt>
                <c:pt idx="24">
                  <c:v>-0.12470952193441288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9A-407E-994B-E7BB5144778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ARIMA1!$B$328:$B$352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ARIMA1!$J$328:$J$352</c:f>
              <c:numCache>
                <c:formatCode>0.000</c:formatCode>
                <c:ptCount val="25"/>
                <c:pt idx="1">
                  <c:v>0.12470952193441288</c:v>
                </c:pt>
                <c:pt idx="2">
                  <c:v>0.12470952193441288</c:v>
                </c:pt>
                <c:pt idx="3">
                  <c:v>0.12470952193441288</c:v>
                </c:pt>
                <c:pt idx="4">
                  <c:v>0.12470952193441288</c:v>
                </c:pt>
                <c:pt idx="5">
                  <c:v>0.12470952193441288</c:v>
                </c:pt>
                <c:pt idx="6">
                  <c:v>0.12470952193441288</c:v>
                </c:pt>
                <c:pt idx="7">
                  <c:v>0.12470952193441288</c:v>
                </c:pt>
                <c:pt idx="8">
                  <c:v>0.12470952193441288</c:v>
                </c:pt>
                <c:pt idx="9">
                  <c:v>0.12470952193441288</c:v>
                </c:pt>
                <c:pt idx="10">
                  <c:v>0.12470952193441288</c:v>
                </c:pt>
                <c:pt idx="11">
                  <c:v>0.12470952193441288</c:v>
                </c:pt>
                <c:pt idx="12">
                  <c:v>0.12470952193441288</c:v>
                </c:pt>
                <c:pt idx="13">
                  <c:v>0.12470952193441288</c:v>
                </c:pt>
                <c:pt idx="14">
                  <c:v>0.12470952193441288</c:v>
                </c:pt>
                <c:pt idx="15">
                  <c:v>0.12470952193441288</c:v>
                </c:pt>
                <c:pt idx="16">
                  <c:v>0.12470952193441288</c:v>
                </c:pt>
                <c:pt idx="17">
                  <c:v>0.12470952193441288</c:v>
                </c:pt>
                <c:pt idx="18">
                  <c:v>0.12470952193441288</c:v>
                </c:pt>
                <c:pt idx="19">
                  <c:v>0.12470952193441288</c:v>
                </c:pt>
                <c:pt idx="20">
                  <c:v>0.12470952193441288</c:v>
                </c:pt>
                <c:pt idx="21">
                  <c:v>0.12470952193441288</c:v>
                </c:pt>
                <c:pt idx="22">
                  <c:v>0.12470952193441288</c:v>
                </c:pt>
                <c:pt idx="23">
                  <c:v>0.12470952193441288</c:v>
                </c:pt>
                <c:pt idx="24">
                  <c:v>0.12470952193441288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9A-407E-994B-E7BB51447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578024"/>
        <c:axId val="788578352"/>
      </c:lineChart>
      <c:catAx>
        <c:axId val="78857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8578352"/>
        <c:crosses val="autoZero"/>
        <c:auto val="1"/>
        <c:lblAlgn val="ctr"/>
        <c:lblOffset val="100"/>
        <c:noMultiLvlLbl val="0"/>
      </c:catAx>
      <c:valAx>
        <c:axId val="788578352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Partial 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857802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AutocorrelogramResiduals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ARIMA1!$B$378:$B$402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ARIMA1!$C$378:$C$402</c:f>
              <c:numCache>
                <c:formatCode>0.000</c:formatCode>
                <c:ptCount val="25"/>
                <c:pt idx="0">
                  <c:v>1</c:v>
                </c:pt>
                <c:pt idx="1">
                  <c:v>-1.1296932438279074E-2</c:v>
                </c:pt>
                <c:pt idx="2">
                  <c:v>3.1855811731516727E-2</c:v>
                </c:pt>
                <c:pt idx="3">
                  <c:v>-6.4476226783043725E-2</c:v>
                </c:pt>
                <c:pt idx="4">
                  <c:v>7.0401187880427887E-2</c:v>
                </c:pt>
                <c:pt idx="5">
                  <c:v>0.13527873674335664</c:v>
                </c:pt>
                <c:pt idx="6">
                  <c:v>-7.4251802892800312E-2</c:v>
                </c:pt>
                <c:pt idx="7">
                  <c:v>-0.2118325022749338</c:v>
                </c:pt>
                <c:pt idx="8">
                  <c:v>-2.0974745069862279E-2</c:v>
                </c:pt>
                <c:pt idx="9">
                  <c:v>-0.11950686499164535</c:v>
                </c:pt>
                <c:pt idx="10">
                  <c:v>0.12749074727643792</c:v>
                </c:pt>
                <c:pt idx="11">
                  <c:v>-0.15131944437700678</c:v>
                </c:pt>
                <c:pt idx="12">
                  <c:v>-0.10431076081647041</c:v>
                </c:pt>
                <c:pt idx="13">
                  <c:v>-4.1604188080090043E-3</c:v>
                </c:pt>
                <c:pt idx="14">
                  <c:v>3.0823693978642229E-2</c:v>
                </c:pt>
                <c:pt idx="15">
                  <c:v>4.8085769659022615E-2</c:v>
                </c:pt>
                <c:pt idx="16">
                  <c:v>-0.10454754183308825</c:v>
                </c:pt>
                <c:pt idx="17">
                  <c:v>-5.7709924328393454E-2</c:v>
                </c:pt>
                <c:pt idx="18">
                  <c:v>3.007419565538581E-2</c:v>
                </c:pt>
                <c:pt idx="19">
                  <c:v>1.1515080570648312E-2</c:v>
                </c:pt>
                <c:pt idx="20">
                  <c:v>4.7193031351310581E-2</c:v>
                </c:pt>
                <c:pt idx="21">
                  <c:v>-6.4650876528471986E-3</c:v>
                </c:pt>
                <c:pt idx="22">
                  <c:v>-6.828341446439957E-3</c:v>
                </c:pt>
                <c:pt idx="23">
                  <c:v>0.15313764153294568</c:v>
                </c:pt>
                <c:pt idx="24">
                  <c:v>7.6251306076485725E-2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0-4DC8-BF20-F2F1CBAC2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580648"/>
        <c:axId val="788589832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ARIMA1!$B$378:$B$402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ARIMA1!$E$378:$E$402</c:f>
              <c:numCache>
                <c:formatCode>0.000</c:formatCode>
                <c:ptCount val="25"/>
                <c:pt idx="1">
                  <c:v>-0.12470952193441288</c:v>
                </c:pt>
                <c:pt idx="2">
                  <c:v>-0.12472543643327347</c:v>
                </c:pt>
                <c:pt idx="3">
                  <c:v>-0.12485191047943264</c:v>
                </c:pt>
                <c:pt idx="4">
                  <c:v>-0.12536869011413201</c:v>
                </c:pt>
                <c:pt idx="5">
                  <c:v>-0.12598204106887453</c:v>
                </c:pt>
                <c:pt idx="6">
                  <c:v>-0.12822131396994163</c:v>
                </c:pt>
                <c:pt idx="7">
                  <c:v>-0.12888831252524779</c:v>
                </c:pt>
                <c:pt idx="8">
                  <c:v>-0.13419377369162641</c:v>
                </c:pt>
                <c:pt idx="9">
                  <c:v>-0.13424475110121545</c:v>
                </c:pt>
                <c:pt idx="10">
                  <c:v>-0.13588925788024483</c:v>
                </c:pt>
                <c:pt idx="11">
                  <c:v>-0.13773694687101165</c:v>
                </c:pt>
                <c:pt idx="12">
                  <c:v>-0.1402985886283131</c:v>
                </c:pt>
                <c:pt idx="13">
                  <c:v>-0.14149960587600413</c:v>
                </c:pt>
                <c:pt idx="14">
                  <c:v>-0.14150150833445679</c:v>
                </c:pt>
                <c:pt idx="15">
                  <c:v>-0.14160589556262188</c:v>
                </c:pt>
                <c:pt idx="16">
                  <c:v>-0.1418596199046025</c:v>
                </c:pt>
                <c:pt idx="17">
                  <c:v>-0.14305290806105742</c:v>
                </c:pt>
                <c:pt idx="18">
                  <c:v>-0.14341453016598013</c:v>
                </c:pt>
                <c:pt idx="19">
                  <c:v>-0.14351257973345091</c:v>
                </c:pt>
                <c:pt idx="20">
                  <c:v>-0.14352694856584228</c:v>
                </c:pt>
                <c:pt idx="21">
                  <c:v>-0.14376808168256355</c:v>
                </c:pt>
                <c:pt idx="22">
                  <c:v>-0.14377260314322265</c:v>
                </c:pt>
                <c:pt idx="23">
                  <c:v>-0.14377764680475166</c:v>
                </c:pt>
                <c:pt idx="24">
                  <c:v>-0.14629237060391154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0-4DC8-BF20-F2F1CBAC2723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ARIMA1!$B$378:$B$402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ARIMA1!$F$378:$F$402</c:f>
              <c:numCache>
                <c:formatCode>0.000</c:formatCode>
                <c:ptCount val="25"/>
                <c:pt idx="1">
                  <c:v>0.12470952193441288</c:v>
                </c:pt>
                <c:pt idx="2">
                  <c:v>0.12472543643327347</c:v>
                </c:pt>
                <c:pt idx="3">
                  <c:v>0.12485191047943264</c:v>
                </c:pt>
                <c:pt idx="4">
                  <c:v>0.12536869011413201</c:v>
                </c:pt>
                <c:pt idx="5">
                  <c:v>0.12598204106887453</c:v>
                </c:pt>
                <c:pt idx="6">
                  <c:v>0.12822131396994163</c:v>
                </c:pt>
                <c:pt idx="7">
                  <c:v>0.12888831252524779</c:v>
                </c:pt>
                <c:pt idx="8">
                  <c:v>0.13419377369162641</c:v>
                </c:pt>
                <c:pt idx="9">
                  <c:v>0.13424475110121545</c:v>
                </c:pt>
                <c:pt idx="10">
                  <c:v>0.13588925788024483</c:v>
                </c:pt>
                <c:pt idx="11">
                  <c:v>0.13773694687101165</c:v>
                </c:pt>
                <c:pt idx="12">
                  <c:v>0.1402985886283131</c:v>
                </c:pt>
                <c:pt idx="13">
                  <c:v>0.14149960587600413</c:v>
                </c:pt>
                <c:pt idx="14">
                  <c:v>0.14150150833445679</c:v>
                </c:pt>
                <c:pt idx="15">
                  <c:v>0.14160589556262188</c:v>
                </c:pt>
                <c:pt idx="16">
                  <c:v>0.1418596199046025</c:v>
                </c:pt>
                <c:pt idx="17">
                  <c:v>0.14305290806105742</c:v>
                </c:pt>
                <c:pt idx="18">
                  <c:v>0.14341453016598013</c:v>
                </c:pt>
                <c:pt idx="19">
                  <c:v>0.14351257973345091</c:v>
                </c:pt>
                <c:pt idx="20">
                  <c:v>0.14352694856584228</c:v>
                </c:pt>
                <c:pt idx="21">
                  <c:v>0.14376808168256355</c:v>
                </c:pt>
                <c:pt idx="22">
                  <c:v>0.14377260314322265</c:v>
                </c:pt>
                <c:pt idx="23">
                  <c:v>0.14377764680475166</c:v>
                </c:pt>
                <c:pt idx="24">
                  <c:v>0.14629237060391154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80-4DC8-BF20-F2F1CBAC2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580648"/>
        <c:axId val="788589832"/>
      </c:lineChart>
      <c:catAx>
        <c:axId val="78858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8589832"/>
        <c:crosses val="autoZero"/>
        <c:auto val="1"/>
        <c:lblAlgn val="ctr"/>
        <c:lblOffset val="100"/>
        <c:noMultiLvlLbl val="0"/>
      </c:catAx>
      <c:valAx>
        <c:axId val="788589832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8580648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Partial autocorrelogramResiduals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ARIMA1!$B$378:$B$402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ARIMA1!$G$378:$G$402</c:f>
              <c:numCache>
                <c:formatCode>0.000</c:formatCode>
                <c:ptCount val="25"/>
                <c:pt idx="0">
                  <c:v>1</c:v>
                </c:pt>
                <c:pt idx="1">
                  <c:v>-1.1296932438279074E-2</c:v>
                </c:pt>
                <c:pt idx="2">
                  <c:v>3.1732240739222553E-2</c:v>
                </c:pt>
                <c:pt idx="3">
                  <c:v>-6.3841720214533076E-2</c:v>
                </c:pt>
                <c:pt idx="4">
                  <c:v>6.847315180171798E-2</c:v>
                </c:pt>
                <c:pt idx="5">
                  <c:v>0.14164823481204414</c:v>
                </c:pt>
                <c:pt idx="6">
                  <c:v>-8.2383441363951759E-2</c:v>
                </c:pt>
                <c:pt idx="7">
                  <c:v>-0.22158197532971885</c:v>
                </c:pt>
                <c:pt idx="8">
                  <c:v>-6.8504858935783683E-3</c:v>
                </c:pt>
                <c:pt idx="9">
                  <c:v>-0.13634086812318877</c:v>
                </c:pt>
                <c:pt idx="10">
                  <c:v>9.7078921198619203E-2</c:v>
                </c:pt>
                <c:pt idx="11">
                  <c:v>-9.527703392792182E-2</c:v>
                </c:pt>
                <c:pt idx="12">
                  <c:v>-8.5533810515245889E-2</c:v>
                </c:pt>
                <c:pt idx="13">
                  <c:v>5.9327378999777048E-3</c:v>
                </c:pt>
                <c:pt idx="14">
                  <c:v>-3.0866286362897389E-3</c:v>
                </c:pt>
                <c:pt idx="15">
                  <c:v>-2.8942374218875961E-3</c:v>
                </c:pt>
                <c:pt idx="16">
                  <c:v>-0.107107230086962</c:v>
                </c:pt>
                <c:pt idx="17">
                  <c:v>-1.920430838944668E-2</c:v>
                </c:pt>
                <c:pt idx="18">
                  <c:v>-4.4139163075947375E-2</c:v>
                </c:pt>
                <c:pt idx="19">
                  <c:v>-1.8925346841916497E-2</c:v>
                </c:pt>
                <c:pt idx="20">
                  <c:v>5.9958557312734511E-3</c:v>
                </c:pt>
                <c:pt idx="21">
                  <c:v>3.7031496541318591E-2</c:v>
                </c:pt>
                <c:pt idx="22">
                  <c:v>-1.4989331943377532E-3</c:v>
                </c:pt>
                <c:pt idx="23">
                  <c:v>0.10698574105977546</c:v>
                </c:pt>
                <c:pt idx="24">
                  <c:v>6.3833981051402103E-2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A-44F3-AE06-154A18674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581304"/>
        <c:axId val="788586224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ARIMA1!$B$378:$B$402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ARIMA1!$I$378:$I$402</c:f>
              <c:numCache>
                <c:formatCode>0.000</c:formatCode>
                <c:ptCount val="25"/>
                <c:pt idx="1">
                  <c:v>-0.12470952193441288</c:v>
                </c:pt>
                <c:pt idx="2">
                  <c:v>-0.12470952193441288</c:v>
                </c:pt>
                <c:pt idx="3">
                  <c:v>-0.12470952193441288</c:v>
                </c:pt>
                <c:pt idx="4">
                  <c:v>-0.12470952193441288</c:v>
                </c:pt>
                <c:pt idx="5">
                  <c:v>-0.12470952193441288</c:v>
                </c:pt>
                <c:pt idx="6">
                  <c:v>-0.12470952193441288</c:v>
                </c:pt>
                <c:pt idx="7">
                  <c:v>-0.12470952193441288</c:v>
                </c:pt>
                <c:pt idx="8">
                  <c:v>-0.12470952193441288</c:v>
                </c:pt>
                <c:pt idx="9">
                  <c:v>-0.12470952193441288</c:v>
                </c:pt>
                <c:pt idx="10">
                  <c:v>-0.12470952193441288</c:v>
                </c:pt>
                <c:pt idx="11">
                  <c:v>-0.12470952193441288</c:v>
                </c:pt>
                <c:pt idx="12">
                  <c:v>-0.12470952193441288</c:v>
                </c:pt>
                <c:pt idx="13">
                  <c:v>-0.12470952193441288</c:v>
                </c:pt>
                <c:pt idx="14">
                  <c:v>-0.12470952193441288</c:v>
                </c:pt>
                <c:pt idx="15">
                  <c:v>-0.12470952193441288</c:v>
                </c:pt>
                <c:pt idx="16">
                  <c:v>-0.12470952193441288</c:v>
                </c:pt>
                <c:pt idx="17">
                  <c:v>-0.12470952193441288</c:v>
                </c:pt>
                <c:pt idx="18">
                  <c:v>-0.12470952193441288</c:v>
                </c:pt>
                <c:pt idx="19">
                  <c:v>-0.12470952193441288</c:v>
                </c:pt>
                <c:pt idx="20">
                  <c:v>-0.12470952193441288</c:v>
                </c:pt>
                <c:pt idx="21">
                  <c:v>-0.12470952193441288</c:v>
                </c:pt>
                <c:pt idx="22">
                  <c:v>-0.12470952193441288</c:v>
                </c:pt>
                <c:pt idx="23">
                  <c:v>-0.12470952193441288</c:v>
                </c:pt>
                <c:pt idx="24">
                  <c:v>-0.12470952193441288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A-44F3-AE06-154A18674B50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ARIMA1!$B$378:$B$402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ARIMA1!$J$378:$J$402</c:f>
              <c:numCache>
                <c:formatCode>0.000</c:formatCode>
                <c:ptCount val="25"/>
                <c:pt idx="1">
                  <c:v>0.12470952193441288</c:v>
                </c:pt>
                <c:pt idx="2">
                  <c:v>0.12470952193441288</c:v>
                </c:pt>
                <c:pt idx="3">
                  <c:v>0.12470952193441288</c:v>
                </c:pt>
                <c:pt idx="4">
                  <c:v>0.12470952193441288</c:v>
                </c:pt>
                <c:pt idx="5">
                  <c:v>0.12470952193441288</c:v>
                </c:pt>
                <c:pt idx="6">
                  <c:v>0.12470952193441288</c:v>
                </c:pt>
                <c:pt idx="7">
                  <c:v>0.12470952193441288</c:v>
                </c:pt>
                <c:pt idx="8">
                  <c:v>0.12470952193441288</c:v>
                </c:pt>
                <c:pt idx="9">
                  <c:v>0.12470952193441288</c:v>
                </c:pt>
                <c:pt idx="10">
                  <c:v>0.12470952193441288</c:v>
                </c:pt>
                <c:pt idx="11">
                  <c:v>0.12470952193441288</c:v>
                </c:pt>
                <c:pt idx="12">
                  <c:v>0.12470952193441288</c:v>
                </c:pt>
                <c:pt idx="13">
                  <c:v>0.12470952193441288</c:v>
                </c:pt>
                <c:pt idx="14">
                  <c:v>0.12470952193441288</c:v>
                </c:pt>
                <c:pt idx="15">
                  <c:v>0.12470952193441288</c:v>
                </c:pt>
                <c:pt idx="16">
                  <c:v>0.12470952193441288</c:v>
                </c:pt>
                <c:pt idx="17">
                  <c:v>0.12470952193441288</c:v>
                </c:pt>
                <c:pt idx="18">
                  <c:v>0.12470952193441288</c:v>
                </c:pt>
                <c:pt idx="19">
                  <c:v>0.12470952193441288</c:v>
                </c:pt>
                <c:pt idx="20">
                  <c:v>0.12470952193441288</c:v>
                </c:pt>
                <c:pt idx="21">
                  <c:v>0.12470952193441288</c:v>
                </c:pt>
                <c:pt idx="22">
                  <c:v>0.12470952193441288</c:v>
                </c:pt>
                <c:pt idx="23">
                  <c:v>0.12470952193441288</c:v>
                </c:pt>
                <c:pt idx="24">
                  <c:v>0.12470952193441288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AA-44F3-AE06-154A18674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581304"/>
        <c:axId val="788586224"/>
      </c:lineChart>
      <c:catAx>
        <c:axId val="78858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8586224"/>
        <c:crosses val="autoZero"/>
        <c:auto val="1"/>
        <c:lblAlgn val="ctr"/>
        <c:lblOffset val="100"/>
        <c:noMultiLvlLbl val="0"/>
      </c:catAx>
      <c:valAx>
        <c:axId val="788586224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Partial 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858130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ARIMA (LN)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</c:v>
          </c:tx>
          <c:spPr>
            <a:ln w="12700">
              <a:solidFill>
                <a:srgbClr val="5B9BD5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'ARIMA(2,0,2)'!$B$57:$B$303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xVal>
          <c:yVal>
            <c:numRef>
              <c:f>'ARIMA(2,0,2)'!$C$57:$C$303</c:f>
              <c:numCache>
                <c:formatCode>0.000</c:formatCode>
                <c:ptCount val="247"/>
                <c:pt idx="0">
                  <c:v>0</c:v>
                </c:pt>
                <c:pt idx="1">
                  <c:v>0.16251892949777494</c:v>
                </c:pt>
                <c:pt idx="2">
                  <c:v>4.8790164169431834E-2</c:v>
                </c:pt>
                <c:pt idx="3">
                  <c:v>-4.8790164169431945E-2</c:v>
                </c:pt>
                <c:pt idx="4">
                  <c:v>0</c:v>
                </c:pt>
                <c:pt idx="5">
                  <c:v>-5.1293294387550578E-2</c:v>
                </c:pt>
                <c:pt idx="6">
                  <c:v>0.14660347419187544</c:v>
                </c:pt>
                <c:pt idx="7">
                  <c:v>0</c:v>
                </c:pt>
                <c:pt idx="8">
                  <c:v>0</c:v>
                </c:pt>
                <c:pt idx="9">
                  <c:v>-0.14660347419187539</c:v>
                </c:pt>
                <c:pt idx="10">
                  <c:v>0.10008345855698243</c:v>
                </c:pt>
                <c:pt idx="11">
                  <c:v>0.21357410029805909</c:v>
                </c:pt>
                <c:pt idx="12">
                  <c:v>3.7740327982847113E-2</c:v>
                </c:pt>
                <c:pt idx="13">
                  <c:v>-3.7740327982847086E-2</c:v>
                </c:pt>
                <c:pt idx="14">
                  <c:v>-3.9220713153281385E-2</c:v>
                </c:pt>
                <c:pt idx="15">
                  <c:v>0.14842000511827322</c:v>
                </c:pt>
                <c:pt idx="16">
                  <c:v>-3.5091319811269943E-2</c:v>
                </c:pt>
                <c:pt idx="17">
                  <c:v>-7.410797215372196E-2</c:v>
                </c:pt>
                <c:pt idx="18">
                  <c:v>-0.16705408466316621</c:v>
                </c:pt>
                <c:pt idx="19">
                  <c:v>-0.14660347419187539</c:v>
                </c:pt>
                <c:pt idx="20">
                  <c:v>0.3136575588550416</c:v>
                </c:pt>
                <c:pt idx="21">
                  <c:v>3.7740327982847113E-2</c:v>
                </c:pt>
                <c:pt idx="22">
                  <c:v>-0.11778303565638351</c:v>
                </c:pt>
                <c:pt idx="23">
                  <c:v>-4.2559614418795889E-2</c:v>
                </c:pt>
                <c:pt idx="24">
                  <c:v>-9.0971778205726758E-2</c:v>
                </c:pt>
                <c:pt idx="25">
                  <c:v>0.25131442828090617</c:v>
                </c:pt>
                <c:pt idx="26">
                  <c:v>0</c:v>
                </c:pt>
                <c:pt idx="27">
                  <c:v>0</c:v>
                </c:pt>
                <c:pt idx="28">
                  <c:v>-3.7740327982847086E-2</c:v>
                </c:pt>
                <c:pt idx="29">
                  <c:v>-0.12260232209233239</c:v>
                </c:pt>
                <c:pt idx="30">
                  <c:v>0.1967102942460543</c:v>
                </c:pt>
                <c:pt idx="31">
                  <c:v>0</c:v>
                </c:pt>
                <c:pt idx="32">
                  <c:v>-7.410797215372196E-2</c:v>
                </c:pt>
                <c:pt idx="33">
                  <c:v>7.4107972153722043E-2</c:v>
                </c:pt>
                <c:pt idx="34">
                  <c:v>0</c:v>
                </c:pt>
                <c:pt idx="35">
                  <c:v>0</c:v>
                </c:pt>
                <c:pt idx="36">
                  <c:v>-3.6367644170874833E-2</c:v>
                </c:pt>
                <c:pt idx="37">
                  <c:v>-3.7740327982847086E-2</c:v>
                </c:pt>
                <c:pt idx="38">
                  <c:v>-0.12260232209233239</c:v>
                </c:pt>
                <c:pt idx="39">
                  <c:v>0.23180161405732419</c:v>
                </c:pt>
                <c:pt idx="40">
                  <c:v>-3.5091319811269943E-2</c:v>
                </c:pt>
                <c:pt idx="41">
                  <c:v>-0.11332868530700324</c:v>
                </c:pt>
                <c:pt idx="42">
                  <c:v>0</c:v>
                </c:pt>
                <c:pt idx="43">
                  <c:v>7.6961041136128394E-2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3.6367644170874791E-2</c:v>
                </c:pt>
                <c:pt idx="49">
                  <c:v>3.5091319811269978E-2</c:v>
                </c:pt>
                <c:pt idx="50">
                  <c:v>-3.5091319811269943E-2</c:v>
                </c:pt>
                <c:pt idx="51">
                  <c:v>3.5091319811269978E-2</c:v>
                </c:pt>
                <c:pt idx="52">
                  <c:v>-7.1458963982144866E-2</c:v>
                </c:pt>
                <c:pt idx="53">
                  <c:v>-3.7740327982847086E-2</c:v>
                </c:pt>
                <c:pt idx="54">
                  <c:v>7.4107972153722043E-2</c:v>
                </c:pt>
                <c:pt idx="55">
                  <c:v>-3.6367644170874833E-2</c:v>
                </c:pt>
                <c:pt idx="56">
                  <c:v>-0.11778303565638351</c:v>
                </c:pt>
                <c:pt idx="57">
                  <c:v>-0.23361485118150507</c:v>
                </c:pt>
                <c:pt idx="58">
                  <c:v>-5.4067221270275821E-2</c:v>
                </c:pt>
                <c:pt idx="59">
                  <c:v>-0.25131442828090594</c:v>
                </c:pt>
                <c:pt idx="60">
                  <c:v>0.251314428280906</c:v>
                </c:pt>
                <c:pt idx="61">
                  <c:v>0.10536051565782635</c:v>
                </c:pt>
                <c:pt idx="62">
                  <c:v>-0.10536051565782641</c:v>
                </c:pt>
                <c:pt idx="63">
                  <c:v>5.4067221270275793E-2</c:v>
                </c:pt>
                <c:pt idx="64">
                  <c:v>0</c:v>
                </c:pt>
                <c:pt idx="65">
                  <c:v>5.1293294387550481E-2</c:v>
                </c:pt>
                <c:pt idx="66">
                  <c:v>0</c:v>
                </c:pt>
                <c:pt idx="67">
                  <c:v>-5.1293294387550578E-2</c:v>
                </c:pt>
                <c:pt idx="68">
                  <c:v>0.10008345855698243</c:v>
                </c:pt>
                <c:pt idx="69">
                  <c:v>0</c:v>
                </c:pt>
                <c:pt idx="70">
                  <c:v>0</c:v>
                </c:pt>
                <c:pt idx="71">
                  <c:v>-0.10008345855698253</c:v>
                </c:pt>
                <c:pt idx="72">
                  <c:v>-0.17185025692665928</c:v>
                </c:pt>
                <c:pt idx="73">
                  <c:v>0.11778303565638346</c:v>
                </c:pt>
                <c:pt idx="74">
                  <c:v>0</c:v>
                </c:pt>
                <c:pt idx="75">
                  <c:v>5.4067221270275793E-2</c:v>
                </c:pt>
                <c:pt idx="76">
                  <c:v>0</c:v>
                </c:pt>
                <c:pt idx="77">
                  <c:v>-0.11122563511022437</c:v>
                </c:pt>
                <c:pt idx="78">
                  <c:v>0.1112256351102244</c:v>
                </c:pt>
                <c:pt idx="79">
                  <c:v>-5.4067221270275821E-2</c:v>
                </c:pt>
                <c:pt idx="80">
                  <c:v>-5.7158413839948519E-2</c:v>
                </c:pt>
                <c:pt idx="81">
                  <c:v>-6.0624621816434854E-2</c:v>
                </c:pt>
                <c:pt idx="82">
                  <c:v>-0.3746934494414107</c:v>
                </c:pt>
                <c:pt idx="83">
                  <c:v>0.49247648509779407</c:v>
                </c:pt>
                <c:pt idx="84">
                  <c:v>0</c:v>
                </c:pt>
                <c:pt idx="85">
                  <c:v>0.10536051565782635</c:v>
                </c:pt>
                <c:pt idx="86">
                  <c:v>0</c:v>
                </c:pt>
                <c:pt idx="87">
                  <c:v>4.8790164169431834E-2</c:v>
                </c:pt>
                <c:pt idx="88">
                  <c:v>0.17435338714477774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-0.1743533871447778</c:v>
                </c:pt>
                <c:pt idx="93">
                  <c:v>0.17435338714477774</c:v>
                </c:pt>
                <c:pt idx="94">
                  <c:v>0</c:v>
                </c:pt>
                <c:pt idx="95">
                  <c:v>0</c:v>
                </c:pt>
                <c:pt idx="96">
                  <c:v>3.9220713153281329E-2</c:v>
                </c:pt>
                <c:pt idx="97">
                  <c:v>0</c:v>
                </c:pt>
                <c:pt idx="98">
                  <c:v>7.4107972153722043E-2</c:v>
                </c:pt>
                <c:pt idx="99">
                  <c:v>-0.1541506798272585</c:v>
                </c:pt>
                <c:pt idx="100">
                  <c:v>-0.34484048629172948</c:v>
                </c:pt>
                <c:pt idx="101">
                  <c:v>0.30228087187293351</c:v>
                </c:pt>
                <c:pt idx="102">
                  <c:v>0.16034265007517948</c:v>
                </c:pt>
                <c:pt idx="103">
                  <c:v>0</c:v>
                </c:pt>
                <c:pt idx="104">
                  <c:v>-0.35139788683788858</c:v>
                </c:pt>
                <c:pt idx="105">
                  <c:v>0</c:v>
                </c:pt>
                <c:pt idx="106">
                  <c:v>0</c:v>
                </c:pt>
                <c:pt idx="107">
                  <c:v>5.1293294387550481E-2</c:v>
                </c:pt>
                <c:pt idx="108">
                  <c:v>0</c:v>
                </c:pt>
                <c:pt idx="109">
                  <c:v>4.8790164169431834E-2</c:v>
                </c:pt>
                <c:pt idx="110">
                  <c:v>-0.15415067982725836</c:v>
                </c:pt>
                <c:pt idx="111">
                  <c:v>0.2451224580329851</c:v>
                </c:pt>
                <c:pt idx="112">
                  <c:v>4.2559614418795903E-2</c:v>
                </c:pt>
                <c:pt idx="113">
                  <c:v>-4.2559614418795889E-2</c:v>
                </c:pt>
                <c:pt idx="114">
                  <c:v>0</c:v>
                </c:pt>
                <c:pt idx="115">
                  <c:v>-4.4451762570833921E-2</c:v>
                </c:pt>
                <c:pt idx="116">
                  <c:v>4.4451762570833796E-2</c:v>
                </c:pt>
                <c:pt idx="117">
                  <c:v>8.3381608939051E-2</c:v>
                </c:pt>
                <c:pt idx="118">
                  <c:v>0</c:v>
                </c:pt>
                <c:pt idx="119">
                  <c:v>7.6961041136128394E-2</c:v>
                </c:pt>
                <c:pt idx="120">
                  <c:v>-0.11778303565638351</c:v>
                </c:pt>
                <c:pt idx="121">
                  <c:v>-8.7011376989629685E-2</c:v>
                </c:pt>
                <c:pt idx="122">
                  <c:v>0.127833371509885</c:v>
                </c:pt>
                <c:pt idx="123">
                  <c:v>-0.3285040669720361</c:v>
                </c:pt>
                <c:pt idx="124">
                  <c:v>0.10536051565782635</c:v>
                </c:pt>
                <c:pt idx="125">
                  <c:v>0.18232155679395459</c:v>
                </c:pt>
                <c:pt idx="126">
                  <c:v>0.11778303565638365</c:v>
                </c:pt>
                <c:pt idx="127">
                  <c:v>-3.7740327982847086E-2</c:v>
                </c:pt>
                <c:pt idx="128">
                  <c:v>3.7740327982847113E-2</c:v>
                </c:pt>
                <c:pt idx="129">
                  <c:v>-3.7740327982847086E-2</c:v>
                </c:pt>
                <c:pt idx="130">
                  <c:v>7.4107972153722043E-2</c:v>
                </c:pt>
                <c:pt idx="131">
                  <c:v>3.5091319811269978E-2</c:v>
                </c:pt>
                <c:pt idx="132">
                  <c:v>0</c:v>
                </c:pt>
                <c:pt idx="133">
                  <c:v>0</c:v>
                </c:pt>
                <c:pt idx="134">
                  <c:v>-7.1458963982144866E-2</c:v>
                </c:pt>
                <c:pt idx="135">
                  <c:v>-3.7740327982847086E-2</c:v>
                </c:pt>
                <c:pt idx="136">
                  <c:v>0.10919929196499181</c:v>
                </c:pt>
                <c:pt idx="137">
                  <c:v>-3.5091319811269943E-2</c:v>
                </c:pt>
                <c:pt idx="138">
                  <c:v>0</c:v>
                </c:pt>
                <c:pt idx="139">
                  <c:v>3.5091319811269978E-2</c:v>
                </c:pt>
                <c:pt idx="140">
                  <c:v>-3.5091319811269943E-2</c:v>
                </c:pt>
                <c:pt idx="141">
                  <c:v>-0.1541506798272585</c:v>
                </c:pt>
                <c:pt idx="142">
                  <c:v>4.08219945202552E-2</c:v>
                </c:pt>
                <c:pt idx="143">
                  <c:v>-0.2744368457017603</c:v>
                </c:pt>
                <c:pt idx="144">
                  <c:v>0</c:v>
                </c:pt>
                <c:pt idx="145">
                  <c:v>5.1293294387550481E-2</c:v>
                </c:pt>
                <c:pt idx="146">
                  <c:v>0.33647223662121301</c:v>
                </c:pt>
                <c:pt idx="147">
                  <c:v>-7.410797215372196E-2</c:v>
                </c:pt>
                <c:pt idx="148">
                  <c:v>-8.0042707673536495E-2</c:v>
                </c:pt>
                <c:pt idx="149">
                  <c:v>-4.2559614418795889E-2</c:v>
                </c:pt>
                <c:pt idx="150">
                  <c:v>0.16034265007517948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-3.7740327982847086E-2</c:v>
                </c:pt>
                <c:pt idx="156">
                  <c:v>3.7740327982847113E-2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-0.11778303565638351</c:v>
                </c:pt>
                <c:pt idx="161">
                  <c:v>0.15415067982725836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-0.11332868530700324</c:v>
                </c:pt>
                <c:pt idx="166">
                  <c:v>-8.3381608939051013E-2</c:v>
                </c:pt>
                <c:pt idx="167">
                  <c:v>0.12260232209233228</c:v>
                </c:pt>
                <c:pt idx="168">
                  <c:v>3.7740327982847113E-2</c:v>
                </c:pt>
                <c:pt idx="169">
                  <c:v>-7.6961041136128436E-2</c:v>
                </c:pt>
                <c:pt idx="170">
                  <c:v>-4.0821994520255166E-2</c:v>
                </c:pt>
                <c:pt idx="171">
                  <c:v>4.08219945202552E-2</c:v>
                </c:pt>
                <c:pt idx="172">
                  <c:v>3.9220713153281329E-2</c:v>
                </c:pt>
                <c:pt idx="173">
                  <c:v>-8.0042707673536495E-2</c:v>
                </c:pt>
                <c:pt idx="174">
                  <c:v>0</c:v>
                </c:pt>
                <c:pt idx="175">
                  <c:v>4.08219945202552E-2</c:v>
                </c:pt>
                <c:pt idx="176">
                  <c:v>-4.0821994520255166E-2</c:v>
                </c:pt>
                <c:pt idx="177">
                  <c:v>-0.18232155679395459</c:v>
                </c:pt>
                <c:pt idx="178">
                  <c:v>0</c:v>
                </c:pt>
                <c:pt idx="179">
                  <c:v>-0.22314355131420985</c:v>
                </c:pt>
                <c:pt idx="180">
                  <c:v>6.062462181643484E-2</c:v>
                </c:pt>
                <c:pt idx="181">
                  <c:v>-0.34830669426821587</c:v>
                </c:pt>
                <c:pt idx="182">
                  <c:v>-0.18232155679395459</c:v>
                </c:pt>
                <c:pt idx="183">
                  <c:v>-0.10536051565782641</c:v>
                </c:pt>
                <c:pt idx="184">
                  <c:v>0.28768207245178085</c:v>
                </c:pt>
                <c:pt idx="185">
                  <c:v>0.28768207245178101</c:v>
                </c:pt>
                <c:pt idx="186">
                  <c:v>-0.13353139262452249</c:v>
                </c:pt>
                <c:pt idx="187">
                  <c:v>-0.1541506798272585</c:v>
                </c:pt>
                <c:pt idx="188">
                  <c:v>0.51082562376599072</c:v>
                </c:pt>
                <c:pt idx="189">
                  <c:v>0.22314355131420976</c:v>
                </c:pt>
                <c:pt idx="190">
                  <c:v>0.11332868530700327</c:v>
                </c:pt>
                <c:pt idx="191">
                  <c:v>-7.410797215372196E-2</c:v>
                </c:pt>
                <c:pt idx="192">
                  <c:v>0</c:v>
                </c:pt>
                <c:pt idx="193">
                  <c:v>0</c:v>
                </c:pt>
                <c:pt idx="194">
                  <c:v>3.7740327982847113E-2</c:v>
                </c:pt>
                <c:pt idx="195">
                  <c:v>-3.7740327982847086E-2</c:v>
                </c:pt>
                <c:pt idx="196">
                  <c:v>0</c:v>
                </c:pt>
                <c:pt idx="197">
                  <c:v>0</c:v>
                </c:pt>
                <c:pt idx="198">
                  <c:v>-8.0042707673536495E-2</c:v>
                </c:pt>
                <c:pt idx="199">
                  <c:v>8.0042707673536564E-2</c:v>
                </c:pt>
                <c:pt idx="200">
                  <c:v>-3.9220713153281385E-2</c:v>
                </c:pt>
                <c:pt idx="201">
                  <c:v>0</c:v>
                </c:pt>
                <c:pt idx="202">
                  <c:v>0</c:v>
                </c:pt>
                <c:pt idx="203">
                  <c:v>-8.3381608939051013E-2</c:v>
                </c:pt>
                <c:pt idx="204">
                  <c:v>-4.4451762570833921E-2</c:v>
                </c:pt>
                <c:pt idx="205">
                  <c:v>0.127833371509885</c:v>
                </c:pt>
                <c:pt idx="206">
                  <c:v>-0.2744368457017603</c:v>
                </c:pt>
                <c:pt idx="207">
                  <c:v>-5.4067221270275821E-2</c:v>
                </c:pt>
                <c:pt idx="208">
                  <c:v>0.10536051565782635</c:v>
                </c:pt>
                <c:pt idx="209">
                  <c:v>0.18232155679395459</c:v>
                </c:pt>
                <c:pt idx="210">
                  <c:v>0</c:v>
                </c:pt>
                <c:pt idx="211">
                  <c:v>0</c:v>
                </c:pt>
                <c:pt idx="212">
                  <c:v>4.08219945202552E-2</c:v>
                </c:pt>
                <c:pt idx="213">
                  <c:v>0.11332868530700327</c:v>
                </c:pt>
                <c:pt idx="214">
                  <c:v>0</c:v>
                </c:pt>
                <c:pt idx="215">
                  <c:v>6.8992871486951421E-2</c:v>
                </c:pt>
                <c:pt idx="216">
                  <c:v>0</c:v>
                </c:pt>
                <c:pt idx="217">
                  <c:v>6.4538521137571164E-2</c:v>
                </c:pt>
                <c:pt idx="218">
                  <c:v>-6.4538521137571178E-2</c:v>
                </c:pt>
                <c:pt idx="219">
                  <c:v>6.4538521137571164E-2</c:v>
                </c:pt>
                <c:pt idx="220">
                  <c:v>-6.4538521137571178E-2</c:v>
                </c:pt>
                <c:pt idx="221">
                  <c:v>-6.899287148695131E-2</c:v>
                </c:pt>
                <c:pt idx="222">
                  <c:v>0</c:v>
                </c:pt>
                <c:pt idx="223">
                  <c:v>0.1941560144409574</c:v>
                </c:pt>
                <c:pt idx="224">
                  <c:v>2.8987536873252187E-2</c:v>
                </c:pt>
                <c:pt idx="225">
                  <c:v>-2.8987536873252187E-2</c:v>
                </c:pt>
                <c:pt idx="226">
                  <c:v>-6.0624621816434854E-2</c:v>
                </c:pt>
                <c:pt idx="227">
                  <c:v>6.062462181643484E-2</c:v>
                </c:pt>
                <c:pt idx="228">
                  <c:v>0.1112256351102244</c:v>
                </c:pt>
                <c:pt idx="229">
                  <c:v>-0.17185025692665928</c:v>
                </c:pt>
                <c:pt idx="230">
                  <c:v>6.062462181643484E-2</c:v>
                </c:pt>
                <c:pt idx="231">
                  <c:v>0</c:v>
                </c:pt>
                <c:pt idx="232">
                  <c:v>2.8987536873252187E-2</c:v>
                </c:pt>
                <c:pt idx="233">
                  <c:v>8.2238098236972215E-2</c:v>
                </c:pt>
                <c:pt idx="234">
                  <c:v>2.5975486403260736E-2</c:v>
                </c:pt>
                <c:pt idx="235">
                  <c:v>5.00104205746612E-2</c:v>
                </c:pt>
                <c:pt idx="236">
                  <c:v>2.4097551579060524E-2</c:v>
                </c:pt>
                <c:pt idx="237">
                  <c:v>0.1124779834266903</c:v>
                </c:pt>
                <c:pt idx="238">
                  <c:v>4.1672696400568081E-2</c:v>
                </c:pt>
                <c:pt idx="239">
                  <c:v>-2.0619287202735703E-2</c:v>
                </c:pt>
                <c:pt idx="240">
                  <c:v>-4.2559614418795889E-2</c:v>
                </c:pt>
                <c:pt idx="241">
                  <c:v>-2.197890671877523E-2</c:v>
                </c:pt>
                <c:pt idx="242">
                  <c:v>6.4538521137571164E-2</c:v>
                </c:pt>
                <c:pt idx="243">
                  <c:v>-4.2559614418795889E-2</c:v>
                </c:pt>
                <c:pt idx="244">
                  <c:v>-9.0971778205726758E-2</c:v>
                </c:pt>
                <c:pt idx="245">
                  <c:v>0</c:v>
                </c:pt>
                <c:pt idx="246">
                  <c:v>0.17435338714477774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40-4C2E-922E-83D0FA3E962F}"/>
            </c:ext>
          </c:extLst>
        </c:ser>
        <c:ser>
          <c:idx val="1"/>
          <c:order val="1"/>
          <c:tx>
            <c:v>ARIMA (LN)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'ARIMA(2,0,2)'!$B$57:$B$303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xVal>
          <c:yVal>
            <c:numRef>
              <c:f>'ARIMA(2,0,2)'!$D$57:$D$303</c:f>
              <c:numCache>
                <c:formatCode>0.000</c:formatCode>
                <c:ptCount val="247"/>
                <c:pt idx="0">
                  <c:v>0</c:v>
                </c:pt>
                <c:pt idx="1">
                  <c:v>1.2457583195325528E-2</c:v>
                </c:pt>
                <c:pt idx="2">
                  <c:v>5.9810856643429666E-3</c:v>
                </c:pt>
                <c:pt idx="3">
                  <c:v>-2.4991790886280018E-2</c:v>
                </c:pt>
                <c:pt idx="4">
                  <c:v>-2.0395235419756561E-2</c:v>
                </c:pt>
                <c:pt idx="5">
                  <c:v>1.1819722723717119E-2</c:v>
                </c:pt>
                <c:pt idx="6">
                  <c:v>3.3056559726425586E-2</c:v>
                </c:pt>
                <c:pt idx="7">
                  <c:v>6.041514077945522E-3</c:v>
                </c:pt>
                <c:pt idx="8">
                  <c:v>-3.491795027807449E-2</c:v>
                </c:pt>
                <c:pt idx="9">
                  <c:v>-3.0033355940613307E-2</c:v>
                </c:pt>
                <c:pt idx="10">
                  <c:v>2.3822116293740161E-2</c:v>
                </c:pt>
                <c:pt idx="11">
                  <c:v>5.310074318492003E-2</c:v>
                </c:pt>
                <c:pt idx="12">
                  <c:v>-2.6144548477949475E-3</c:v>
                </c:pt>
                <c:pt idx="13">
                  <c:v>-6.2265220027960796E-2</c:v>
                </c:pt>
                <c:pt idx="14">
                  <c:v>-3.2553465472897385E-2</c:v>
                </c:pt>
                <c:pt idx="15">
                  <c:v>4.7495085793788749E-2</c:v>
                </c:pt>
                <c:pt idx="16">
                  <c:v>5.2130405324778965E-2</c:v>
                </c:pt>
                <c:pt idx="17">
                  <c:v>-2.3313889409769493E-2</c:v>
                </c:pt>
                <c:pt idx="18">
                  <c:v>-6.2385017498664264E-2</c:v>
                </c:pt>
                <c:pt idx="19">
                  <c:v>-8.4773594241051853E-3</c:v>
                </c:pt>
                <c:pt idx="20">
                  <c:v>7.2013476542947874E-2</c:v>
                </c:pt>
                <c:pt idx="21">
                  <c:v>4.4525657353647136E-2</c:v>
                </c:pt>
                <c:pt idx="22">
                  <c:v>-5.8237272488719877E-2</c:v>
                </c:pt>
                <c:pt idx="23">
                  <c:v>-7.2252696753019402E-2</c:v>
                </c:pt>
                <c:pt idx="24">
                  <c:v>1.8991570021265322E-2</c:v>
                </c:pt>
                <c:pt idx="25">
                  <c:v>8.7676556296523545E-2</c:v>
                </c:pt>
                <c:pt idx="26">
                  <c:v>2.5414859338851216E-2</c:v>
                </c:pt>
                <c:pt idx="27">
                  <c:v>-7.6901794572892965E-2</c:v>
                </c:pt>
                <c:pt idx="28">
                  <c:v>-6.6178846652763385E-2</c:v>
                </c:pt>
                <c:pt idx="29">
                  <c:v>3.6078288832060143E-2</c:v>
                </c:pt>
                <c:pt idx="30">
                  <c:v>9.0345964377607058E-2</c:v>
                </c:pt>
                <c:pt idx="31">
                  <c:v>1.2550414981361994E-2</c:v>
                </c:pt>
                <c:pt idx="32">
                  <c:v>-8.591545894948735E-2</c:v>
                </c:pt>
                <c:pt idx="33">
                  <c:v>-5.5075091611377899E-2</c:v>
                </c:pt>
                <c:pt idx="34">
                  <c:v>5.2232483637760938E-2</c:v>
                </c:pt>
                <c:pt idx="35">
                  <c:v>7.8914929876218176E-2</c:v>
                </c:pt>
                <c:pt idx="36">
                  <c:v>-7.914512701812048E-3</c:v>
                </c:pt>
                <c:pt idx="37">
                  <c:v>-7.9413246470499493E-2</c:v>
                </c:pt>
                <c:pt idx="38">
                  <c:v>-3.5297084303369808E-2</c:v>
                </c:pt>
                <c:pt idx="39">
                  <c:v>6.454022413093477E-2</c:v>
                </c:pt>
                <c:pt idx="40">
                  <c:v>6.5032813504447229E-2</c:v>
                </c:pt>
                <c:pt idx="41">
                  <c:v>-3.2695921635789188E-2</c:v>
                </c:pt>
                <c:pt idx="42">
                  <c:v>-7.6366580683303112E-2</c:v>
                </c:pt>
                <c:pt idx="43">
                  <c:v>-6.3796231060104791E-3</c:v>
                </c:pt>
                <c:pt idx="44">
                  <c:v>6.7978324124538206E-2</c:v>
                </c:pt>
                <c:pt idx="45">
                  <c:v>4.1309315040220076E-2</c:v>
                </c:pt>
                <c:pt idx="46">
                  <c:v>-4.312068680206211E-2</c:v>
                </c:pt>
                <c:pt idx="47">
                  <c:v>-6.3222675012540919E-2</c:v>
                </c:pt>
                <c:pt idx="48">
                  <c:v>7.7357858866985117E-3</c:v>
                </c:pt>
                <c:pt idx="49">
                  <c:v>6.4648092181675637E-2</c:v>
                </c:pt>
                <c:pt idx="50">
                  <c:v>2.5557070292906985E-2</c:v>
                </c:pt>
                <c:pt idx="51">
                  <c:v>-4.7992873039611014E-2</c:v>
                </c:pt>
                <c:pt idx="52">
                  <c:v>-5.1771954131070844E-2</c:v>
                </c:pt>
                <c:pt idx="53">
                  <c:v>1.9138581129475439E-2</c:v>
                </c:pt>
                <c:pt idx="54">
                  <c:v>6.3648567462818384E-2</c:v>
                </c:pt>
                <c:pt idx="55">
                  <c:v>1.4448400336884201E-2</c:v>
                </c:pt>
                <c:pt idx="56">
                  <c:v>-5.5341797924500218E-2</c:v>
                </c:pt>
                <c:pt idx="57">
                  <c:v>-4.2486780668915675E-2</c:v>
                </c:pt>
                <c:pt idx="58">
                  <c:v>3.84381925852375E-2</c:v>
                </c:pt>
                <c:pt idx="59">
                  <c:v>6.5590208943035244E-2</c:v>
                </c:pt>
                <c:pt idx="60">
                  <c:v>8.2486596676171475E-3</c:v>
                </c:pt>
                <c:pt idx="61">
                  <c:v>-6.0541194113714544E-2</c:v>
                </c:pt>
                <c:pt idx="62">
                  <c:v>-4.9117169698645408E-2</c:v>
                </c:pt>
                <c:pt idx="63">
                  <c:v>3.3495659966272469E-2</c:v>
                </c:pt>
                <c:pt idx="64">
                  <c:v>6.6345402208952686E-2</c:v>
                </c:pt>
                <c:pt idx="65">
                  <c:v>3.0470256325436651E-3</c:v>
                </c:pt>
                <c:pt idx="66">
                  <c:v>-6.422833686545755E-2</c:v>
                </c:pt>
                <c:pt idx="67">
                  <c:v>-3.9204835502149649E-2</c:v>
                </c:pt>
                <c:pt idx="68">
                  <c:v>4.3250237990383793E-2</c:v>
                </c:pt>
                <c:pt idx="69">
                  <c:v>5.9889431940833612E-2</c:v>
                </c:pt>
                <c:pt idx="70">
                  <c:v>-1.1107897374879046E-2</c:v>
                </c:pt>
                <c:pt idx="71">
                  <c:v>-6.5079050401225802E-2</c:v>
                </c:pt>
                <c:pt idx="72">
                  <c:v>-2.3187235749850849E-2</c:v>
                </c:pt>
                <c:pt idx="73">
                  <c:v>5.7774333061385873E-2</c:v>
                </c:pt>
                <c:pt idx="74">
                  <c:v>5.368132883712471E-2</c:v>
                </c:pt>
                <c:pt idx="75">
                  <c:v>-2.8543511394619338E-2</c:v>
                </c:pt>
                <c:pt idx="76">
                  <c:v>-6.9363834138053554E-2</c:v>
                </c:pt>
                <c:pt idx="77">
                  <c:v>-1.1535256193694429E-2</c:v>
                </c:pt>
                <c:pt idx="78">
                  <c:v>6.5049075985321558E-2</c:v>
                </c:pt>
                <c:pt idx="79">
                  <c:v>4.5136751723502781E-2</c:v>
                </c:pt>
                <c:pt idx="80">
                  <c:v>-3.9433570354231846E-2</c:v>
                </c:pt>
                <c:pt idx="81">
                  <c:v>-6.3586169478450999E-2</c:v>
                </c:pt>
                <c:pt idx="82">
                  <c:v>4.1032887862217371E-3</c:v>
                </c:pt>
                <c:pt idx="83">
                  <c:v>7.8096319616887788E-2</c:v>
                </c:pt>
                <c:pt idx="84">
                  <c:v>3.0982163663498548E-2</c:v>
                </c:pt>
                <c:pt idx="85">
                  <c:v>-6.6009276672441594E-2</c:v>
                </c:pt>
                <c:pt idx="86">
                  <c:v>-6.9143992001306401E-2</c:v>
                </c:pt>
                <c:pt idx="87">
                  <c:v>2.5505887101557864E-2</c:v>
                </c:pt>
                <c:pt idx="88">
                  <c:v>8.1113168870196789E-2</c:v>
                </c:pt>
                <c:pt idx="89">
                  <c:v>1.3998984438234479E-2</c:v>
                </c:pt>
                <c:pt idx="90">
                  <c:v>-7.4147198417499657E-2</c:v>
                </c:pt>
                <c:pt idx="91">
                  <c:v>-5.4193290475402209E-2</c:v>
                </c:pt>
                <c:pt idx="92">
                  <c:v>4.2089260400311024E-2</c:v>
                </c:pt>
                <c:pt idx="93">
                  <c:v>8.1541485606300854E-2</c:v>
                </c:pt>
                <c:pt idx="94">
                  <c:v>1.1084398446164841E-3</c:v>
                </c:pt>
                <c:pt idx="95">
                  <c:v>-8.1603408499734756E-2</c:v>
                </c:pt>
                <c:pt idx="96">
                  <c:v>-4.5496159443277555E-2</c:v>
                </c:pt>
                <c:pt idx="97">
                  <c:v>5.3980250807418438E-2</c:v>
                </c:pt>
                <c:pt idx="98">
                  <c:v>7.3845896800518729E-2</c:v>
                </c:pt>
                <c:pt idx="99">
                  <c:v>-1.515776767121893E-2</c:v>
                </c:pt>
                <c:pt idx="100">
                  <c:v>-7.8920373194864946E-2</c:v>
                </c:pt>
                <c:pt idx="101">
                  <c:v>-1.5717855084462162E-2</c:v>
                </c:pt>
                <c:pt idx="102">
                  <c:v>6.5834856298440977E-2</c:v>
                </c:pt>
                <c:pt idx="103">
                  <c:v>4.3088731079983691E-2</c:v>
                </c:pt>
                <c:pt idx="104">
                  <c:v>-4.4463338440735745E-2</c:v>
                </c:pt>
                <c:pt idx="105">
                  <c:v>-5.7092153976144484E-2</c:v>
                </c:pt>
                <c:pt idx="106">
                  <c:v>1.6935641565198938E-2</c:v>
                </c:pt>
                <c:pt idx="107">
                  <c:v>6.5429476276338328E-2</c:v>
                </c:pt>
                <c:pt idx="108">
                  <c:v>1.7802485652314261E-2</c:v>
                </c:pt>
                <c:pt idx="109">
                  <c:v>-5.490284444191517E-2</c:v>
                </c:pt>
                <c:pt idx="110">
                  <c:v>-4.9363615757911011E-2</c:v>
                </c:pt>
                <c:pt idx="111">
                  <c:v>3.1241887079341391E-2</c:v>
                </c:pt>
                <c:pt idx="112">
                  <c:v>6.1021120810612263E-2</c:v>
                </c:pt>
                <c:pt idx="113">
                  <c:v>-1.6502847149665115E-3</c:v>
                </c:pt>
                <c:pt idx="114">
                  <c:v>-6.0166725972572561E-2</c:v>
                </c:pt>
                <c:pt idx="115">
                  <c:v>-3.0918767544660369E-2</c:v>
                </c:pt>
                <c:pt idx="116">
                  <c:v>4.3468875790614224E-2</c:v>
                </c:pt>
                <c:pt idx="117">
                  <c:v>5.3758144178096816E-2</c:v>
                </c:pt>
                <c:pt idx="118">
                  <c:v>-1.6037371792955755E-2</c:v>
                </c:pt>
                <c:pt idx="119">
                  <c:v>-6.2332469631851933E-2</c:v>
                </c:pt>
                <c:pt idx="120">
                  <c:v>-2.0806556842622753E-2</c:v>
                </c:pt>
                <c:pt idx="121">
                  <c:v>5.1772097512176568E-2</c:v>
                </c:pt>
                <c:pt idx="122">
                  <c:v>5.292687349109429E-2</c:v>
                </c:pt>
                <c:pt idx="123">
                  <c:v>-2.5233741261684595E-2</c:v>
                </c:pt>
                <c:pt idx="124">
                  <c:v>-5.8195712714092809E-2</c:v>
                </c:pt>
                <c:pt idx="125">
                  <c:v>-5.4230862473830521E-3</c:v>
                </c:pt>
                <c:pt idx="126">
                  <c:v>4.8378538823283759E-2</c:v>
                </c:pt>
                <c:pt idx="127">
                  <c:v>2.6360643804309608E-2</c:v>
                </c:pt>
                <c:pt idx="128">
                  <c:v>-3.3380964989022571E-2</c:v>
                </c:pt>
                <c:pt idx="129">
                  <c:v>-4.4848098547531356E-2</c:v>
                </c:pt>
                <c:pt idx="130">
                  <c:v>9.013497331652548E-3</c:v>
                </c:pt>
                <c:pt idx="131">
                  <c:v>4.7552982148761275E-2</c:v>
                </c:pt>
                <c:pt idx="132">
                  <c:v>1.5366130955951155E-2</c:v>
                </c:pt>
                <c:pt idx="133">
                  <c:v>-3.8733903415999631E-2</c:v>
                </c:pt>
                <c:pt idx="134">
                  <c:v>-3.649485269959718E-2</c:v>
                </c:pt>
                <c:pt idx="135">
                  <c:v>1.9915745853180372E-2</c:v>
                </c:pt>
                <c:pt idx="136">
                  <c:v>4.8891278945274369E-2</c:v>
                </c:pt>
                <c:pt idx="137">
                  <c:v>4.6095512551651702E-3</c:v>
                </c:pt>
                <c:pt idx="138">
                  <c:v>-4.5859172388144846E-2</c:v>
                </c:pt>
                <c:pt idx="139">
                  <c:v>-2.9166008045675318E-2</c:v>
                </c:pt>
                <c:pt idx="140">
                  <c:v>2.809668083787991E-2</c:v>
                </c:pt>
                <c:pt idx="141">
                  <c:v>4.4267877435983594E-2</c:v>
                </c:pt>
                <c:pt idx="142">
                  <c:v>1.2544235765792611E-3</c:v>
                </c:pt>
                <c:pt idx="143">
                  <c:v>-4.2811302758610725E-2</c:v>
                </c:pt>
                <c:pt idx="144">
                  <c:v>-1.7759286635834249E-2</c:v>
                </c:pt>
                <c:pt idx="145">
                  <c:v>3.5589298050367951E-2</c:v>
                </c:pt>
                <c:pt idx="146">
                  <c:v>3.629607812272484E-2</c:v>
                </c:pt>
                <c:pt idx="147">
                  <c:v>-2.4909012627054035E-2</c:v>
                </c:pt>
                <c:pt idx="148">
                  <c:v>-5.1287956725552045E-2</c:v>
                </c:pt>
                <c:pt idx="149">
                  <c:v>-6.9565393883768561E-4</c:v>
                </c:pt>
                <c:pt idx="150">
                  <c:v>5.2440932872958521E-2</c:v>
                </c:pt>
                <c:pt idx="151">
                  <c:v>2.5573576459852733E-2</c:v>
                </c:pt>
                <c:pt idx="152">
                  <c:v>-3.9370043281713209E-2</c:v>
                </c:pt>
                <c:pt idx="153">
                  <c:v>-4.673979355212312E-2</c:v>
                </c:pt>
                <c:pt idx="154">
                  <c:v>1.3135541516749481E-2</c:v>
                </c:pt>
                <c:pt idx="155">
                  <c:v>5.3129633117811548E-2</c:v>
                </c:pt>
                <c:pt idx="156">
                  <c:v>1.7270829417973664E-2</c:v>
                </c:pt>
                <c:pt idx="157">
                  <c:v>-4.3434561512005733E-2</c:v>
                </c:pt>
                <c:pt idx="158">
                  <c:v>-4.1215237255175119E-2</c:v>
                </c:pt>
                <c:pt idx="159">
                  <c:v>2.017138800356217E-2</c:v>
                </c:pt>
                <c:pt idx="160">
                  <c:v>5.1424730913237376E-2</c:v>
                </c:pt>
                <c:pt idx="161">
                  <c:v>1.1760400797644954E-2</c:v>
                </c:pt>
                <c:pt idx="162">
                  <c:v>-4.705656259802303E-2</c:v>
                </c:pt>
                <c:pt idx="163">
                  <c:v>-3.9033418387385339E-2</c:v>
                </c:pt>
                <c:pt idx="164">
                  <c:v>2.4941559725198029E-2</c:v>
                </c:pt>
                <c:pt idx="165">
                  <c:v>5.1923166144802774E-2</c:v>
                </c:pt>
                <c:pt idx="166">
                  <c:v>6.8165590457113789E-3</c:v>
                </c:pt>
                <c:pt idx="167">
                  <c:v>-4.3748234063396133E-2</c:v>
                </c:pt>
                <c:pt idx="168">
                  <c:v>-3.3045344382911429E-2</c:v>
                </c:pt>
                <c:pt idx="169">
                  <c:v>2.2530829186623511E-2</c:v>
                </c:pt>
                <c:pt idx="170">
                  <c:v>4.6505654808042106E-2</c:v>
                </c:pt>
                <c:pt idx="171">
                  <c:v>5.2794310346717388E-3</c:v>
                </c:pt>
                <c:pt idx="172">
                  <c:v>-4.3522158295125603E-2</c:v>
                </c:pt>
                <c:pt idx="173">
                  <c:v>-3.066363150438111E-2</c:v>
                </c:pt>
                <c:pt idx="174">
                  <c:v>2.7802949017831178E-2</c:v>
                </c:pt>
                <c:pt idx="175">
                  <c:v>4.635054187409203E-2</c:v>
                </c:pt>
                <c:pt idx="176">
                  <c:v>-3.1368920593003516E-3</c:v>
                </c:pt>
                <c:pt idx="177">
                  <c:v>-4.6967531236629528E-2</c:v>
                </c:pt>
                <c:pt idx="178">
                  <c:v>-1.7320282683117121E-2</c:v>
                </c:pt>
                <c:pt idx="179">
                  <c:v>3.8386489486593983E-2</c:v>
                </c:pt>
                <c:pt idx="180">
                  <c:v>4.4199680549943887E-2</c:v>
                </c:pt>
                <c:pt idx="181">
                  <c:v>-1.3352649805240646E-2</c:v>
                </c:pt>
                <c:pt idx="182">
                  <c:v>-4.2369480185547093E-2</c:v>
                </c:pt>
                <c:pt idx="183">
                  <c:v>-1.6731186062789588E-3</c:v>
                </c:pt>
                <c:pt idx="184">
                  <c:v>4.5925973559111266E-2</c:v>
                </c:pt>
                <c:pt idx="185">
                  <c:v>2.0529579266820808E-2</c:v>
                </c:pt>
                <c:pt idx="186">
                  <c:v>-4.489002161496268E-2</c:v>
                </c:pt>
                <c:pt idx="187">
                  <c:v>-4.4407723194110973E-2</c:v>
                </c:pt>
                <c:pt idx="188">
                  <c:v>2.6032642456764177E-2</c:v>
                </c:pt>
                <c:pt idx="189">
                  <c:v>4.6149794714183623E-2</c:v>
                </c:pt>
                <c:pt idx="190">
                  <c:v>-1.1484665158245741E-2</c:v>
                </c:pt>
                <c:pt idx="191">
                  <c:v>-5.7213016459407684E-2</c:v>
                </c:pt>
                <c:pt idx="192">
                  <c:v>-1.9218199835527833E-2</c:v>
                </c:pt>
                <c:pt idx="193">
                  <c:v>4.6617056234549717E-2</c:v>
                </c:pt>
                <c:pt idx="194">
                  <c:v>4.4549104340244471E-2</c:v>
                </c:pt>
                <c:pt idx="195">
                  <c:v>-2.2582191704992271E-2</c:v>
                </c:pt>
                <c:pt idx="196">
                  <c:v>-5.5669738958400536E-2</c:v>
                </c:pt>
                <c:pt idx="197">
                  <c:v>-7.8822699931846325E-3</c:v>
                </c:pt>
                <c:pt idx="198">
                  <c:v>5.0476380181467856E-2</c:v>
                </c:pt>
                <c:pt idx="199">
                  <c:v>3.7689216221112605E-2</c:v>
                </c:pt>
                <c:pt idx="200">
                  <c:v>-3.0480802887832142E-2</c:v>
                </c:pt>
                <c:pt idx="201">
                  <c:v>-5.3630566336186285E-2</c:v>
                </c:pt>
                <c:pt idx="202">
                  <c:v>1.0373453020964744E-3</c:v>
                </c:pt>
                <c:pt idx="203">
                  <c:v>5.3366658517286822E-2</c:v>
                </c:pt>
                <c:pt idx="204">
                  <c:v>3.0447293785923445E-2</c:v>
                </c:pt>
                <c:pt idx="205">
                  <c:v>-3.3763840530104616E-2</c:v>
                </c:pt>
                <c:pt idx="206">
                  <c:v>-5.1794291362118161E-2</c:v>
                </c:pt>
                <c:pt idx="207">
                  <c:v>1.094551686220168E-2</c:v>
                </c:pt>
                <c:pt idx="208">
                  <c:v>6.1387048860596302E-2</c:v>
                </c:pt>
                <c:pt idx="209">
                  <c:v>2.0744197163388572E-2</c:v>
                </c:pt>
                <c:pt idx="210">
                  <c:v>-5.5126955710236097E-2</c:v>
                </c:pt>
                <c:pt idx="211">
                  <c:v>-5.2516442190382609E-2</c:v>
                </c:pt>
                <c:pt idx="212">
                  <c:v>2.5597811092334534E-2</c:v>
                </c:pt>
                <c:pt idx="213">
                  <c:v>6.4833536214291859E-2</c:v>
                </c:pt>
                <c:pt idx="214">
                  <c:v>6.8563825133554444E-3</c:v>
                </c:pt>
                <c:pt idx="215">
                  <c:v>-6.1254588726976325E-2</c:v>
                </c:pt>
                <c:pt idx="216">
                  <c:v>-4.2218814758251975E-2</c:v>
                </c:pt>
                <c:pt idx="217">
                  <c:v>3.6626258005813726E-2</c:v>
                </c:pt>
                <c:pt idx="218">
                  <c:v>5.9943299668072839E-2</c:v>
                </c:pt>
                <c:pt idx="219">
                  <c:v>-2.0963880357091208E-3</c:v>
                </c:pt>
                <c:pt idx="220">
                  <c:v>-6.1427354478947094E-2</c:v>
                </c:pt>
                <c:pt idx="221">
                  <c:v>-3.0581340702066862E-2</c:v>
                </c:pt>
                <c:pt idx="222">
                  <c:v>4.631540370385577E-2</c:v>
                </c:pt>
                <c:pt idx="223">
                  <c:v>5.6401898837041164E-2</c:v>
                </c:pt>
                <c:pt idx="224">
                  <c:v>-1.9957983607781331E-2</c:v>
                </c:pt>
                <c:pt idx="225">
                  <c:v>-6.9304135653984328E-2</c:v>
                </c:pt>
                <c:pt idx="226">
                  <c:v>-1.7877780928995154E-2</c:v>
                </c:pt>
                <c:pt idx="227">
                  <c:v>6.0525344728995727E-2</c:v>
                </c:pt>
                <c:pt idx="228">
                  <c:v>4.9882370244441358E-2</c:v>
                </c:pt>
                <c:pt idx="229">
                  <c:v>-3.6059072161025246E-2</c:v>
                </c:pt>
                <c:pt idx="230">
                  <c:v>-6.5416118320873337E-2</c:v>
                </c:pt>
                <c:pt idx="231">
                  <c:v>-2.6043500028290813E-4</c:v>
                </c:pt>
                <c:pt idx="232">
                  <c:v>6.3823826108187501E-2</c:v>
                </c:pt>
                <c:pt idx="233">
                  <c:v>3.4544907686919028E-2</c:v>
                </c:pt>
                <c:pt idx="234">
                  <c:v>-4.6502497711797819E-2</c:v>
                </c:pt>
                <c:pt idx="235">
                  <c:v>-6.1066058705474609E-2</c:v>
                </c:pt>
                <c:pt idx="236">
                  <c:v>1.0796268848937527E-2</c:v>
                </c:pt>
                <c:pt idx="237">
                  <c:v>6.5111926795739655E-2</c:v>
                </c:pt>
                <c:pt idx="238">
                  <c:v>2.1831324278402273E-2</c:v>
                </c:pt>
                <c:pt idx="239">
                  <c:v>-5.4501510276845043E-2</c:v>
                </c:pt>
                <c:pt idx="240">
                  <c:v>-5.1319336468748533E-2</c:v>
                </c:pt>
                <c:pt idx="241">
                  <c:v>2.6958349376455786E-2</c:v>
                </c:pt>
                <c:pt idx="242">
                  <c:v>6.6475387556109281E-2</c:v>
                </c:pt>
                <c:pt idx="243">
                  <c:v>8.319025996816061E-3</c:v>
                </c:pt>
                <c:pt idx="244">
                  <c:v>-6.0566497477803488E-2</c:v>
                </c:pt>
                <c:pt idx="245">
                  <c:v>-3.8577404010372483E-2</c:v>
                </c:pt>
                <c:pt idx="246">
                  <c:v>3.9582197442618067E-2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40-4C2E-922E-83D0FA3E9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623928"/>
        <c:axId val="718622616"/>
      </c:scatterChart>
      <c:valAx>
        <c:axId val="718623928"/>
        <c:scaling>
          <c:orientation val="minMax"/>
          <c:max val="2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Time step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8622616"/>
        <c:crosses val="autoZero"/>
        <c:crossBetween val="midCat"/>
      </c:valAx>
      <c:valAx>
        <c:axId val="718622616"/>
        <c:scaling>
          <c:orientation val="minMax"/>
          <c:max val="0.60000000000000009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LN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862392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Residuals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'ARIMA(2,0,2)'!$B$57:$B$303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cat>
          <c:val>
            <c:numRef>
              <c:f>'ARIMA(2,0,2)'!$E$57:$E$303</c:f>
              <c:numCache>
                <c:formatCode>0.000</c:formatCode>
                <c:ptCount val="247"/>
                <c:pt idx="0">
                  <c:v>0</c:v>
                </c:pt>
                <c:pt idx="1">
                  <c:v>0.15006134630244941</c:v>
                </c:pt>
                <c:pt idx="2">
                  <c:v>4.2809078505088867E-2</c:v>
                </c:pt>
                <c:pt idx="3">
                  <c:v>-2.3798373283151927E-2</c:v>
                </c:pt>
                <c:pt idx="4">
                  <c:v>2.0395235419756561E-2</c:v>
                </c:pt>
                <c:pt idx="5">
                  <c:v>-6.3113017111267697E-2</c:v>
                </c:pt>
                <c:pt idx="6">
                  <c:v>0.11354691446544986</c:v>
                </c:pt>
                <c:pt idx="7">
                  <c:v>-6.041514077945522E-3</c:v>
                </c:pt>
                <c:pt idx="8">
                  <c:v>3.491795027807449E-2</c:v>
                </c:pt>
                <c:pt idx="9">
                  <c:v>-0.11657011825126208</c:v>
                </c:pt>
                <c:pt idx="10">
                  <c:v>7.6261342263242271E-2</c:v>
                </c:pt>
                <c:pt idx="11">
                  <c:v>0.16047335711313906</c:v>
                </c:pt>
                <c:pt idx="12">
                  <c:v>4.0354782830642061E-2</c:v>
                </c:pt>
                <c:pt idx="13">
                  <c:v>2.4524892045113711E-2</c:v>
                </c:pt>
                <c:pt idx="14">
                  <c:v>-6.6672476803840012E-3</c:v>
                </c:pt>
                <c:pt idx="15">
                  <c:v>0.10092491932448447</c:v>
                </c:pt>
                <c:pt idx="16">
                  <c:v>-8.7221725136048908E-2</c:v>
                </c:pt>
                <c:pt idx="17">
                  <c:v>-5.0794082743952466E-2</c:v>
                </c:pt>
                <c:pt idx="18">
                  <c:v>-0.10466906716450194</c:v>
                </c:pt>
                <c:pt idx="19">
                  <c:v>-0.1381261147677702</c:v>
                </c:pt>
                <c:pt idx="20">
                  <c:v>0.24164408231209372</c:v>
                </c:pt>
                <c:pt idx="21">
                  <c:v>-6.785329370800024E-3</c:v>
                </c:pt>
                <c:pt idx="22">
                  <c:v>-5.9545763167663635E-2</c:v>
                </c:pt>
                <c:pt idx="23">
                  <c:v>2.9693082334223506E-2</c:v>
                </c:pt>
                <c:pt idx="24">
                  <c:v>-0.10996334822699208</c:v>
                </c:pt>
                <c:pt idx="25">
                  <c:v>0.16363787198438262</c:v>
                </c:pt>
                <c:pt idx="26">
                  <c:v>-2.5414859338851216E-2</c:v>
                </c:pt>
                <c:pt idx="27">
                  <c:v>7.6901794572892965E-2</c:v>
                </c:pt>
                <c:pt idx="28">
                  <c:v>2.8438518669916306E-2</c:v>
                </c:pt>
                <c:pt idx="29">
                  <c:v>-0.15868061092439253</c:v>
                </c:pt>
                <c:pt idx="30">
                  <c:v>0.10636432986844724</c:v>
                </c:pt>
                <c:pt idx="31">
                  <c:v>-1.2550414981361994E-2</c:v>
                </c:pt>
                <c:pt idx="32">
                  <c:v>1.1807486795765388E-2</c:v>
                </c:pt>
                <c:pt idx="33">
                  <c:v>0.12918306376509994</c:v>
                </c:pt>
                <c:pt idx="34">
                  <c:v>-5.2232483637760938E-2</c:v>
                </c:pt>
                <c:pt idx="35">
                  <c:v>-7.8914929876218176E-2</c:v>
                </c:pt>
                <c:pt idx="36">
                  <c:v>-2.8453131469062785E-2</c:v>
                </c:pt>
                <c:pt idx="37">
                  <c:v>4.1672918487652408E-2</c:v>
                </c:pt>
                <c:pt idx="38">
                  <c:v>-8.7305237788962584E-2</c:v>
                </c:pt>
                <c:pt idx="39">
                  <c:v>0.16726138992638942</c:v>
                </c:pt>
                <c:pt idx="40">
                  <c:v>-0.10012413331571718</c:v>
                </c:pt>
                <c:pt idx="41">
                  <c:v>-8.0632763671214053E-2</c:v>
                </c:pt>
                <c:pt idx="42">
                  <c:v>7.6366580683303112E-2</c:v>
                </c:pt>
                <c:pt idx="43">
                  <c:v>8.3340664242138873E-2</c:v>
                </c:pt>
                <c:pt idx="44">
                  <c:v>-6.7978324124538206E-2</c:v>
                </c:pt>
                <c:pt idx="45">
                  <c:v>-4.1309315040220076E-2</c:v>
                </c:pt>
                <c:pt idx="46">
                  <c:v>4.312068680206211E-2</c:v>
                </c:pt>
                <c:pt idx="47">
                  <c:v>6.3222675012540919E-2</c:v>
                </c:pt>
                <c:pt idx="48">
                  <c:v>2.8631858284176279E-2</c:v>
                </c:pt>
                <c:pt idx="49">
                  <c:v>-2.955677237040566E-2</c:v>
                </c:pt>
                <c:pt idx="50">
                  <c:v>-6.0648390104176927E-2</c:v>
                </c:pt>
                <c:pt idx="51">
                  <c:v>8.3084192850880992E-2</c:v>
                </c:pt>
                <c:pt idx="52">
                  <c:v>-1.9687009851074022E-2</c:v>
                </c:pt>
                <c:pt idx="53">
                  <c:v>-5.6878909112322525E-2</c:v>
                </c:pt>
                <c:pt idx="54">
                  <c:v>1.0459404690903657E-2</c:v>
                </c:pt>
                <c:pt idx="55">
                  <c:v>-5.0816044507759034E-2</c:v>
                </c:pt>
                <c:pt idx="56">
                  <c:v>-6.2441237731883294E-2</c:v>
                </c:pt>
                <c:pt idx="57">
                  <c:v>-0.1911280705125894</c:v>
                </c:pt>
                <c:pt idx="58">
                  <c:v>-9.2505413855513322E-2</c:v>
                </c:pt>
                <c:pt idx="59">
                  <c:v>-0.31690463722394119</c:v>
                </c:pt>
                <c:pt idx="60">
                  <c:v>0.24306576861328885</c:v>
                </c:pt>
                <c:pt idx="61">
                  <c:v>0.1659017097715409</c:v>
                </c:pt>
                <c:pt idx="62">
                  <c:v>-5.6243345959180999E-2</c:v>
                </c:pt>
                <c:pt idx="63">
                  <c:v>2.0571561304003325E-2</c:v>
                </c:pt>
                <c:pt idx="64">
                  <c:v>-6.6345402208952686E-2</c:v>
                </c:pt>
                <c:pt idx="65">
                  <c:v>4.8246268755006816E-2</c:v>
                </c:pt>
                <c:pt idx="66">
                  <c:v>6.422833686545755E-2</c:v>
                </c:pt>
                <c:pt idx="67">
                  <c:v>-1.2088458885400931E-2</c:v>
                </c:pt>
                <c:pt idx="68">
                  <c:v>5.683322056659864E-2</c:v>
                </c:pt>
                <c:pt idx="69">
                  <c:v>-5.9889431940833612E-2</c:v>
                </c:pt>
                <c:pt idx="70">
                  <c:v>1.1107897374879046E-2</c:v>
                </c:pt>
                <c:pt idx="71">
                  <c:v>-3.5004408155756728E-2</c:v>
                </c:pt>
                <c:pt idx="72">
                  <c:v>-0.14866302117680844</c:v>
                </c:pt>
                <c:pt idx="73">
                  <c:v>6.0008702594997583E-2</c:v>
                </c:pt>
                <c:pt idx="74">
                  <c:v>-5.368132883712471E-2</c:v>
                </c:pt>
                <c:pt idx="75">
                  <c:v>8.2610732664895131E-2</c:v>
                </c:pt>
                <c:pt idx="76">
                  <c:v>6.9363834138053554E-2</c:v>
                </c:pt>
                <c:pt idx="77">
                  <c:v>-9.9690378916529945E-2</c:v>
                </c:pt>
                <c:pt idx="78">
                  <c:v>4.6176559124902844E-2</c:v>
                </c:pt>
                <c:pt idx="79">
                  <c:v>-9.9203972993778602E-2</c:v>
                </c:pt>
                <c:pt idx="80">
                  <c:v>-1.7724843485716672E-2</c:v>
                </c:pt>
                <c:pt idx="81">
                  <c:v>2.9615476620161504E-3</c:v>
                </c:pt>
                <c:pt idx="82">
                  <c:v>-0.37879673822763243</c:v>
                </c:pt>
                <c:pt idx="83">
                  <c:v>0.41438016548090628</c:v>
                </c:pt>
                <c:pt idx="84">
                  <c:v>-3.0982163663498548E-2</c:v>
                </c:pt>
                <c:pt idx="85">
                  <c:v>0.17136979233026794</c:v>
                </c:pt>
                <c:pt idx="86">
                  <c:v>6.9143992001306401E-2</c:v>
                </c:pt>
                <c:pt idx="87">
                  <c:v>2.3284277067873969E-2</c:v>
                </c:pt>
                <c:pt idx="88">
                  <c:v>9.3240218274580955E-2</c:v>
                </c:pt>
                <c:pt idx="89">
                  <c:v>-1.3998984438234479E-2</c:v>
                </c:pt>
                <c:pt idx="90">
                  <c:v>7.4147198417499657E-2</c:v>
                </c:pt>
                <c:pt idx="91">
                  <c:v>5.4193290475402209E-2</c:v>
                </c:pt>
                <c:pt idx="92">
                  <c:v>-0.21644264754508882</c:v>
                </c:pt>
                <c:pt idx="93">
                  <c:v>9.281190153847689E-2</c:v>
                </c:pt>
                <c:pt idx="94">
                  <c:v>-1.1084398446164841E-3</c:v>
                </c:pt>
                <c:pt idx="95">
                  <c:v>8.1603408499734756E-2</c:v>
                </c:pt>
                <c:pt idx="96">
                  <c:v>8.4716872596558884E-2</c:v>
                </c:pt>
                <c:pt idx="97">
                  <c:v>-5.3980250807418438E-2</c:v>
                </c:pt>
                <c:pt idx="98">
                  <c:v>2.6207535320331595E-4</c:v>
                </c:pt>
                <c:pt idx="99">
                  <c:v>-0.13899291215603957</c:v>
                </c:pt>
                <c:pt idx="100">
                  <c:v>-0.26592011309686453</c:v>
                </c:pt>
                <c:pt idx="101">
                  <c:v>0.31799872695739567</c:v>
                </c:pt>
                <c:pt idx="102">
                  <c:v>9.45077937767385E-2</c:v>
                </c:pt>
                <c:pt idx="103">
                  <c:v>-4.3088731079983691E-2</c:v>
                </c:pt>
                <c:pt idx="104">
                  <c:v>-0.30693454839715284</c:v>
                </c:pt>
                <c:pt idx="105">
                  <c:v>5.7092153976144484E-2</c:v>
                </c:pt>
                <c:pt idx="106">
                  <c:v>-1.6935641565198938E-2</c:v>
                </c:pt>
                <c:pt idx="107">
                  <c:v>-1.413618188878784E-2</c:v>
                </c:pt>
                <c:pt idx="108">
                  <c:v>-1.7802485652314261E-2</c:v>
                </c:pt>
                <c:pt idx="109">
                  <c:v>0.103693008611347</c:v>
                </c:pt>
                <c:pt idx="110">
                  <c:v>-0.10478706406934735</c:v>
                </c:pt>
                <c:pt idx="111">
                  <c:v>0.21388057095364371</c:v>
                </c:pt>
                <c:pt idx="112">
                  <c:v>-1.846150639181636E-2</c:v>
                </c:pt>
                <c:pt idx="113">
                  <c:v>-4.0909329703829378E-2</c:v>
                </c:pt>
                <c:pt idx="114">
                  <c:v>6.0166725972572561E-2</c:v>
                </c:pt>
                <c:pt idx="115">
                  <c:v>-1.3532995026173552E-2</c:v>
                </c:pt>
                <c:pt idx="116">
                  <c:v>9.8288678021957307E-4</c:v>
                </c:pt>
                <c:pt idx="117">
                  <c:v>2.9623464760954184E-2</c:v>
                </c:pt>
                <c:pt idx="118">
                  <c:v>1.6037371792955755E-2</c:v>
                </c:pt>
                <c:pt idx="119">
                  <c:v>0.13929351076798033</c:v>
                </c:pt>
                <c:pt idx="120">
                  <c:v>-9.6976478813760758E-2</c:v>
                </c:pt>
                <c:pt idx="121">
                  <c:v>-0.13878347450180625</c:v>
                </c:pt>
                <c:pt idx="122">
                  <c:v>7.4906498018790707E-2</c:v>
                </c:pt>
                <c:pt idx="123">
                  <c:v>-0.30327032571035151</c:v>
                </c:pt>
                <c:pt idx="124">
                  <c:v>0.16355622837191916</c:v>
                </c:pt>
                <c:pt idx="125">
                  <c:v>0.18774464304133764</c:v>
                </c:pt>
                <c:pt idx="126">
                  <c:v>6.9404496833099891E-2</c:v>
                </c:pt>
                <c:pt idx="127">
                  <c:v>-6.4100971787156694E-2</c:v>
                </c:pt>
                <c:pt idx="128">
                  <c:v>7.1121292971869685E-2</c:v>
                </c:pt>
                <c:pt idx="129">
                  <c:v>7.1077705646842735E-3</c:v>
                </c:pt>
                <c:pt idx="130">
                  <c:v>6.5094474822069495E-2</c:v>
                </c:pt>
                <c:pt idx="131">
                  <c:v>-1.2461662337491301E-2</c:v>
                </c:pt>
                <c:pt idx="132">
                  <c:v>-1.5366130955951155E-2</c:v>
                </c:pt>
                <c:pt idx="133">
                  <c:v>3.8733903415999631E-2</c:v>
                </c:pt>
                <c:pt idx="134">
                  <c:v>-3.4964111282547686E-2</c:v>
                </c:pt>
                <c:pt idx="135">
                  <c:v>-5.7656073836027458E-2</c:v>
                </c:pt>
                <c:pt idx="136">
                  <c:v>6.0308013019717444E-2</c:v>
                </c:pt>
                <c:pt idx="137">
                  <c:v>-3.9700871066435113E-2</c:v>
                </c:pt>
                <c:pt idx="138">
                  <c:v>4.5859172388144846E-2</c:v>
                </c:pt>
                <c:pt idx="139">
                  <c:v>6.4257327856945295E-2</c:v>
                </c:pt>
                <c:pt idx="140">
                  <c:v>-6.3188000649149853E-2</c:v>
                </c:pt>
                <c:pt idx="141">
                  <c:v>-0.19841855726324209</c:v>
                </c:pt>
                <c:pt idx="142">
                  <c:v>3.9567570943675939E-2</c:v>
                </c:pt>
                <c:pt idx="143">
                  <c:v>-0.23162554294314958</c:v>
                </c:pt>
                <c:pt idx="144">
                  <c:v>1.7759286635834249E-2</c:v>
                </c:pt>
                <c:pt idx="145">
                  <c:v>1.5703996337182526E-2</c:v>
                </c:pt>
                <c:pt idx="146">
                  <c:v>0.30017615849848817</c:v>
                </c:pt>
                <c:pt idx="147">
                  <c:v>-4.9198959526667925E-2</c:v>
                </c:pt>
                <c:pt idx="148">
                  <c:v>-2.8754750947984447E-2</c:v>
                </c:pt>
                <c:pt idx="149">
                  <c:v>-4.1863960479958204E-2</c:v>
                </c:pt>
                <c:pt idx="150">
                  <c:v>0.10790171720222096</c:v>
                </c:pt>
                <c:pt idx="151">
                  <c:v>-2.5573576459852733E-2</c:v>
                </c:pt>
                <c:pt idx="152">
                  <c:v>3.9370043281713209E-2</c:v>
                </c:pt>
                <c:pt idx="153">
                  <c:v>4.673979355212312E-2</c:v>
                </c:pt>
                <c:pt idx="154">
                  <c:v>-1.3135541516749481E-2</c:v>
                </c:pt>
                <c:pt idx="155">
                  <c:v>-9.0869961100658633E-2</c:v>
                </c:pt>
                <c:pt idx="156">
                  <c:v>2.0469498564873449E-2</c:v>
                </c:pt>
                <c:pt idx="157">
                  <c:v>4.3434561512005733E-2</c:v>
                </c:pt>
                <c:pt idx="158">
                  <c:v>4.1215237255175119E-2</c:v>
                </c:pt>
                <c:pt idx="159">
                  <c:v>-2.017138800356217E-2</c:v>
                </c:pt>
                <c:pt idx="160">
                  <c:v>-0.16920776656962089</c:v>
                </c:pt>
                <c:pt idx="161">
                  <c:v>0.1423902790296134</c:v>
                </c:pt>
                <c:pt idx="162">
                  <c:v>4.705656259802303E-2</c:v>
                </c:pt>
                <c:pt idx="163">
                  <c:v>3.9033418387385339E-2</c:v>
                </c:pt>
                <c:pt idx="164">
                  <c:v>-2.4941559725198029E-2</c:v>
                </c:pt>
                <c:pt idx="165">
                  <c:v>-0.16525185145180601</c:v>
                </c:pt>
                <c:pt idx="166">
                  <c:v>-9.0198167984762392E-2</c:v>
                </c:pt>
                <c:pt idx="167">
                  <c:v>0.16635055615572841</c:v>
                </c:pt>
                <c:pt idx="168">
                  <c:v>7.0785672365758542E-2</c:v>
                </c:pt>
                <c:pt idx="169">
                  <c:v>-9.9491870322751946E-2</c:v>
                </c:pt>
                <c:pt idx="170">
                  <c:v>-8.7327649328297272E-2</c:v>
                </c:pt>
                <c:pt idx="171">
                  <c:v>3.5542563485583462E-2</c:v>
                </c:pt>
                <c:pt idx="172">
                  <c:v>8.2742871448406932E-2</c:v>
                </c:pt>
                <c:pt idx="173">
                  <c:v>-4.9379076169155385E-2</c:v>
                </c:pt>
                <c:pt idx="174">
                  <c:v>-2.7802949017831178E-2</c:v>
                </c:pt>
                <c:pt idx="175">
                  <c:v>-5.528547353836827E-3</c:v>
                </c:pt>
                <c:pt idx="176">
                  <c:v>-3.7685102460954814E-2</c:v>
                </c:pt>
                <c:pt idx="177">
                  <c:v>-0.13535402555732506</c:v>
                </c:pt>
                <c:pt idx="178">
                  <c:v>1.7320282683117121E-2</c:v>
                </c:pt>
                <c:pt idx="179">
                  <c:v>-0.26153004080080383</c:v>
                </c:pt>
                <c:pt idx="180">
                  <c:v>1.6424941266490953E-2</c:v>
                </c:pt>
                <c:pt idx="181">
                  <c:v>-0.33495404446297522</c:v>
                </c:pt>
                <c:pt idx="182">
                  <c:v>-0.1399520766084075</c:v>
                </c:pt>
                <c:pt idx="183">
                  <c:v>-0.10368739705154745</c:v>
                </c:pt>
                <c:pt idx="184">
                  <c:v>0.24175609889266958</c:v>
                </c:pt>
                <c:pt idx="185">
                  <c:v>0.2671524931849602</c:v>
                </c:pt>
                <c:pt idx="186">
                  <c:v>-8.8641371009559808E-2</c:v>
                </c:pt>
                <c:pt idx="187">
                  <c:v>-0.10974295663314752</c:v>
                </c:pt>
                <c:pt idx="188">
                  <c:v>0.48479298130922654</c:v>
                </c:pt>
                <c:pt idx="189">
                  <c:v>0.17699375660002614</c:v>
                </c:pt>
                <c:pt idx="190">
                  <c:v>0.12481335046524901</c:v>
                </c:pt>
                <c:pt idx="191">
                  <c:v>-1.6894955694314276E-2</c:v>
                </c:pt>
                <c:pt idx="192">
                  <c:v>1.9218199835527833E-2</c:v>
                </c:pt>
                <c:pt idx="193">
                  <c:v>-4.6617056234549717E-2</c:v>
                </c:pt>
                <c:pt idx="194">
                  <c:v>-6.808776357397359E-3</c:v>
                </c:pt>
                <c:pt idx="195">
                  <c:v>-1.5158136277854815E-2</c:v>
                </c:pt>
                <c:pt idx="196">
                  <c:v>5.5669738958400536E-2</c:v>
                </c:pt>
                <c:pt idx="197">
                  <c:v>7.8822699931846325E-3</c:v>
                </c:pt>
                <c:pt idx="198">
                  <c:v>-0.13051908785500435</c:v>
                </c:pt>
                <c:pt idx="199">
                  <c:v>4.2353491452423959E-2</c:v>
                </c:pt>
                <c:pt idx="200">
                  <c:v>-8.7399102654492442E-3</c:v>
                </c:pt>
                <c:pt idx="201">
                  <c:v>5.3630566336186285E-2</c:v>
                </c:pt>
                <c:pt idx="202">
                  <c:v>-1.0373453020964744E-3</c:v>
                </c:pt>
                <c:pt idx="203">
                  <c:v>-0.13674826745633784</c:v>
                </c:pt>
                <c:pt idx="204">
                  <c:v>-7.4899056356757365E-2</c:v>
                </c:pt>
                <c:pt idx="205">
                  <c:v>0.16159721203998961</c:v>
                </c:pt>
                <c:pt idx="206">
                  <c:v>-0.22264255433964214</c:v>
                </c:pt>
                <c:pt idx="207">
                  <c:v>-6.5012738132477502E-2</c:v>
                </c:pt>
                <c:pt idx="208">
                  <c:v>4.3973466797230049E-2</c:v>
                </c:pt>
                <c:pt idx="209">
                  <c:v>0.16157735963056602</c:v>
                </c:pt>
                <c:pt idx="210">
                  <c:v>5.5126955710236097E-2</c:v>
                </c:pt>
                <c:pt idx="211">
                  <c:v>5.2516442190382609E-2</c:v>
                </c:pt>
                <c:pt idx="212">
                  <c:v>1.5224183427920665E-2</c:v>
                </c:pt>
                <c:pt idx="213">
                  <c:v>4.8495149092711416E-2</c:v>
                </c:pt>
                <c:pt idx="214">
                  <c:v>-6.8563825133554444E-3</c:v>
                </c:pt>
                <c:pt idx="215">
                  <c:v>0.13024746021392775</c:v>
                </c:pt>
                <c:pt idx="216">
                  <c:v>4.2218814758251975E-2</c:v>
                </c:pt>
                <c:pt idx="217">
                  <c:v>2.7912263131757438E-2</c:v>
                </c:pt>
                <c:pt idx="218">
                  <c:v>-0.12448182080564402</c:v>
                </c:pt>
                <c:pt idx="219">
                  <c:v>6.6634909173280285E-2</c:v>
                </c:pt>
                <c:pt idx="220">
                  <c:v>-3.1111666586240865E-3</c:v>
                </c:pt>
                <c:pt idx="221">
                  <c:v>-3.8411530784884448E-2</c:v>
                </c:pt>
                <c:pt idx="222">
                  <c:v>-4.631540370385577E-2</c:v>
                </c:pt>
                <c:pt idx="223">
                  <c:v>0.13775411560391623</c:v>
                </c:pt>
                <c:pt idx="224">
                  <c:v>4.8945520481033518E-2</c:v>
                </c:pt>
                <c:pt idx="225">
                  <c:v>4.0316598780732148E-2</c:v>
                </c:pt>
                <c:pt idx="226">
                  <c:v>-4.2746840887439699E-2</c:v>
                </c:pt>
                <c:pt idx="227">
                  <c:v>9.9277087439113125E-5</c:v>
                </c:pt>
                <c:pt idx="228">
                  <c:v>6.1343264865783044E-2</c:v>
                </c:pt>
                <c:pt idx="229">
                  <c:v>-0.13579118476563404</c:v>
                </c:pt>
                <c:pt idx="230">
                  <c:v>0.12604074013730818</c:v>
                </c:pt>
                <c:pt idx="231">
                  <c:v>2.6043500028290813E-4</c:v>
                </c:pt>
                <c:pt idx="232">
                  <c:v>-3.4836289234935314E-2</c:v>
                </c:pt>
                <c:pt idx="233">
                  <c:v>4.7693190550053187E-2</c:v>
                </c:pt>
                <c:pt idx="234">
                  <c:v>7.2477984115058555E-2</c:v>
                </c:pt>
                <c:pt idx="235">
                  <c:v>0.11107647928013581</c:v>
                </c:pt>
                <c:pt idx="236">
                  <c:v>1.3301282730122996E-2</c:v>
                </c:pt>
                <c:pt idx="237">
                  <c:v>4.7366056630950636E-2</c:v>
                </c:pt>
                <c:pt idx="238">
                  <c:v>1.9841372122165808E-2</c:v>
                </c:pt>
                <c:pt idx="239">
                  <c:v>3.388222307410934E-2</c:v>
                </c:pt>
                <c:pt idx="240">
                  <c:v>8.7597220499526472E-3</c:v>
                </c:pt>
                <c:pt idx="241">
                  <c:v>-4.8937256095231016E-2</c:v>
                </c:pt>
                <c:pt idx="242">
                  <c:v>-1.9368664185381137E-3</c:v>
                </c:pt>
                <c:pt idx="243">
                  <c:v>-5.087864041561195E-2</c:v>
                </c:pt>
                <c:pt idx="244">
                  <c:v>-3.040528072792327E-2</c:v>
                </c:pt>
                <c:pt idx="245">
                  <c:v>3.8577404010372483E-2</c:v>
                </c:pt>
                <c:pt idx="246">
                  <c:v>0.13477118970215968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A-4001-9DB0-55E99FFB4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550128"/>
        <c:axId val="718550456"/>
      </c:barChart>
      <c:catAx>
        <c:axId val="71855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Time step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8550456"/>
        <c:crosses val="autoZero"/>
        <c:auto val="1"/>
        <c:lblAlgn val="ctr"/>
        <c:lblOffset val="100"/>
        <c:noMultiLvlLbl val="0"/>
      </c:catAx>
      <c:valAx>
        <c:axId val="718550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Residual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8550128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AutocorrelogramLN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'ARIMA(2,0,2)'!$B$329:$B$353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'ARIMA(2,0,2)'!$C$329:$C$353</c:f>
              <c:numCache>
                <c:formatCode>0.000</c:formatCode>
                <c:ptCount val="25"/>
                <c:pt idx="0">
                  <c:v>1</c:v>
                </c:pt>
                <c:pt idx="1">
                  <c:v>-8.368568189887364E-2</c:v>
                </c:pt>
                <c:pt idx="2">
                  <c:v>-0.161871459661308</c:v>
                </c:pt>
                <c:pt idx="3">
                  <c:v>-0.12920233871898251</c:v>
                </c:pt>
                <c:pt idx="4">
                  <c:v>9.7884017092789641E-2</c:v>
                </c:pt>
                <c:pt idx="5">
                  <c:v>0.19392078391408446</c:v>
                </c:pt>
                <c:pt idx="6">
                  <c:v>-6.9586520829500648E-2</c:v>
                </c:pt>
                <c:pt idx="7">
                  <c:v>-0.22031159918780102</c:v>
                </c:pt>
                <c:pt idx="8">
                  <c:v>-5.1951844997310155E-3</c:v>
                </c:pt>
                <c:pt idx="9">
                  <c:v>-5.2695809927913208E-2</c:v>
                </c:pt>
                <c:pt idx="10">
                  <c:v>0.18140173165129628</c:v>
                </c:pt>
                <c:pt idx="11">
                  <c:v>-0.13539244341268161</c:v>
                </c:pt>
                <c:pt idx="12">
                  <c:v>-0.1230635130381495</c:v>
                </c:pt>
                <c:pt idx="13">
                  <c:v>1.6788163228578932E-2</c:v>
                </c:pt>
                <c:pt idx="14">
                  <c:v>7.4789312406599445E-2</c:v>
                </c:pt>
                <c:pt idx="15">
                  <c:v>6.7373429363175391E-2</c:v>
                </c:pt>
                <c:pt idx="16">
                  <c:v>-0.11786280059443364</c:v>
                </c:pt>
                <c:pt idx="17">
                  <c:v>-6.669734739412643E-2</c:v>
                </c:pt>
                <c:pt idx="18">
                  <c:v>4.4927725161892418E-2</c:v>
                </c:pt>
                <c:pt idx="19">
                  <c:v>2.5248914745174367E-2</c:v>
                </c:pt>
                <c:pt idx="20">
                  <c:v>4.1149664063893622E-2</c:v>
                </c:pt>
                <c:pt idx="21">
                  <c:v>-4.4079721196988379E-2</c:v>
                </c:pt>
                <c:pt idx="22">
                  <c:v>-4.6370757565352472E-2</c:v>
                </c:pt>
                <c:pt idx="23">
                  <c:v>0.13601558117882162</c:v>
                </c:pt>
                <c:pt idx="24">
                  <c:v>7.5231540359669682E-2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C-412F-BCD0-5AD50189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566856"/>
        <c:axId val="718562920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'ARIMA(2,0,2)'!$B$329:$B$353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'ARIMA(2,0,2)'!$E$329:$E$353</c:f>
              <c:numCache>
                <c:formatCode>0.000</c:formatCode>
                <c:ptCount val="25"/>
                <c:pt idx="1">
                  <c:v>-0.12470952193441288</c:v>
                </c:pt>
                <c:pt idx="2">
                  <c:v>-0.12557986227392282</c:v>
                </c:pt>
                <c:pt idx="3">
                  <c:v>-0.12878402334577441</c:v>
                </c:pt>
                <c:pt idx="4">
                  <c:v>-0.13078442896942893</c:v>
                </c:pt>
                <c:pt idx="5">
                  <c:v>-0.1319188838902966</c:v>
                </c:pt>
                <c:pt idx="6">
                  <c:v>-0.13628023048443824</c:v>
                </c:pt>
                <c:pt idx="7">
                  <c:v>-0.13683172190946791</c:v>
                </c:pt>
                <c:pt idx="8">
                  <c:v>-0.14224157739050092</c:v>
                </c:pt>
                <c:pt idx="9">
                  <c:v>-0.14224452839665414</c:v>
                </c:pt>
                <c:pt idx="10">
                  <c:v>-0.14254781489948851</c:v>
                </c:pt>
                <c:pt idx="11">
                  <c:v>-0.14609393090546732</c:v>
                </c:pt>
                <c:pt idx="12">
                  <c:v>-0.14803251214450966</c:v>
                </c:pt>
                <c:pt idx="13">
                  <c:v>-0.14961516383351289</c:v>
                </c:pt>
                <c:pt idx="14">
                  <c:v>-0.14964445842642649</c:v>
                </c:pt>
                <c:pt idx="15">
                  <c:v>-0.15022465688006395</c:v>
                </c:pt>
                <c:pt idx="16">
                  <c:v>-0.15069385647076544</c:v>
                </c:pt>
                <c:pt idx="17">
                  <c:v>-0.15212079692341912</c:v>
                </c:pt>
                <c:pt idx="18">
                  <c:v>-0.15257492671114203</c:v>
                </c:pt>
                <c:pt idx="19">
                  <c:v>-0.15278054056960522</c:v>
                </c:pt>
                <c:pt idx="20">
                  <c:v>-0.15284542259687173</c:v>
                </c:pt>
                <c:pt idx="21">
                  <c:v>-0.15301762325367796</c:v>
                </c:pt>
                <c:pt idx="22">
                  <c:v>-0.15321498158923422</c:v>
                </c:pt>
                <c:pt idx="23">
                  <c:v>-0.15343309248691764</c:v>
                </c:pt>
                <c:pt idx="24">
                  <c:v>-0.15529701376070656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C-412F-BCD0-5AD501896007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'ARIMA(2,0,2)'!$B$329:$B$353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'ARIMA(2,0,2)'!$F$329:$F$353</c:f>
              <c:numCache>
                <c:formatCode>0.000</c:formatCode>
                <c:ptCount val="25"/>
                <c:pt idx="1">
                  <c:v>0.12470952193441288</c:v>
                </c:pt>
                <c:pt idx="2">
                  <c:v>0.12557986227392282</c:v>
                </c:pt>
                <c:pt idx="3">
                  <c:v>0.12878402334577441</c:v>
                </c:pt>
                <c:pt idx="4">
                  <c:v>0.13078442896942893</c:v>
                </c:pt>
                <c:pt idx="5">
                  <c:v>0.1319188838902966</c:v>
                </c:pt>
                <c:pt idx="6">
                  <c:v>0.13628023048443824</c:v>
                </c:pt>
                <c:pt idx="7">
                  <c:v>0.13683172190946791</c:v>
                </c:pt>
                <c:pt idx="8">
                  <c:v>0.14224157739050092</c:v>
                </c:pt>
                <c:pt idx="9">
                  <c:v>0.14224452839665414</c:v>
                </c:pt>
                <c:pt idx="10">
                  <c:v>0.14254781489948851</c:v>
                </c:pt>
                <c:pt idx="11">
                  <c:v>0.14609393090546732</c:v>
                </c:pt>
                <c:pt idx="12">
                  <c:v>0.14803251214450966</c:v>
                </c:pt>
                <c:pt idx="13">
                  <c:v>0.14961516383351289</c:v>
                </c:pt>
                <c:pt idx="14">
                  <c:v>0.14964445842642649</c:v>
                </c:pt>
                <c:pt idx="15">
                  <c:v>0.15022465688006395</c:v>
                </c:pt>
                <c:pt idx="16">
                  <c:v>0.15069385647076544</c:v>
                </c:pt>
                <c:pt idx="17">
                  <c:v>0.15212079692341912</c:v>
                </c:pt>
                <c:pt idx="18">
                  <c:v>0.15257492671114203</c:v>
                </c:pt>
                <c:pt idx="19">
                  <c:v>0.15278054056960522</c:v>
                </c:pt>
                <c:pt idx="20">
                  <c:v>0.15284542259687173</c:v>
                </c:pt>
                <c:pt idx="21">
                  <c:v>0.15301762325367796</c:v>
                </c:pt>
                <c:pt idx="22">
                  <c:v>0.15321498158923422</c:v>
                </c:pt>
                <c:pt idx="23">
                  <c:v>0.15343309248691764</c:v>
                </c:pt>
                <c:pt idx="24">
                  <c:v>0.15529701376070656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7C-412F-BCD0-5AD50189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566856"/>
        <c:axId val="718562920"/>
      </c:lineChart>
      <c:catAx>
        <c:axId val="71856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8562920"/>
        <c:crosses val="autoZero"/>
        <c:auto val="1"/>
        <c:lblAlgn val="ctr"/>
        <c:lblOffset val="100"/>
        <c:noMultiLvlLbl val="0"/>
      </c:catAx>
      <c:valAx>
        <c:axId val="718562920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Autocorrelation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8566856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Partial autocorrelogramLN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'ARIMA(2,0,2)'!$B$329:$B$353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'ARIMA(2,0,2)'!$G$329:$G$353</c:f>
              <c:numCache>
                <c:formatCode>0.000</c:formatCode>
                <c:ptCount val="25"/>
                <c:pt idx="0">
                  <c:v>1</c:v>
                </c:pt>
                <c:pt idx="1">
                  <c:v>-8.368568189887364E-2</c:v>
                </c:pt>
                <c:pt idx="2">
                  <c:v>-0.17006577351775681</c:v>
                </c:pt>
                <c:pt idx="3">
                  <c:v>-0.16518543570734026</c:v>
                </c:pt>
                <c:pt idx="4">
                  <c:v>4.0121476693624487E-2</c:v>
                </c:pt>
                <c:pt idx="5">
                  <c:v>0.17079971577519379</c:v>
                </c:pt>
                <c:pt idx="6">
                  <c:v>-2.5233743869656686E-2</c:v>
                </c:pt>
                <c:pt idx="7">
                  <c:v>-0.16991606725451411</c:v>
                </c:pt>
                <c:pt idx="8">
                  <c:v>-2.7409179836788474E-2</c:v>
                </c:pt>
                <c:pt idx="9">
                  <c:v>-0.1653816025874299</c:v>
                </c:pt>
                <c:pt idx="10">
                  <c:v>9.486193061250231E-2</c:v>
                </c:pt>
                <c:pt idx="11">
                  <c:v>-0.10314918061962249</c:v>
                </c:pt>
                <c:pt idx="12">
                  <c:v>-8.3037516867788097E-2</c:v>
                </c:pt>
                <c:pt idx="13">
                  <c:v>-1.177823428373209E-2</c:v>
                </c:pt>
                <c:pt idx="14">
                  <c:v>-3.0094964885037066E-3</c:v>
                </c:pt>
                <c:pt idx="15">
                  <c:v>1.0149055578064278E-2</c:v>
                </c:pt>
                <c:pt idx="16">
                  <c:v>-9.3044607844379734E-2</c:v>
                </c:pt>
                <c:pt idx="17">
                  <c:v>-1.7140431020032473E-2</c:v>
                </c:pt>
                <c:pt idx="18">
                  <c:v>-6.1327993291046726E-2</c:v>
                </c:pt>
                <c:pt idx="19">
                  <c:v>-3.6762661440964066E-2</c:v>
                </c:pt>
                <c:pt idx="20">
                  <c:v>-1.1657224328290028E-2</c:v>
                </c:pt>
                <c:pt idx="21">
                  <c:v>8.3914129975864501E-3</c:v>
                </c:pt>
                <c:pt idx="22">
                  <c:v>-2.8238129876688216E-2</c:v>
                </c:pt>
                <c:pt idx="23">
                  <c:v>9.4059366785285536E-2</c:v>
                </c:pt>
                <c:pt idx="24">
                  <c:v>7.7102808326581826E-2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A-4D6E-AEC5-0E3D9F73A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560296"/>
        <c:axId val="718567512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'ARIMA(2,0,2)'!$B$329:$B$353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'ARIMA(2,0,2)'!$I$329:$I$353</c:f>
              <c:numCache>
                <c:formatCode>0.000</c:formatCode>
                <c:ptCount val="25"/>
                <c:pt idx="1">
                  <c:v>-0.12470952193441288</c:v>
                </c:pt>
                <c:pt idx="2">
                  <c:v>-0.12470952193441288</c:v>
                </c:pt>
                <c:pt idx="3">
                  <c:v>-0.12470952193441288</c:v>
                </c:pt>
                <c:pt idx="4">
                  <c:v>-0.12470952193441288</c:v>
                </c:pt>
                <c:pt idx="5">
                  <c:v>-0.12470952193441288</c:v>
                </c:pt>
                <c:pt idx="6">
                  <c:v>-0.12470952193441288</c:v>
                </c:pt>
                <c:pt idx="7">
                  <c:v>-0.12470952193441288</c:v>
                </c:pt>
                <c:pt idx="8">
                  <c:v>-0.12470952193441288</c:v>
                </c:pt>
                <c:pt idx="9">
                  <c:v>-0.12470952193441288</c:v>
                </c:pt>
                <c:pt idx="10">
                  <c:v>-0.12470952193441288</c:v>
                </c:pt>
                <c:pt idx="11">
                  <c:v>-0.12470952193441288</c:v>
                </c:pt>
                <c:pt idx="12">
                  <c:v>-0.12470952193441288</c:v>
                </c:pt>
                <c:pt idx="13">
                  <c:v>-0.12470952193441288</c:v>
                </c:pt>
                <c:pt idx="14">
                  <c:v>-0.12470952193441288</c:v>
                </c:pt>
                <c:pt idx="15">
                  <c:v>-0.12470952193441288</c:v>
                </c:pt>
                <c:pt idx="16">
                  <c:v>-0.12470952193441288</c:v>
                </c:pt>
                <c:pt idx="17">
                  <c:v>-0.12470952193441288</c:v>
                </c:pt>
                <c:pt idx="18">
                  <c:v>-0.12470952193441288</c:v>
                </c:pt>
                <c:pt idx="19">
                  <c:v>-0.12470952193441288</c:v>
                </c:pt>
                <c:pt idx="20">
                  <c:v>-0.12470952193441288</c:v>
                </c:pt>
                <c:pt idx="21">
                  <c:v>-0.12470952193441288</c:v>
                </c:pt>
                <c:pt idx="22">
                  <c:v>-0.12470952193441288</c:v>
                </c:pt>
                <c:pt idx="23">
                  <c:v>-0.12470952193441288</c:v>
                </c:pt>
                <c:pt idx="24">
                  <c:v>-0.12470952193441288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9A-4D6E-AEC5-0E3D9F73A41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'ARIMA(2,0,2)'!$B$329:$B$353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'ARIMA(2,0,2)'!$J$329:$J$353</c:f>
              <c:numCache>
                <c:formatCode>0.000</c:formatCode>
                <c:ptCount val="25"/>
                <c:pt idx="1">
                  <c:v>0.12470952193441288</c:v>
                </c:pt>
                <c:pt idx="2">
                  <c:v>0.12470952193441288</c:v>
                </c:pt>
                <c:pt idx="3">
                  <c:v>0.12470952193441288</c:v>
                </c:pt>
                <c:pt idx="4">
                  <c:v>0.12470952193441288</c:v>
                </c:pt>
                <c:pt idx="5">
                  <c:v>0.12470952193441288</c:v>
                </c:pt>
                <c:pt idx="6">
                  <c:v>0.12470952193441288</c:v>
                </c:pt>
                <c:pt idx="7">
                  <c:v>0.12470952193441288</c:v>
                </c:pt>
                <c:pt idx="8">
                  <c:v>0.12470952193441288</c:v>
                </c:pt>
                <c:pt idx="9">
                  <c:v>0.12470952193441288</c:v>
                </c:pt>
                <c:pt idx="10">
                  <c:v>0.12470952193441288</c:v>
                </c:pt>
                <c:pt idx="11">
                  <c:v>0.12470952193441288</c:v>
                </c:pt>
                <c:pt idx="12">
                  <c:v>0.12470952193441288</c:v>
                </c:pt>
                <c:pt idx="13">
                  <c:v>0.12470952193441288</c:v>
                </c:pt>
                <c:pt idx="14">
                  <c:v>0.12470952193441288</c:v>
                </c:pt>
                <c:pt idx="15">
                  <c:v>0.12470952193441288</c:v>
                </c:pt>
                <c:pt idx="16">
                  <c:v>0.12470952193441288</c:v>
                </c:pt>
                <c:pt idx="17">
                  <c:v>0.12470952193441288</c:v>
                </c:pt>
                <c:pt idx="18">
                  <c:v>0.12470952193441288</c:v>
                </c:pt>
                <c:pt idx="19">
                  <c:v>0.12470952193441288</c:v>
                </c:pt>
                <c:pt idx="20">
                  <c:v>0.12470952193441288</c:v>
                </c:pt>
                <c:pt idx="21">
                  <c:v>0.12470952193441288</c:v>
                </c:pt>
                <c:pt idx="22">
                  <c:v>0.12470952193441288</c:v>
                </c:pt>
                <c:pt idx="23">
                  <c:v>0.12470952193441288</c:v>
                </c:pt>
                <c:pt idx="24">
                  <c:v>0.12470952193441288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9A-4D6E-AEC5-0E3D9F73A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560296"/>
        <c:axId val="718567512"/>
      </c:lineChart>
      <c:catAx>
        <c:axId val="71856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8567512"/>
        <c:crosses val="autoZero"/>
        <c:auto val="1"/>
        <c:lblAlgn val="ctr"/>
        <c:lblOffset val="100"/>
        <c:noMultiLvlLbl val="0"/>
      </c:catAx>
      <c:valAx>
        <c:axId val="718567512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Partial autocorrelation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8560296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AutocorrelogramResiduals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'ARIMA(2,0,2)'!$B$379:$B$403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'ARIMA(2,0,2)'!$C$379:$C$403</c:f>
              <c:numCache>
                <c:formatCode>0.000</c:formatCode>
                <c:ptCount val="25"/>
                <c:pt idx="0">
                  <c:v>1</c:v>
                </c:pt>
                <c:pt idx="1">
                  <c:v>-0.1092199004424792</c:v>
                </c:pt>
                <c:pt idx="2">
                  <c:v>-3.7305084841452521E-2</c:v>
                </c:pt>
                <c:pt idx="3">
                  <c:v>-6.3541162758006697E-2</c:v>
                </c:pt>
                <c:pt idx="4">
                  <c:v>5.4879412271237908E-3</c:v>
                </c:pt>
                <c:pt idx="5">
                  <c:v>8.4794743248948617E-2</c:v>
                </c:pt>
                <c:pt idx="6">
                  <c:v>-4.3255791635203315E-2</c:v>
                </c:pt>
                <c:pt idx="7">
                  <c:v>-9.9920133823752047E-2</c:v>
                </c:pt>
                <c:pt idx="8">
                  <c:v>3.253904308443499E-2</c:v>
                </c:pt>
                <c:pt idx="9">
                  <c:v>-0.19432068957112694</c:v>
                </c:pt>
                <c:pt idx="10">
                  <c:v>9.4767350933403799E-2</c:v>
                </c:pt>
                <c:pt idx="11">
                  <c:v>-8.2966695957346001E-2</c:v>
                </c:pt>
                <c:pt idx="12">
                  <c:v>6.6629992587026428E-3</c:v>
                </c:pt>
                <c:pt idx="13">
                  <c:v>2.4077391557271052E-2</c:v>
                </c:pt>
                <c:pt idx="14">
                  <c:v>-5.6664018157049703E-2</c:v>
                </c:pt>
                <c:pt idx="15">
                  <c:v>-5.1664190438631755E-3</c:v>
                </c:pt>
                <c:pt idx="16">
                  <c:v>-3.9938734817641361E-2</c:v>
                </c:pt>
                <c:pt idx="17">
                  <c:v>5.502649252681692E-2</c:v>
                </c:pt>
                <c:pt idx="18">
                  <c:v>2.4626130154398733E-2</c:v>
                </c:pt>
                <c:pt idx="19">
                  <c:v>-0.10999123592509331</c:v>
                </c:pt>
                <c:pt idx="20">
                  <c:v>-4.216993171327444E-3</c:v>
                </c:pt>
                <c:pt idx="21">
                  <c:v>5.6175318771860057E-2</c:v>
                </c:pt>
                <c:pt idx="22">
                  <c:v>5.8256250283538806E-2</c:v>
                </c:pt>
                <c:pt idx="23">
                  <c:v>0.11525691193694859</c:v>
                </c:pt>
                <c:pt idx="24">
                  <c:v>-3.6647050736875679E-2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6-403B-A28A-77ABF78BA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587192"/>
        <c:axId val="718588832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'ARIMA(2,0,2)'!$B$379:$B$403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'ARIMA(2,0,2)'!$E$379:$E$403</c:f>
              <c:numCache>
                <c:formatCode>0.000</c:formatCode>
                <c:ptCount val="25"/>
                <c:pt idx="1">
                  <c:v>-0.12470952193441288</c:v>
                </c:pt>
                <c:pt idx="2">
                  <c:v>-0.12618841132448833</c:v>
                </c:pt>
                <c:pt idx="3">
                  <c:v>-0.12635981532941143</c:v>
                </c:pt>
                <c:pt idx="4">
                  <c:v>-0.12685577811820395</c:v>
                </c:pt>
                <c:pt idx="5">
                  <c:v>-0.12685947045712459</c:v>
                </c:pt>
                <c:pt idx="6">
                  <c:v>-0.12773791257065137</c:v>
                </c:pt>
                <c:pt idx="7">
                  <c:v>-0.12796551725715555</c:v>
                </c:pt>
                <c:pt idx="8">
                  <c:v>-0.12917324125437041</c:v>
                </c:pt>
                <c:pt idx="9">
                  <c:v>-0.12930065670250829</c:v>
                </c:pt>
                <c:pt idx="10">
                  <c:v>-0.1337654606687485</c:v>
                </c:pt>
                <c:pt idx="11">
                  <c:v>-0.13480559039221457</c:v>
                </c:pt>
                <c:pt idx="12">
                  <c:v>-0.13559740828513572</c:v>
                </c:pt>
                <c:pt idx="13">
                  <c:v>-0.13560250017751238</c:v>
                </c:pt>
                <c:pt idx="14">
                  <c:v>-0.13566897297703467</c:v>
                </c:pt>
                <c:pt idx="15">
                  <c:v>-0.13603654758082334</c:v>
                </c:pt>
                <c:pt idx="16">
                  <c:v>-0.13603959911341848</c:v>
                </c:pt>
                <c:pt idx="17">
                  <c:v>-0.13622183407702956</c:v>
                </c:pt>
                <c:pt idx="18">
                  <c:v>-0.13656709398259501</c:v>
                </c:pt>
                <c:pt idx="19">
                  <c:v>-0.13663613953844395</c:v>
                </c:pt>
                <c:pt idx="20">
                  <c:v>-0.13800631980707129</c:v>
                </c:pt>
                <c:pt idx="21">
                  <c:v>-0.13800832383096967</c:v>
                </c:pt>
                <c:pt idx="22">
                  <c:v>-0.13836348589656663</c:v>
                </c:pt>
                <c:pt idx="23">
                  <c:v>-0.13874443358410654</c:v>
                </c:pt>
                <c:pt idx="24">
                  <c:v>-0.14022560601250306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6-403B-A28A-77ABF78BA4C9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'ARIMA(2,0,2)'!$B$379:$B$403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'ARIMA(2,0,2)'!$F$379:$F$403</c:f>
              <c:numCache>
                <c:formatCode>0.000</c:formatCode>
                <c:ptCount val="25"/>
                <c:pt idx="1">
                  <c:v>0.12470952193441288</c:v>
                </c:pt>
                <c:pt idx="2">
                  <c:v>0.12618841132448833</c:v>
                </c:pt>
                <c:pt idx="3">
                  <c:v>0.12635981532941143</c:v>
                </c:pt>
                <c:pt idx="4">
                  <c:v>0.12685577811820395</c:v>
                </c:pt>
                <c:pt idx="5">
                  <c:v>0.12685947045712459</c:v>
                </c:pt>
                <c:pt idx="6">
                  <c:v>0.12773791257065137</c:v>
                </c:pt>
                <c:pt idx="7">
                  <c:v>0.12796551725715555</c:v>
                </c:pt>
                <c:pt idx="8">
                  <c:v>0.12917324125437041</c:v>
                </c:pt>
                <c:pt idx="9">
                  <c:v>0.12930065670250829</c:v>
                </c:pt>
                <c:pt idx="10">
                  <c:v>0.1337654606687485</c:v>
                </c:pt>
                <c:pt idx="11">
                  <c:v>0.13480559039221457</c:v>
                </c:pt>
                <c:pt idx="12">
                  <c:v>0.13559740828513572</c:v>
                </c:pt>
                <c:pt idx="13">
                  <c:v>0.13560250017751238</c:v>
                </c:pt>
                <c:pt idx="14">
                  <c:v>0.13566897297703467</c:v>
                </c:pt>
                <c:pt idx="15">
                  <c:v>0.13603654758082334</c:v>
                </c:pt>
                <c:pt idx="16">
                  <c:v>0.13603959911341848</c:v>
                </c:pt>
                <c:pt idx="17">
                  <c:v>0.13622183407702956</c:v>
                </c:pt>
                <c:pt idx="18">
                  <c:v>0.13656709398259501</c:v>
                </c:pt>
                <c:pt idx="19">
                  <c:v>0.13663613953844395</c:v>
                </c:pt>
                <c:pt idx="20">
                  <c:v>0.13800631980707129</c:v>
                </c:pt>
                <c:pt idx="21">
                  <c:v>0.13800832383096967</c:v>
                </c:pt>
                <c:pt idx="22">
                  <c:v>0.13836348589656663</c:v>
                </c:pt>
                <c:pt idx="23">
                  <c:v>0.13874443358410654</c:v>
                </c:pt>
                <c:pt idx="24">
                  <c:v>0.14022560601250306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36-403B-A28A-77ABF78BA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587192"/>
        <c:axId val="718588832"/>
      </c:lineChart>
      <c:catAx>
        <c:axId val="718587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8588832"/>
        <c:crosses val="autoZero"/>
        <c:auto val="1"/>
        <c:lblAlgn val="ctr"/>
        <c:lblOffset val="100"/>
        <c:noMultiLvlLbl val="0"/>
      </c:catAx>
      <c:valAx>
        <c:axId val="718588832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8587192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Partial autocorrelogramResiduals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'ARIMA(2,0,2)'!$B$379:$B$403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'ARIMA(2,0,2)'!$G$379:$G$403</c:f>
              <c:numCache>
                <c:formatCode>0.000</c:formatCode>
                <c:ptCount val="25"/>
                <c:pt idx="0">
                  <c:v>1</c:v>
                </c:pt>
                <c:pt idx="1">
                  <c:v>-0.10921990044247921</c:v>
                </c:pt>
                <c:pt idx="2">
                  <c:v>-4.9828474703781662E-2</c:v>
                </c:pt>
                <c:pt idx="3">
                  <c:v>-7.4329936854651071E-2</c:v>
                </c:pt>
                <c:pt idx="4">
                  <c:v>-1.2577661370477588E-2</c:v>
                </c:pt>
                <c:pt idx="5">
                  <c:v>7.9073060783727084E-2</c:v>
                </c:pt>
                <c:pt idx="6">
                  <c:v>-2.9710114443324422E-2</c:v>
                </c:pt>
                <c:pt idx="7">
                  <c:v>-0.103543020693419</c:v>
                </c:pt>
                <c:pt idx="8">
                  <c:v>1.7234801957154447E-2</c:v>
                </c:pt>
                <c:pt idx="9">
                  <c:v>-0.20999322029784157</c:v>
                </c:pt>
                <c:pt idx="10">
                  <c:v>3.3517547847037969E-2</c:v>
                </c:pt>
                <c:pt idx="11">
                  <c:v>-8.5580468002148719E-2</c:v>
                </c:pt>
                <c:pt idx="12">
                  <c:v>-2.0010508769302784E-2</c:v>
                </c:pt>
                <c:pt idx="13">
                  <c:v>1.2548336967644652E-2</c:v>
                </c:pt>
                <c:pt idx="14">
                  <c:v>-4.9568765883249433E-2</c:v>
                </c:pt>
                <c:pt idx="15">
                  <c:v>-4.2153525481083857E-2</c:v>
                </c:pt>
                <c:pt idx="16">
                  <c:v>-8.0186787671270049E-2</c:v>
                </c:pt>
                <c:pt idx="17">
                  <c:v>4.5989619777370483E-2</c:v>
                </c:pt>
                <c:pt idx="18">
                  <c:v>-4.1833132235948013E-2</c:v>
                </c:pt>
                <c:pt idx="19">
                  <c:v>-8.7522092360977202E-2</c:v>
                </c:pt>
                <c:pt idx="20">
                  <c:v>-5.8217082146236283E-2</c:v>
                </c:pt>
                <c:pt idx="21">
                  <c:v>3.7544945722020155E-2</c:v>
                </c:pt>
                <c:pt idx="22">
                  <c:v>3.7444429210322303E-2</c:v>
                </c:pt>
                <c:pt idx="23">
                  <c:v>0.10937136295748899</c:v>
                </c:pt>
                <c:pt idx="24">
                  <c:v>2.5983414810689276E-2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A-4C28-92B6-153D30BF1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585552"/>
        <c:axId val="718596048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'ARIMA(2,0,2)'!$B$379:$B$403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'ARIMA(2,0,2)'!$I$379:$I$403</c:f>
              <c:numCache>
                <c:formatCode>0.000</c:formatCode>
                <c:ptCount val="25"/>
                <c:pt idx="1">
                  <c:v>-0.12470952193441288</c:v>
                </c:pt>
                <c:pt idx="2">
                  <c:v>-0.12470952193441288</c:v>
                </c:pt>
                <c:pt idx="3">
                  <c:v>-0.12470952193441288</c:v>
                </c:pt>
                <c:pt idx="4">
                  <c:v>-0.12470952193441288</c:v>
                </c:pt>
                <c:pt idx="5">
                  <c:v>-0.12470952193441288</c:v>
                </c:pt>
                <c:pt idx="6">
                  <c:v>-0.12470952193441288</c:v>
                </c:pt>
                <c:pt idx="7">
                  <c:v>-0.12470952193441288</c:v>
                </c:pt>
                <c:pt idx="8">
                  <c:v>-0.12470952193441288</c:v>
                </c:pt>
                <c:pt idx="9">
                  <c:v>-0.12470952193441288</c:v>
                </c:pt>
                <c:pt idx="10">
                  <c:v>-0.12470952193441288</c:v>
                </c:pt>
                <c:pt idx="11">
                  <c:v>-0.12470952193441288</c:v>
                </c:pt>
                <c:pt idx="12">
                  <c:v>-0.12470952193441288</c:v>
                </c:pt>
                <c:pt idx="13">
                  <c:v>-0.12470952193441288</c:v>
                </c:pt>
                <c:pt idx="14">
                  <c:v>-0.12470952193441288</c:v>
                </c:pt>
                <c:pt idx="15">
                  <c:v>-0.12470952193441288</c:v>
                </c:pt>
                <c:pt idx="16">
                  <c:v>-0.12470952193441288</c:v>
                </c:pt>
                <c:pt idx="17">
                  <c:v>-0.12470952193441288</c:v>
                </c:pt>
                <c:pt idx="18">
                  <c:v>-0.12470952193441288</c:v>
                </c:pt>
                <c:pt idx="19">
                  <c:v>-0.12470952193441288</c:v>
                </c:pt>
                <c:pt idx="20">
                  <c:v>-0.12470952193441288</c:v>
                </c:pt>
                <c:pt idx="21">
                  <c:v>-0.12470952193441288</c:v>
                </c:pt>
                <c:pt idx="22">
                  <c:v>-0.12470952193441288</c:v>
                </c:pt>
                <c:pt idx="23">
                  <c:v>-0.12470952193441288</c:v>
                </c:pt>
                <c:pt idx="24">
                  <c:v>-0.12470952193441288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FA-4C28-92B6-153D30BF11EF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'ARIMA(2,0,2)'!$B$379:$B$403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'ARIMA(2,0,2)'!$J$379:$J$403</c:f>
              <c:numCache>
                <c:formatCode>0.000</c:formatCode>
                <c:ptCount val="25"/>
                <c:pt idx="1">
                  <c:v>0.12470952193441288</c:v>
                </c:pt>
                <c:pt idx="2">
                  <c:v>0.12470952193441288</c:v>
                </c:pt>
                <c:pt idx="3">
                  <c:v>0.12470952193441288</c:v>
                </c:pt>
                <c:pt idx="4">
                  <c:v>0.12470952193441288</c:v>
                </c:pt>
                <c:pt idx="5">
                  <c:v>0.12470952193441288</c:v>
                </c:pt>
                <c:pt idx="6">
                  <c:v>0.12470952193441288</c:v>
                </c:pt>
                <c:pt idx="7">
                  <c:v>0.12470952193441288</c:v>
                </c:pt>
                <c:pt idx="8">
                  <c:v>0.12470952193441288</c:v>
                </c:pt>
                <c:pt idx="9">
                  <c:v>0.12470952193441288</c:v>
                </c:pt>
                <c:pt idx="10">
                  <c:v>0.12470952193441288</c:v>
                </c:pt>
                <c:pt idx="11">
                  <c:v>0.12470952193441288</c:v>
                </c:pt>
                <c:pt idx="12">
                  <c:v>0.12470952193441288</c:v>
                </c:pt>
                <c:pt idx="13">
                  <c:v>0.12470952193441288</c:v>
                </c:pt>
                <c:pt idx="14">
                  <c:v>0.12470952193441288</c:v>
                </c:pt>
                <c:pt idx="15">
                  <c:v>0.12470952193441288</c:v>
                </c:pt>
                <c:pt idx="16">
                  <c:v>0.12470952193441288</c:v>
                </c:pt>
                <c:pt idx="17">
                  <c:v>0.12470952193441288</c:v>
                </c:pt>
                <c:pt idx="18">
                  <c:v>0.12470952193441288</c:v>
                </c:pt>
                <c:pt idx="19">
                  <c:v>0.12470952193441288</c:v>
                </c:pt>
                <c:pt idx="20">
                  <c:v>0.12470952193441288</c:v>
                </c:pt>
                <c:pt idx="21">
                  <c:v>0.12470952193441288</c:v>
                </c:pt>
                <c:pt idx="22">
                  <c:v>0.12470952193441288</c:v>
                </c:pt>
                <c:pt idx="23">
                  <c:v>0.12470952193441288</c:v>
                </c:pt>
                <c:pt idx="24">
                  <c:v>0.12470952193441288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FA-4C28-92B6-153D30BF1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585552"/>
        <c:axId val="718596048"/>
      </c:lineChart>
      <c:catAx>
        <c:axId val="71858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8596048"/>
        <c:crosses val="autoZero"/>
        <c:auto val="1"/>
        <c:lblAlgn val="ctr"/>
        <c:lblOffset val="100"/>
        <c:noMultiLvlLbl val="0"/>
      </c:catAx>
      <c:valAx>
        <c:axId val="71859604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Partial 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8585552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TREASURY 1 MONTH INTREST</a:t>
            </a:r>
            <a:r>
              <a:rPr lang="en-US" baseline="0"/>
              <a:t>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'USTREASURY-YIELD'!$B$1</c:f>
              <c:strCache>
                <c:ptCount val="1"/>
                <c:pt idx="0">
                  <c:v>1 MO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'USTREASURY-YIELD'!$B$2:$B$185</c:f>
              <c:numCache>
                <c:formatCode>General</c:formatCode>
                <c:ptCount val="184"/>
                <c:pt idx="0">
                  <c:v>0.2</c:v>
                </c:pt>
                <c:pt idx="1">
                  <c:v>0.21</c:v>
                </c:pt>
                <c:pt idx="2">
                  <c:v>0.2</c:v>
                </c:pt>
                <c:pt idx="3">
                  <c:v>0.19</c:v>
                </c:pt>
                <c:pt idx="4">
                  <c:v>0.22</c:v>
                </c:pt>
                <c:pt idx="5">
                  <c:v>0.19</c:v>
                </c:pt>
                <c:pt idx="6">
                  <c:v>0.21</c:v>
                </c:pt>
                <c:pt idx="7">
                  <c:v>0.26</c:v>
                </c:pt>
                <c:pt idx="8">
                  <c:v>0.27</c:v>
                </c:pt>
                <c:pt idx="9">
                  <c:v>0.26</c:v>
                </c:pt>
                <c:pt idx="10">
                  <c:v>0.25</c:v>
                </c:pt>
                <c:pt idx="11">
                  <c:v>0.28999999999999998</c:v>
                </c:pt>
                <c:pt idx="12">
                  <c:v>0.28000000000000003</c:v>
                </c:pt>
                <c:pt idx="13">
                  <c:v>0.26</c:v>
                </c:pt>
                <c:pt idx="14">
                  <c:v>0.22</c:v>
                </c:pt>
                <c:pt idx="15">
                  <c:v>0.19</c:v>
                </c:pt>
                <c:pt idx="16">
                  <c:v>0.26</c:v>
                </c:pt>
                <c:pt idx="17">
                  <c:v>0.27</c:v>
                </c:pt>
                <c:pt idx="18">
                  <c:v>0.24</c:v>
                </c:pt>
                <c:pt idx="19">
                  <c:v>0.23</c:v>
                </c:pt>
                <c:pt idx="20">
                  <c:v>0.21</c:v>
                </c:pt>
                <c:pt idx="21">
                  <c:v>0.27</c:v>
                </c:pt>
                <c:pt idx="22">
                  <c:v>0.26</c:v>
                </c:pt>
                <c:pt idx="23">
                  <c:v>0.23</c:v>
                </c:pt>
                <c:pt idx="24">
                  <c:v>0.28000000000000003</c:v>
                </c:pt>
                <c:pt idx="25">
                  <c:v>0.26</c:v>
                </c:pt>
                <c:pt idx="26">
                  <c:v>0.28000000000000003</c:v>
                </c:pt>
                <c:pt idx="27">
                  <c:v>0.27</c:v>
                </c:pt>
                <c:pt idx="28">
                  <c:v>0.26</c:v>
                </c:pt>
                <c:pt idx="29">
                  <c:v>0.23</c:v>
                </c:pt>
                <c:pt idx="30">
                  <c:v>0.28999999999999998</c:v>
                </c:pt>
                <c:pt idx="31">
                  <c:v>0.28000000000000003</c:v>
                </c:pt>
                <c:pt idx="32">
                  <c:v>0.25</c:v>
                </c:pt>
                <c:pt idx="33">
                  <c:v>0.27</c:v>
                </c:pt>
                <c:pt idx="34">
                  <c:v>0.28000000000000003</c:v>
                </c:pt>
                <c:pt idx="35">
                  <c:v>0.28999999999999998</c:v>
                </c:pt>
                <c:pt idx="36">
                  <c:v>0.28000000000000003</c:v>
                </c:pt>
                <c:pt idx="37">
                  <c:v>0.28999999999999998</c:v>
                </c:pt>
                <c:pt idx="38">
                  <c:v>0.27</c:v>
                </c:pt>
                <c:pt idx="39">
                  <c:v>0.26</c:v>
                </c:pt>
                <c:pt idx="40">
                  <c:v>0.28000000000000003</c:v>
                </c:pt>
                <c:pt idx="41">
                  <c:v>0.27</c:v>
                </c:pt>
                <c:pt idx="42">
                  <c:v>0.24</c:v>
                </c:pt>
                <c:pt idx="43">
                  <c:v>0.19</c:v>
                </c:pt>
                <c:pt idx="44">
                  <c:v>0.18</c:v>
                </c:pt>
                <c:pt idx="45">
                  <c:v>0.14000000000000001</c:v>
                </c:pt>
                <c:pt idx="46">
                  <c:v>0.18</c:v>
                </c:pt>
                <c:pt idx="47">
                  <c:v>0.2</c:v>
                </c:pt>
                <c:pt idx="48">
                  <c:v>0.18</c:v>
                </c:pt>
                <c:pt idx="49">
                  <c:v>0.19</c:v>
                </c:pt>
                <c:pt idx="50">
                  <c:v>0.2</c:v>
                </c:pt>
                <c:pt idx="51">
                  <c:v>0.19</c:v>
                </c:pt>
                <c:pt idx="52">
                  <c:v>0.21</c:v>
                </c:pt>
                <c:pt idx="53">
                  <c:v>0.19</c:v>
                </c:pt>
                <c:pt idx="54">
                  <c:v>0.16</c:v>
                </c:pt>
                <c:pt idx="55">
                  <c:v>0.18</c:v>
                </c:pt>
                <c:pt idx="56">
                  <c:v>0.19</c:v>
                </c:pt>
                <c:pt idx="57">
                  <c:v>0.17</c:v>
                </c:pt>
                <c:pt idx="58">
                  <c:v>0.19</c:v>
                </c:pt>
                <c:pt idx="59">
                  <c:v>0.18</c:v>
                </c:pt>
                <c:pt idx="60">
                  <c:v>0.17</c:v>
                </c:pt>
                <c:pt idx="61">
                  <c:v>0.16</c:v>
                </c:pt>
                <c:pt idx="62">
                  <c:v>0.11</c:v>
                </c:pt>
                <c:pt idx="63">
                  <c:v>0.18</c:v>
                </c:pt>
                <c:pt idx="64">
                  <c:v>0.2</c:v>
                </c:pt>
                <c:pt idx="65">
                  <c:v>0.21</c:v>
                </c:pt>
                <c:pt idx="66">
                  <c:v>0.25</c:v>
                </c:pt>
                <c:pt idx="67">
                  <c:v>0.21</c:v>
                </c:pt>
                <c:pt idx="68">
                  <c:v>0.25</c:v>
                </c:pt>
                <c:pt idx="69">
                  <c:v>0.26</c:v>
                </c:pt>
                <c:pt idx="70">
                  <c:v>0.28000000000000003</c:v>
                </c:pt>
                <c:pt idx="71">
                  <c:v>0.24</c:v>
                </c:pt>
                <c:pt idx="72">
                  <c:v>0.17</c:v>
                </c:pt>
                <c:pt idx="73">
                  <c:v>0.23</c:v>
                </c:pt>
                <c:pt idx="74">
                  <c:v>0.27</c:v>
                </c:pt>
                <c:pt idx="75">
                  <c:v>0.19</c:v>
                </c:pt>
                <c:pt idx="76">
                  <c:v>0.2</c:v>
                </c:pt>
                <c:pt idx="77">
                  <c:v>0.21</c:v>
                </c:pt>
                <c:pt idx="78">
                  <c:v>0.18</c:v>
                </c:pt>
                <c:pt idx="79">
                  <c:v>0.23</c:v>
                </c:pt>
                <c:pt idx="80">
                  <c:v>0.24</c:v>
                </c:pt>
                <c:pt idx="81">
                  <c:v>0.23</c:v>
                </c:pt>
                <c:pt idx="82">
                  <c:v>0.22</c:v>
                </c:pt>
                <c:pt idx="83">
                  <c:v>0.23</c:v>
                </c:pt>
                <c:pt idx="84">
                  <c:v>0.25</c:v>
                </c:pt>
                <c:pt idx="85">
                  <c:v>0.27</c:v>
                </c:pt>
                <c:pt idx="86">
                  <c:v>0.24</c:v>
                </c:pt>
                <c:pt idx="87">
                  <c:v>0.22</c:v>
                </c:pt>
                <c:pt idx="88">
                  <c:v>0.25</c:v>
                </c:pt>
                <c:pt idx="89">
                  <c:v>0.18</c:v>
                </c:pt>
                <c:pt idx="90">
                  <c:v>0.2</c:v>
                </c:pt>
                <c:pt idx="91">
                  <c:v>0.24</c:v>
                </c:pt>
                <c:pt idx="92">
                  <c:v>0.27</c:v>
                </c:pt>
                <c:pt idx="93">
                  <c:v>0.26</c:v>
                </c:pt>
                <c:pt idx="94">
                  <c:v>0.27</c:v>
                </c:pt>
                <c:pt idx="95">
                  <c:v>0.26</c:v>
                </c:pt>
                <c:pt idx="96">
                  <c:v>0.28000000000000003</c:v>
                </c:pt>
                <c:pt idx="97">
                  <c:v>0.28999999999999998</c:v>
                </c:pt>
                <c:pt idx="98">
                  <c:v>0.27</c:v>
                </c:pt>
                <c:pt idx="99">
                  <c:v>0.26</c:v>
                </c:pt>
                <c:pt idx="100">
                  <c:v>0.28999999999999998</c:v>
                </c:pt>
                <c:pt idx="101">
                  <c:v>0.28000000000000003</c:v>
                </c:pt>
                <c:pt idx="102">
                  <c:v>0.28999999999999998</c:v>
                </c:pt>
                <c:pt idx="103">
                  <c:v>0.28000000000000003</c:v>
                </c:pt>
                <c:pt idx="104">
                  <c:v>0.24</c:v>
                </c:pt>
                <c:pt idx="105">
                  <c:v>0.25</c:v>
                </c:pt>
                <c:pt idx="106">
                  <c:v>0.19</c:v>
                </c:pt>
                <c:pt idx="107">
                  <c:v>0.2</c:v>
                </c:pt>
                <c:pt idx="108">
                  <c:v>0.28000000000000003</c:v>
                </c:pt>
                <c:pt idx="109">
                  <c:v>0.26</c:v>
                </c:pt>
                <c:pt idx="110">
                  <c:v>0.24</c:v>
                </c:pt>
                <c:pt idx="111">
                  <c:v>0.23</c:v>
                </c:pt>
                <c:pt idx="112">
                  <c:v>0.27</c:v>
                </c:pt>
                <c:pt idx="113">
                  <c:v>0.26</c:v>
                </c:pt>
                <c:pt idx="114">
                  <c:v>0.27</c:v>
                </c:pt>
                <c:pt idx="115">
                  <c:v>0.24</c:v>
                </c:pt>
                <c:pt idx="116">
                  <c:v>0.28000000000000003</c:v>
                </c:pt>
                <c:pt idx="117">
                  <c:v>0.25</c:v>
                </c:pt>
                <c:pt idx="118">
                  <c:v>0.23</c:v>
                </c:pt>
                <c:pt idx="119">
                  <c:v>0.26</c:v>
                </c:pt>
                <c:pt idx="120">
                  <c:v>0.27</c:v>
                </c:pt>
                <c:pt idx="121">
                  <c:v>0.25</c:v>
                </c:pt>
                <c:pt idx="122">
                  <c:v>0.24</c:v>
                </c:pt>
                <c:pt idx="123">
                  <c:v>0.25</c:v>
                </c:pt>
                <c:pt idx="124">
                  <c:v>0.26</c:v>
                </c:pt>
                <c:pt idx="125">
                  <c:v>0.24</c:v>
                </c:pt>
                <c:pt idx="126">
                  <c:v>0.25</c:v>
                </c:pt>
                <c:pt idx="127">
                  <c:v>0.24</c:v>
                </c:pt>
                <c:pt idx="128">
                  <c:v>0.2</c:v>
                </c:pt>
                <c:pt idx="129">
                  <c:v>0.16</c:v>
                </c:pt>
                <c:pt idx="130">
                  <c:v>0.17</c:v>
                </c:pt>
                <c:pt idx="131">
                  <c:v>0.12</c:v>
                </c:pt>
                <c:pt idx="132">
                  <c:v>0.1</c:v>
                </c:pt>
                <c:pt idx="133">
                  <c:v>0.09</c:v>
                </c:pt>
                <c:pt idx="134">
                  <c:v>0.12</c:v>
                </c:pt>
                <c:pt idx="135">
                  <c:v>0.16</c:v>
                </c:pt>
                <c:pt idx="136">
                  <c:v>0.14000000000000001</c:v>
                </c:pt>
                <c:pt idx="137">
                  <c:v>0.12</c:v>
                </c:pt>
                <c:pt idx="138">
                  <c:v>0.2</c:v>
                </c:pt>
                <c:pt idx="139">
                  <c:v>0.25</c:v>
                </c:pt>
                <c:pt idx="140">
                  <c:v>0.28000000000000003</c:v>
                </c:pt>
                <c:pt idx="141">
                  <c:v>0.26</c:v>
                </c:pt>
                <c:pt idx="142">
                  <c:v>0.27</c:v>
                </c:pt>
                <c:pt idx="143">
                  <c:v>0.26</c:v>
                </c:pt>
                <c:pt idx="144">
                  <c:v>0.24</c:v>
                </c:pt>
                <c:pt idx="145">
                  <c:v>0.26</c:v>
                </c:pt>
                <c:pt idx="146">
                  <c:v>0.25</c:v>
                </c:pt>
                <c:pt idx="147">
                  <c:v>0.23</c:v>
                </c:pt>
                <c:pt idx="148">
                  <c:v>0.22</c:v>
                </c:pt>
                <c:pt idx="149">
                  <c:v>0.25</c:v>
                </c:pt>
                <c:pt idx="150">
                  <c:v>0.19</c:v>
                </c:pt>
                <c:pt idx="151">
                  <c:v>0.18</c:v>
                </c:pt>
                <c:pt idx="152">
                  <c:v>0.2</c:v>
                </c:pt>
                <c:pt idx="153">
                  <c:v>0.24</c:v>
                </c:pt>
                <c:pt idx="154">
                  <c:v>0.25</c:v>
                </c:pt>
                <c:pt idx="155">
                  <c:v>0.28000000000000003</c:v>
                </c:pt>
                <c:pt idx="156">
                  <c:v>0.3</c:v>
                </c:pt>
                <c:pt idx="157">
                  <c:v>0.32</c:v>
                </c:pt>
                <c:pt idx="158">
                  <c:v>0.3</c:v>
                </c:pt>
                <c:pt idx="159">
                  <c:v>0.32</c:v>
                </c:pt>
                <c:pt idx="160">
                  <c:v>0.3</c:v>
                </c:pt>
                <c:pt idx="161">
                  <c:v>0.28000000000000003</c:v>
                </c:pt>
                <c:pt idx="162">
                  <c:v>0.34</c:v>
                </c:pt>
                <c:pt idx="163">
                  <c:v>0.35</c:v>
                </c:pt>
                <c:pt idx="164">
                  <c:v>0.34</c:v>
                </c:pt>
                <c:pt idx="165">
                  <c:v>0.32</c:v>
                </c:pt>
                <c:pt idx="166">
                  <c:v>0.34</c:v>
                </c:pt>
                <c:pt idx="167">
                  <c:v>0.38</c:v>
                </c:pt>
                <c:pt idx="168">
                  <c:v>0.32</c:v>
                </c:pt>
                <c:pt idx="169">
                  <c:v>0.34</c:v>
                </c:pt>
                <c:pt idx="170">
                  <c:v>0.35</c:v>
                </c:pt>
                <c:pt idx="171">
                  <c:v>0.38</c:v>
                </c:pt>
                <c:pt idx="172">
                  <c:v>0.39</c:v>
                </c:pt>
                <c:pt idx="173">
                  <c:v>0.41</c:v>
                </c:pt>
                <c:pt idx="174">
                  <c:v>0.42</c:v>
                </c:pt>
                <c:pt idx="175">
                  <c:v>0.47</c:v>
                </c:pt>
                <c:pt idx="176">
                  <c:v>0.49</c:v>
                </c:pt>
                <c:pt idx="177">
                  <c:v>0.48</c:v>
                </c:pt>
                <c:pt idx="178">
                  <c:v>0.46</c:v>
                </c:pt>
                <c:pt idx="179">
                  <c:v>0.45</c:v>
                </c:pt>
                <c:pt idx="180">
                  <c:v>0.48</c:v>
                </c:pt>
                <c:pt idx="181">
                  <c:v>0.46</c:v>
                </c:pt>
                <c:pt idx="182">
                  <c:v>0.42</c:v>
                </c:pt>
                <c:pt idx="18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9-4BCD-93F1-9A57606F7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60504"/>
        <c:axId val="369459848"/>
      </c:scatterChart>
      <c:valAx>
        <c:axId val="36946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59848"/>
        <c:crosses val="autoZero"/>
        <c:crossBetween val="midCat"/>
      </c:valAx>
      <c:valAx>
        <c:axId val="36945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6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ARIMA2!$B$55:$B$301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cat>
          <c:val>
            <c:numRef>
              <c:f>ARIMA2!$E$55:$E$301</c:f>
              <c:numCache>
                <c:formatCode>0.000</c:formatCode>
                <c:ptCount val="247"/>
                <c:pt idx="0">
                  <c:v>0</c:v>
                </c:pt>
                <c:pt idx="1">
                  <c:v>0.15990464285686265</c:v>
                </c:pt>
                <c:pt idx="2">
                  <c:v>6.4904661155119614E-2</c:v>
                </c:pt>
                <c:pt idx="3">
                  <c:v>-2.8284466469597144E-2</c:v>
                </c:pt>
                <c:pt idx="4">
                  <c:v>1.2086780317677584E-2</c:v>
                </c:pt>
                <c:pt idx="5">
                  <c:v>-4.02696830763703E-2</c:v>
                </c:pt>
                <c:pt idx="6">
                  <c:v>0.14916040319089652</c:v>
                </c:pt>
                <c:pt idx="7">
                  <c:v>2.1026014012747278E-2</c:v>
                </c:pt>
                <c:pt idx="8">
                  <c:v>1.8746188276069602E-2</c:v>
                </c:pt>
                <c:pt idx="9">
                  <c:v>-0.12948787967969685</c:v>
                </c:pt>
                <c:pt idx="10">
                  <c:v>9.6067933175882164E-2</c:v>
                </c:pt>
                <c:pt idx="11">
                  <c:v>0.22272142694824185</c:v>
                </c:pt>
                <c:pt idx="12">
                  <c:v>7.391182346828179E-2</c:v>
                </c:pt>
                <c:pt idx="13">
                  <c:v>-3.2848619434461187E-4</c:v>
                </c:pt>
                <c:pt idx="14">
                  <c:v>-1.0629963297502617E-2</c:v>
                </c:pt>
                <c:pt idx="15">
                  <c:v>0.16877306700834049</c:v>
                </c:pt>
                <c:pt idx="16">
                  <c:v>2.8075407934520262E-3</c:v>
                </c:pt>
                <c:pt idx="17">
                  <c:v>-4.4718436467199876E-2</c:v>
                </c:pt>
                <c:pt idx="18">
                  <c:v>-0.15043820717237608</c:v>
                </c:pt>
                <c:pt idx="19">
                  <c:v>-0.1537920291256156</c:v>
                </c:pt>
                <c:pt idx="20">
                  <c:v>0.28768757048091115</c:v>
                </c:pt>
                <c:pt idx="21">
                  <c:v>5.6037711580522738E-2</c:v>
                </c:pt>
                <c:pt idx="22">
                  <c:v>-9.6329357212308647E-2</c:v>
                </c:pt>
                <c:pt idx="23">
                  <c:v>-3.8930821535331103E-2</c:v>
                </c:pt>
                <c:pt idx="24">
                  <c:v>-9.3356311687581781E-2</c:v>
                </c:pt>
                <c:pt idx="25">
                  <c:v>0.23707017093837252</c:v>
                </c:pt>
                <c:pt idx="26">
                  <c:v>2.0594397128173514E-2</c:v>
                </c:pt>
                <c:pt idx="27">
                  <c:v>1.8492618315989435E-2</c:v>
                </c:pt>
                <c:pt idx="28">
                  <c:v>-2.1133012049670212E-2</c:v>
                </c:pt>
                <c:pt idx="29">
                  <c:v>-0.11269995585002163</c:v>
                </c:pt>
                <c:pt idx="30">
                  <c:v>0.18930491609685879</c:v>
                </c:pt>
                <c:pt idx="31">
                  <c:v>1.949143621450198E-2</c:v>
                </c:pt>
                <c:pt idx="32">
                  <c:v>-5.6603065356566236E-2</c:v>
                </c:pt>
                <c:pt idx="33">
                  <c:v>7.9977491240317528E-2</c:v>
                </c:pt>
                <c:pt idx="34">
                  <c:v>1.5120421121306852E-2</c:v>
                </c:pt>
                <c:pt idx="35">
                  <c:v>1.3578605931506778E-2</c:v>
                </c:pt>
                <c:pt idx="36">
                  <c:v>-2.417331055401406E-2</c:v>
                </c:pt>
                <c:pt idx="37">
                  <c:v>-3.1622878664855962E-2</c:v>
                </c:pt>
                <c:pt idx="38">
                  <c:v>-0.12212425853287612</c:v>
                </c:pt>
                <c:pt idx="39">
                  <c:v>0.21593418279236054</c:v>
                </c:pt>
                <c:pt idx="40">
                  <c:v>-1.853044517011497E-2</c:v>
                </c:pt>
                <c:pt idx="41">
                  <c:v>-0.10312025185369639</c:v>
                </c:pt>
                <c:pt idx="42">
                  <c:v>-5.8958420668586663E-3</c:v>
                </c:pt>
                <c:pt idx="43">
                  <c:v>7.1666171538469978E-2</c:v>
                </c:pt>
                <c:pt idx="44">
                  <c:v>5.4745754016090279E-3</c:v>
                </c:pt>
                <c:pt idx="45">
                  <c:v>4.9164295499282808E-3</c:v>
                </c:pt>
                <c:pt idx="46">
                  <c:v>4.4151900762334061E-3</c:v>
                </c:pt>
                <c:pt idx="47">
                  <c:v>3.9650544503244609E-3</c:v>
                </c:pt>
                <c:pt idx="48">
                  <c:v>3.9928435257358307E-2</c:v>
                </c:pt>
                <c:pt idx="49">
                  <c:v>4.3123075224091291E-2</c:v>
                </c:pt>
                <c:pt idx="50">
                  <c:v>-2.3214034748231357E-2</c:v>
                </c:pt>
                <c:pt idx="51">
                  <c:v>4.1093331647907655E-2</c:v>
                </c:pt>
                <c:pt idx="52">
                  <c:v>-6.1404476765596738E-2</c:v>
                </c:pt>
                <c:pt idx="53">
                  <c:v>-3.8209282078334988E-2</c:v>
                </c:pt>
                <c:pt idx="54">
                  <c:v>6.8670337129226933E-2</c:v>
                </c:pt>
                <c:pt idx="55">
                  <c:v>-3.140040239745636E-2</c:v>
                </c:pt>
                <c:pt idx="56">
                  <c:v>-0.11815621728148064</c:v>
                </c:pt>
                <c:pt idx="57">
                  <c:v>-0.24960580856255069</c:v>
                </c:pt>
                <c:pt idx="58">
                  <c:v>-9.9480221036639241E-2</c:v>
                </c:pt>
                <c:pt idx="59">
                  <c:v>-0.29928421938923561</c:v>
                </c:pt>
                <c:pt idx="60">
                  <c:v>0.17483017579616592</c:v>
                </c:pt>
                <c:pt idx="61">
                  <c:v>7.0078830950343701E-2</c:v>
                </c:pt>
                <c:pt idx="62">
                  <c:v>-0.12304058796870304</c:v>
                </c:pt>
                <c:pt idx="63">
                  <c:v>2.4184999643146406E-2</c:v>
                </c:pt>
                <c:pt idx="64">
                  <c:v>-1.9649048971170445E-2</c:v>
                </c:pt>
                <c:pt idx="65">
                  <c:v>3.3647468792326135E-2</c:v>
                </c:pt>
                <c:pt idx="66">
                  <c:v>-9.0288690680088383E-3</c:v>
                </c:pt>
                <c:pt idx="67">
                  <c:v>-5.9401668201943966E-2</c:v>
                </c:pt>
                <c:pt idx="68">
                  <c:v>8.5983772293125843E-2</c:v>
                </c:pt>
                <c:pt idx="69">
                  <c:v>6.4098392042004901E-4</c:v>
                </c:pt>
                <c:pt idx="70">
                  <c:v>5.7563550508730229E-4</c:v>
                </c:pt>
                <c:pt idx="71">
                  <c:v>-9.9566508776037371E-2</c:v>
                </c:pt>
                <c:pt idx="72">
                  <c:v>-0.18468921489829992</c:v>
                </c:pt>
                <c:pt idx="73">
                  <c:v>8.3410482754198378E-2</c:v>
                </c:pt>
                <c:pt idx="74">
                  <c:v>-1.5212412773355517E-2</c:v>
                </c:pt>
                <c:pt idx="75">
                  <c:v>4.0405716267353037E-2</c:v>
                </c:pt>
                <c:pt idx="76">
                  <c:v>-5.0820368115275932E-3</c:v>
                </c:pt>
                <c:pt idx="77">
                  <c:v>-0.11578955735447673</c:v>
                </c:pt>
                <c:pt idx="78">
                  <c:v>9.2342769244281017E-2</c:v>
                </c:pt>
                <c:pt idx="79">
                  <c:v>-5.6240739878363886E-2</c:v>
                </c:pt>
                <c:pt idx="80">
                  <c:v>-6.6297017537902528E-2</c:v>
                </c:pt>
                <c:pt idx="81">
                  <c:v>-7.6429103902715137E-2</c:v>
                </c:pt>
                <c:pt idx="82">
                  <c:v>-0.39694495473430313</c:v>
                </c:pt>
                <c:pt idx="83">
                  <c:v>0.42268885043461746</c:v>
                </c:pt>
                <c:pt idx="84">
                  <c:v>2.78775226788049E-3</c:v>
                </c:pt>
                <c:pt idx="85">
                  <c:v>0.10786405613294545</c:v>
                </c:pt>
                <c:pt idx="86">
                  <c:v>1.6252942085687779E-2</c:v>
                </c:pt>
                <c:pt idx="87">
                  <c:v>6.338611631084308E-2</c:v>
                </c:pt>
                <c:pt idx="88">
                  <c:v>0.19394652307248775</c:v>
                </c:pt>
                <c:pt idx="89">
                  <c:v>4.077086056175129E-2</c:v>
                </c:pt>
                <c:pt idx="90">
                  <c:v>3.6614265080684133E-2</c:v>
                </c:pt>
                <c:pt idx="91">
                  <c:v>3.2881435146751035E-2</c:v>
                </c:pt>
                <c:pt idx="92">
                  <c:v>-0.14482421933987624</c:v>
                </c:pt>
                <c:pt idx="93">
                  <c:v>0.17769680390807141</c:v>
                </c:pt>
                <c:pt idx="94">
                  <c:v>2.6177802768972438E-2</c:v>
                </c:pt>
                <c:pt idx="95">
                  <c:v>2.3508971768165465E-2</c:v>
                </c:pt>
                <c:pt idx="96">
                  <c:v>6.0332941649314312E-2</c:v>
                </c:pt>
                <c:pt idx="97">
                  <c:v>2.4173094769926119E-2</c:v>
                </c:pt>
                <c:pt idx="98">
                  <c:v>9.5816616209948774E-2</c:v>
                </c:pt>
                <c:pt idx="99">
                  <c:v>-0.12480472053954042</c:v>
                </c:pt>
                <c:pt idx="100">
                  <c:v>-0.33897623337853067</c:v>
                </c:pt>
                <c:pt idx="101">
                  <c:v>0.2617106789177448</c:v>
                </c:pt>
                <c:pt idx="102">
                  <c:v>0.1640881071816723</c:v>
                </c:pt>
                <c:pt idx="103">
                  <c:v>2.4676532150387676E-2</c:v>
                </c:pt>
                <c:pt idx="104">
                  <c:v>-0.32923713091667828</c:v>
                </c:pt>
                <c:pt idx="105">
                  <c:v>-2.6806737961895536E-2</c:v>
                </c:pt>
                <c:pt idx="106">
                  <c:v>-2.4073786923006817E-2</c:v>
                </c:pt>
                <c:pt idx="107">
                  <c:v>2.9673833726536054E-2</c:v>
                </c:pt>
                <c:pt idx="108">
                  <c:v>-1.2597391090438701E-2</c:v>
                </c:pt>
                <c:pt idx="109">
                  <c:v>3.7477079029035333E-2</c:v>
                </c:pt>
                <c:pt idx="110">
                  <c:v>-0.15782515083634144</c:v>
                </c:pt>
                <c:pt idx="111">
                  <c:v>0.22133271856903383</c:v>
                </c:pt>
                <c:pt idx="112">
                  <c:v>5.3777194710892165E-2</c:v>
                </c:pt>
                <c:pt idx="113">
                  <c:v>-2.6828596449548176E-2</c:v>
                </c:pt>
                <c:pt idx="114">
                  <c:v>8.4701665740736908E-3</c:v>
                </c:pt>
                <c:pt idx="115">
                  <c:v>-3.6845130775584975E-2</c:v>
                </c:pt>
                <c:pt idx="116">
                  <c:v>4.5374318929445483E-2</c:v>
                </c:pt>
                <c:pt idx="117">
                  <c:v>9.0118688696342056E-2</c:v>
                </c:pt>
                <c:pt idx="118">
                  <c:v>1.7133410468244341E-2</c:v>
                </c:pt>
                <c:pt idx="119">
                  <c:v>9.2347697784350841E-2</c:v>
                </c:pt>
                <c:pt idx="120">
                  <c:v>-9.3735303062239622E-2</c:v>
                </c:pt>
                <c:pt idx="121">
                  <c:v>-8.1071167679647754E-2</c:v>
                </c:pt>
                <c:pt idx="122">
                  <c:v>0.12160232570557084</c:v>
                </c:pt>
                <c:pt idx="123">
                  <c:v>-0.31710810151851754</c:v>
                </c:pt>
                <c:pt idx="124">
                  <c:v>7.1929531489186183E-2</c:v>
                </c:pt>
                <c:pt idx="125">
                  <c:v>0.16630350454623927</c:v>
                </c:pt>
                <c:pt idx="126">
                  <c:v>0.12763241220128263</c:v>
                </c:pt>
                <c:pt idx="127">
                  <c:v>-1.3239243619442042E-2</c:v>
                </c:pt>
                <c:pt idx="128">
                  <c:v>5.4727036300506487E-2</c:v>
                </c:pt>
                <c:pt idx="129">
                  <c:v>-1.7468930434197678E-2</c:v>
                </c:pt>
                <c:pt idx="130">
                  <c:v>8.7296210874867261E-2</c:v>
                </c:pt>
                <c:pt idx="131">
                  <c:v>5.6785530391934326E-2</c:v>
                </c:pt>
                <c:pt idx="132">
                  <c:v>2.41468600966749E-2</c:v>
                </c:pt>
                <c:pt idx="133">
                  <c:v>2.1685084013435645E-2</c:v>
                </c:pt>
                <c:pt idx="134">
                  <c:v>-5.1984677603414964E-2</c:v>
                </c:pt>
                <c:pt idx="135">
                  <c:v>-2.9749853758878959E-2</c:v>
                </c:pt>
                <c:pt idx="136">
                  <c:v>0.11135864937436196</c:v>
                </c:pt>
                <c:pt idx="137">
                  <c:v>-1.863721679870799E-2</c:v>
                </c:pt>
                <c:pt idx="138">
                  <c:v>1.011222708600653E-2</c:v>
                </c:pt>
                <c:pt idx="139">
                  <c:v>4.4172603797886019E-2</c:v>
                </c:pt>
                <c:pt idx="140">
                  <c:v>-2.2271496511602245E-2</c:v>
                </c:pt>
                <c:pt idx="141">
                  <c:v>-0.14730221708108368</c:v>
                </c:pt>
                <c:pt idx="142">
                  <c:v>2.6482374104405002E-2</c:v>
                </c:pt>
                <c:pt idx="143">
                  <c:v>-0.28188843430270588</c:v>
                </c:pt>
                <c:pt idx="144">
                  <c:v>-4.317035148146757E-2</c:v>
                </c:pt>
                <c:pt idx="145">
                  <c:v>1.252416684810302E-2</c:v>
                </c:pt>
                <c:pt idx="146">
                  <c:v>0.30847358981588452</c:v>
                </c:pt>
                <c:pt idx="147">
                  <c:v>-5.4527885380602832E-2</c:v>
                </c:pt>
                <c:pt idx="148">
                  <c:v>-7.2309328560228522E-2</c:v>
                </c:pt>
                <c:pt idx="149">
                  <c:v>-4.6254021010617603E-2</c:v>
                </c:pt>
                <c:pt idx="150">
                  <c:v>0.15136781709580549</c:v>
                </c:pt>
                <c:pt idx="151">
                  <c:v>1.3253077586855776E-2</c:v>
                </c:pt>
                <c:pt idx="152">
                  <c:v>1.1901924298104815E-2</c:v>
                </c:pt>
                <c:pt idx="153">
                  <c:v>1.0688521293975529E-2</c:v>
                </c:pt>
                <c:pt idx="154">
                  <c:v>9.5988249118640328E-3</c:v>
                </c:pt>
                <c:pt idx="155">
                  <c:v>-2.9120104740128376E-2</c:v>
                </c:pt>
                <c:pt idx="156">
                  <c:v>4.0465231402104992E-2</c:v>
                </c:pt>
                <c:pt idx="157">
                  <c:v>7.4635858428268439E-3</c:v>
                </c:pt>
                <c:pt idx="158">
                  <c:v>6.7026721236306168E-3</c:v>
                </c:pt>
                <c:pt idx="159">
                  <c:v>6.0193336745865368E-3</c:v>
                </c:pt>
                <c:pt idx="160">
                  <c:v>-0.11237737397135603</c:v>
                </c:pt>
                <c:pt idx="161">
                  <c:v>0.14334938021100602</c:v>
                </c:pt>
                <c:pt idx="162">
                  <c:v>1.0789775869774457E-2</c:v>
                </c:pt>
                <c:pt idx="163">
                  <c:v>9.6897565681602887E-3</c:v>
                </c:pt>
                <c:pt idx="164">
                  <c:v>8.7018844027357996E-3</c:v>
                </c:pt>
                <c:pt idx="165">
                  <c:v>-0.10551395935120414</c:v>
                </c:pt>
                <c:pt idx="166">
                  <c:v>-9.142737150900275E-2</c:v>
                </c:pt>
                <c:pt idx="167">
                  <c:v>0.10429364922449058</c:v>
                </c:pt>
                <c:pt idx="168">
                  <c:v>3.7594665342393134E-2</c:v>
                </c:pt>
                <c:pt idx="169">
                  <c:v>-7.2075366703801741E-2</c:v>
                </c:pt>
                <c:pt idx="170">
                  <c:v>-4.6664163290785828E-2</c:v>
                </c:pt>
                <c:pt idx="171">
                  <c:v>3.0149330431784572E-2</c:v>
                </c:pt>
                <c:pt idx="172">
                  <c:v>3.5062234120803844E-2</c:v>
                </c:pt>
                <c:pt idx="173">
                  <c:v>-7.8563967929778142E-2</c:v>
                </c:pt>
                <c:pt idx="174">
                  <c:v>-9.3113845201903776E-3</c:v>
                </c:pt>
                <c:pt idx="175">
                  <c:v>3.2459907077277861E-2</c:v>
                </c:pt>
                <c:pt idx="176">
                  <c:v>-4.2905460549948683E-2</c:v>
                </c:pt>
                <c:pt idx="177">
                  <c:v>-0.18961871846139566</c:v>
                </c:pt>
                <c:pt idx="178">
                  <c:v>-3.078760083233939E-2</c:v>
                </c:pt>
                <c:pt idx="179">
                  <c:v>-0.25079235152874968</c:v>
                </c:pt>
                <c:pt idx="180">
                  <c:v>6.1341297838764007E-3</c:v>
                </c:pt>
                <c:pt idx="181">
                  <c:v>-0.38918357953734256</c:v>
                </c:pt>
                <c:pt idx="182">
                  <c:v>-0.26532835399313004</c:v>
                </c:pt>
                <c:pt idx="183">
                  <c:v>-0.2041391430898665</c:v>
                </c:pt>
                <c:pt idx="184">
                  <c:v>0.18496930324004254</c:v>
                </c:pt>
                <c:pt idx="185">
                  <c:v>0.2336799096656611</c:v>
                </c:pt>
                <c:pt idx="186">
                  <c:v>-0.14378900276669809</c:v>
                </c:pt>
                <c:pt idx="187">
                  <c:v>-0.18111166758980632</c:v>
                </c:pt>
                <c:pt idx="188">
                  <c:v>0.46612343149630669</c:v>
                </c:pt>
                <c:pt idx="189">
                  <c:v>0.25089826950303501</c:v>
                </c:pt>
                <c:pt idx="190">
                  <c:v>0.16791429696015478</c:v>
                </c:pt>
                <c:pt idx="191">
                  <c:v>-1.0023595946248126E-2</c:v>
                </c:pt>
                <c:pt idx="192">
                  <c:v>4.7700449427147455E-2</c:v>
                </c:pt>
                <c:pt idx="193">
                  <c:v>4.2837381306101339E-2</c:v>
                </c:pt>
                <c:pt idx="194">
                  <c:v>7.6210431707277745E-2</c:v>
                </c:pt>
                <c:pt idx="195">
                  <c:v>1.8242295221921464E-3</c:v>
                </c:pt>
                <c:pt idx="196">
                  <c:v>3.0514458066599748E-2</c:v>
                </c:pt>
                <c:pt idx="197">
                  <c:v>2.7403504395579925E-2</c:v>
                </c:pt>
                <c:pt idx="198">
                  <c:v>-5.5432994745993461E-2</c:v>
                </c:pt>
                <c:pt idx="199">
                  <c:v>9.1504090080172254E-2</c:v>
                </c:pt>
                <c:pt idx="200">
                  <c:v>-1.8288453916793658E-2</c:v>
                </c:pt>
                <c:pt idx="201">
                  <c:v>1.35849510007356E-2</c:v>
                </c:pt>
                <c:pt idx="202">
                  <c:v>1.2199963166636664E-2</c:v>
                </c:pt>
                <c:pt idx="203">
                  <c:v>-7.2425433884813983E-2</c:v>
                </c:pt>
                <c:pt idx="204">
                  <c:v>-4.5695748264074944E-2</c:v>
                </c:pt>
                <c:pt idx="205">
                  <c:v>0.1208076321878051</c:v>
                </c:pt>
                <c:pt idx="206">
                  <c:v>-0.2637545546402304</c:v>
                </c:pt>
                <c:pt idx="207">
                  <c:v>-8.0952444896777984E-2</c:v>
                </c:pt>
                <c:pt idx="208">
                  <c:v>7.4029568974987997E-2</c:v>
                </c:pt>
                <c:pt idx="209">
                  <c:v>0.1681894428889005</c:v>
                </c:pt>
                <c:pt idx="210">
                  <c:v>1.1543043184837273E-2</c:v>
                </c:pt>
                <c:pt idx="211">
                  <c:v>1.0366228165142863E-2</c:v>
                </c:pt>
                <c:pt idx="212">
                  <c:v>5.0131384137107431E-2</c:v>
                </c:pt>
                <c:pt idx="213">
                  <c:v>0.1271150865457534</c:v>
                </c:pt>
                <c:pt idx="214">
                  <c:v>2.7444651540332637E-2</c:v>
                </c:pt>
                <c:pt idx="215">
                  <c:v>9.3639536601540785E-2</c:v>
                </c:pt>
                <c:pt idx="216">
                  <c:v>3.1304543728917278E-2</c:v>
                </c:pt>
                <c:pt idx="217">
                  <c:v>9.2651561841249605E-2</c:v>
                </c:pt>
                <c:pt idx="218">
                  <c:v>-3.0713076588214303E-2</c:v>
                </c:pt>
                <c:pt idx="219">
                  <c:v>8.6336923788206552E-2</c:v>
                </c:pt>
                <c:pt idx="220">
                  <c:v>-3.6383936325109639E-2</c:v>
                </c:pt>
                <c:pt idx="221">
                  <c:v>-5.2287183554943828E-2</c:v>
                </c:pt>
                <c:pt idx="222">
                  <c:v>5.8319305943923582E-3</c:v>
                </c:pt>
                <c:pt idx="223">
                  <c:v>0.19939337881850389</c:v>
                </c:pt>
                <c:pt idx="224">
                  <c:v>5.949838645471961E-2</c:v>
                </c:pt>
                <c:pt idx="225">
                  <c:v>2.265782851211629E-3</c:v>
                </c:pt>
                <c:pt idx="226">
                  <c:v>-3.6410638750519031E-2</c:v>
                </c:pt>
                <c:pt idx="227">
                  <c:v>7.4311692842773142E-2</c:v>
                </c:pt>
                <c:pt idx="228">
                  <c:v>0.13157559990957038</c:v>
                </c:pt>
                <c:pt idx="229">
                  <c:v>-0.13879073792748878</c:v>
                </c:pt>
                <c:pt idx="230">
                  <c:v>6.7471188807289736E-2</c:v>
                </c:pt>
                <c:pt idx="231">
                  <c:v>1.4206851197419294E-2</c:v>
                </c:pt>
                <c:pt idx="232">
                  <c:v>4.1745997416320617E-2</c:v>
                </c:pt>
                <c:pt idx="233">
                  <c:v>9.7548887703023945E-2</c:v>
                </c:pt>
                <c:pt idx="234">
                  <c:v>5.0656518837354815E-2</c:v>
                </c:pt>
                <c:pt idx="235">
                  <c:v>7.5627908774026378E-2</c:v>
                </c:pt>
                <c:pt idx="236">
                  <c:v>5.3750774154983728E-2</c:v>
                </c:pt>
                <c:pt idx="237">
                  <c:v>0.14231112901770343</c:v>
                </c:pt>
                <c:pt idx="238">
                  <c:v>8.3415048001514613E-2</c:v>
                </c:pt>
                <c:pt idx="239">
                  <c:v>2.2406606829529756E-2</c:v>
                </c:pt>
                <c:pt idx="240">
                  <c:v>-6.6609556615918235E-3</c:v>
                </c:pt>
                <c:pt idx="241">
                  <c:v>4.6028065776671772E-3</c:v>
                </c:pt>
                <c:pt idx="242">
                  <c:v>8.5488763750516991E-2</c:v>
                </c:pt>
                <c:pt idx="243">
                  <c:v>-1.5166719598345785E-2</c:v>
                </c:pt>
                <c:pt idx="244">
                  <c:v>-7.2028664910630369E-2</c:v>
                </c:pt>
                <c:pt idx="245">
                  <c:v>4.9197891553951142E-3</c:v>
                </c:pt>
                <c:pt idx="246">
                  <c:v>0.17877160304266268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C-48B0-AA4D-B167565C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551784"/>
        <c:axId val="788558672"/>
      </c:barChart>
      <c:catAx>
        <c:axId val="78855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Time step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8558672"/>
        <c:crosses val="autoZero"/>
        <c:auto val="1"/>
        <c:lblAlgn val="ctr"/>
        <c:lblOffset val="100"/>
        <c:noMultiLvlLbl val="0"/>
      </c:catAx>
      <c:valAx>
        <c:axId val="788558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Residual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855178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AutocorrelogramLN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ARIMA2!$B$327:$B$351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ARIMA2!$C$327:$C$351</c:f>
              <c:numCache>
                <c:formatCode>0.000</c:formatCode>
                <c:ptCount val="25"/>
                <c:pt idx="0">
                  <c:v>1</c:v>
                </c:pt>
                <c:pt idx="1">
                  <c:v>-8.368568189887364E-2</c:v>
                </c:pt>
                <c:pt idx="2">
                  <c:v>-0.161871459661308</c:v>
                </c:pt>
                <c:pt idx="3">
                  <c:v>-0.12920233871898251</c:v>
                </c:pt>
                <c:pt idx="4">
                  <c:v>9.7884017092789641E-2</c:v>
                </c:pt>
                <c:pt idx="5">
                  <c:v>0.19392078391408446</c:v>
                </c:pt>
                <c:pt idx="6">
                  <c:v>-6.9586520829500648E-2</c:v>
                </c:pt>
                <c:pt idx="7">
                  <c:v>-0.22031159918780102</c:v>
                </c:pt>
                <c:pt idx="8">
                  <c:v>-5.1951844997310155E-3</c:v>
                </c:pt>
                <c:pt idx="9">
                  <c:v>-5.2695809927913208E-2</c:v>
                </c:pt>
                <c:pt idx="10">
                  <c:v>0.18140173165129628</c:v>
                </c:pt>
                <c:pt idx="11">
                  <c:v>-0.13539244341268161</c:v>
                </c:pt>
                <c:pt idx="12">
                  <c:v>-0.1230635130381495</c:v>
                </c:pt>
                <c:pt idx="13">
                  <c:v>1.6788163228578932E-2</c:v>
                </c:pt>
                <c:pt idx="14">
                  <c:v>7.4789312406599445E-2</c:v>
                </c:pt>
                <c:pt idx="15">
                  <c:v>6.7373429363175391E-2</c:v>
                </c:pt>
                <c:pt idx="16">
                  <c:v>-0.11786280059443364</c:v>
                </c:pt>
                <c:pt idx="17">
                  <c:v>-6.669734739412643E-2</c:v>
                </c:pt>
                <c:pt idx="18">
                  <c:v>4.4927725161892418E-2</c:v>
                </c:pt>
                <c:pt idx="19">
                  <c:v>2.5248914745174367E-2</c:v>
                </c:pt>
                <c:pt idx="20">
                  <c:v>4.1149664063893622E-2</c:v>
                </c:pt>
                <c:pt idx="21">
                  <c:v>-4.4079721196988379E-2</c:v>
                </c:pt>
                <c:pt idx="22">
                  <c:v>-4.6370757565352472E-2</c:v>
                </c:pt>
                <c:pt idx="23">
                  <c:v>0.13601558117882162</c:v>
                </c:pt>
                <c:pt idx="24">
                  <c:v>7.5231540359669682E-2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F-49D6-93E1-D9D69E11B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556376"/>
        <c:axId val="788557032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ARIMA2!$B$327:$B$351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ARIMA2!$E$327:$E$351</c:f>
              <c:numCache>
                <c:formatCode>0.000</c:formatCode>
                <c:ptCount val="25"/>
                <c:pt idx="1">
                  <c:v>-0.12470952193441288</c:v>
                </c:pt>
                <c:pt idx="2">
                  <c:v>-0.12557986227392282</c:v>
                </c:pt>
                <c:pt idx="3">
                  <c:v>-0.12878402334577441</c:v>
                </c:pt>
                <c:pt idx="4">
                  <c:v>-0.13078442896942893</c:v>
                </c:pt>
                <c:pt idx="5">
                  <c:v>-0.1319188838902966</c:v>
                </c:pt>
                <c:pt idx="6">
                  <c:v>-0.13628023048443824</c:v>
                </c:pt>
                <c:pt idx="7">
                  <c:v>-0.13683172190946791</c:v>
                </c:pt>
                <c:pt idx="8">
                  <c:v>-0.14224157739050092</c:v>
                </c:pt>
                <c:pt idx="9">
                  <c:v>-0.14224452839665414</c:v>
                </c:pt>
                <c:pt idx="10">
                  <c:v>-0.14254781489948851</c:v>
                </c:pt>
                <c:pt idx="11">
                  <c:v>-0.14609393090546732</c:v>
                </c:pt>
                <c:pt idx="12">
                  <c:v>-0.14803251214450966</c:v>
                </c:pt>
                <c:pt idx="13">
                  <c:v>-0.14961516383351289</c:v>
                </c:pt>
                <c:pt idx="14">
                  <c:v>-0.14964445842642649</c:v>
                </c:pt>
                <c:pt idx="15">
                  <c:v>-0.15022465688006395</c:v>
                </c:pt>
                <c:pt idx="16">
                  <c:v>-0.15069385647076544</c:v>
                </c:pt>
                <c:pt idx="17">
                  <c:v>-0.15212079692341912</c:v>
                </c:pt>
                <c:pt idx="18">
                  <c:v>-0.15257492671114203</c:v>
                </c:pt>
                <c:pt idx="19">
                  <c:v>-0.15278054056960522</c:v>
                </c:pt>
                <c:pt idx="20">
                  <c:v>-0.15284542259687173</c:v>
                </c:pt>
                <c:pt idx="21">
                  <c:v>-0.15301762325367796</c:v>
                </c:pt>
                <c:pt idx="22">
                  <c:v>-0.15321498158923422</c:v>
                </c:pt>
                <c:pt idx="23">
                  <c:v>-0.15343309248691764</c:v>
                </c:pt>
                <c:pt idx="24">
                  <c:v>-0.15529701376070656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F-49D6-93E1-D9D69E11BE56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ARIMA2!$B$327:$B$351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ARIMA2!$F$327:$F$351</c:f>
              <c:numCache>
                <c:formatCode>0.000</c:formatCode>
                <c:ptCount val="25"/>
                <c:pt idx="1">
                  <c:v>0.12470952193441288</c:v>
                </c:pt>
                <c:pt idx="2">
                  <c:v>0.12557986227392282</c:v>
                </c:pt>
                <c:pt idx="3">
                  <c:v>0.12878402334577441</c:v>
                </c:pt>
                <c:pt idx="4">
                  <c:v>0.13078442896942893</c:v>
                </c:pt>
                <c:pt idx="5">
                  <c:v>0.1319188838902966</c:v>
                </c:pt>
                <c:pt idx="6">
                  <c:v>0.13628023048443824</c:v>
                </c:pt>
                <c:pt idx="7">
                  <c:v>0.13683172190946791</c:v>
                </c:pt>
                <c:pt idx="8">
                  <c:v>0.14224157739050092</c:v>
                </c:pt>
                <c:pt idx="9">
                  <c:v>0.14224452839665414</c:v>
                </c:pt>
                <c:pt idx="10">
                  <c:v>0.14254781489948851</c:v>
                </c:pt>
                <c:pt idx="11">
                  <c:v>0.14609393090546732</c:v>
                </c:pt>
                <c:pt idx="12">
                  <c:v>0.14803251214450966</c:v>
                </c:pt>
                <c:pt idx="13">
                  <c:v>0.14961516383351289</c:v>
                </c:pt>
                <c:pt idx="14">
                  <c:v>0.14964445842642649</c:v>
                </c:pt>
                <c:pt idx="15">
                  <c:v>0.15022465688006395</c:v>
                </c:pt>
                <c:pt idx="16">
                  <c:v>0.15069385647076544</c:v>
                </c:pt>
                <c:pt idx="17">
                  <c:v>0.15212079692341912</c:v>
                </c:pt>
                <c:pt idx="18">
                  <c:v>0.15257492671114203</c:v>
                </c:pt>
                <c:pt idx="19">
                  <c:v>0.15278054056960522</c:v>
                </c:pt>
                <c:pt idx="20">
                  <c:v>0.15284542259687173</c:v>
                </c:pt>
                <c:pt idx="21">
                  <c:v>0.15301762325367796</c:v>
                </c:pt>
                <c:pt idx="22">
                  <c:v>0.15321498158923422</c:v>
                </c:pt>
                <c:pt idx="23">
                  <c:v>0.15343309248691764</c:v>
                </c:pt>
                <c:pt idx="24">
                  <c:v>0.15529701376070656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8F-49D6-93E1-D9D69E11B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556376"/>
        <c:axId val="788557032"/>
      </c:lineChart>
      <c:catAx>
        <c:axId val="78855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8557032"/>
        <c:crosses val="autoZero"/>
        <c:auto val="1"/>
        <c:lblAlgn val="ctr"/>
        <c:lblOffset val="100"/>
        <c:noMultiLvlLbl val="0"/>
      </c:catAx>
      <c:valAx>
        <c:axId val="788557032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8556376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Partial autocorrelogramLN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ARIMA2!$B$327:$B$351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ARIMA2!$G$327:$G$351</c:f>
              <c:numCache>
                <c:formatCode>0.000</c:formatCode>
                <c:ptCount val="25"/>
                <c:pt idx="0">
                  <c:v>1</c:v>
                </c:pt>
                <c:pt idx="1">
                  <c:v>-8.368568189887364E-2</c:v>
                </c:pt>
                <c:pt idx="2">
                  <c:v>-0.17006577351775681</c:v>
                </c:pt>
                <c:pt idx="3">
                  <c:v>-0.16518543570734026</c:v>
                </c:pt>
                <c:pt idx="4">
                  <c:v>4.0121476693624487E-2</c:v>
                </c:pt>
                <c:pt idx="5">
                  <c:v>0.17079971577519379</c:v>
                </c:pt>
                <c:pt idx="6">
                  <c:v>-2.5233743869656686E-2</c:v>
                </c:pt>
                <c:pt idx="7">
                  <c:v>-0.16991606725451411</c:v>
                </c:pt>
                <c:pt idx="8">
                  <c:v>-2.7409179836788474E-2</c:v>
                </c:pt>
                <c:pt idx="9">
                  <c:v>-0.1653816025874299</c:v>
                </c:pt>
                <c:pt idx="10">
                  <c:v>9.486193061250231E-2</c:v>
                </c:pt>
                <c:pt idx="11">
                  <c:v>-0.10314918061962249</c:v>
                </c:pt>
                <c:pt idx="12">
                  <c:v>-8.3037516867788097E-2</c:v>
                </c:pt>
                <c:pt idx="13">
                  <c:v>-1.177823428373209E-2</c:v>
                </c:pt>
                <c:pt idx="14">
                  <c:v>-3.0094964885037066E-3</c:v>
                </c:pt>
                <c:pt idx="15">
                  <c:v>1.0149055578064278E-2</c:v>
                </c:pt>
                <c:pt idx="16">
                  <c:v>-9.3044607844379734E-2</c:v>
                </c:pt>
                <c:pt idx="17">
                  <c:v>-1.7140431020032473E-2</c:v>
                </c:pt>
                <c:pt idx="18">
                  <c:v>-6.1327993291046726E-2</c:v>
                </c:pt>
                <c:pt idx="19">
                  <c:v>-3.6762661440964066E-2</c:v>
                </c:pt>
                <c:pt idx="20">
                  <c:v>-1.1657224328290028E-2</c:v>
                </c:pt>
                <c:pt idx="21">
                  <c:v>8.3914129975864501E-3</c:v>
                </c:pt>
                <c:pt idx="22">
                  <c:v>-2.8238129876688216E-2</c:v>
                </c:pt>
                <c:pt idx="23">
                  <c:v>9.4059366785285536E-2</c:v>
                </c:pt>
                <c:pt idx="24">
                  <c:v>7.7102808326581826E-2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4-45B6-87F2-A3F80B0BA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560312"/>
        <c:axId val="788563592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ARIMA2!$B$327:$B$351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ARIMA2!$I$327:$I$351</c:f>
              <c:numCache>
                <c:formatCode>0.000</c:formatCode>
                <c:ptCount val="25"/>
                <c:pt idx="1">
                  <c:v>-0.12470952193441288</c:v>
                </c:pt>
                <c:pt idx="2">
                  <c:v>-0.12470952193441288</c:v>
                </c:pt>
                <c:pt idx="3">
                  <c:v>-0.12470952193441288</c:v>
                </c:pt>
                <c:pt idx="4">
                  <c:v>-0.12470952193441288</c:v>
                </c:pt>
                <c:pt idx="5">
                  <c:v>-0.12470952193441288</c:v>
                </c:pt>
                <c:pt idx="6">
                  <c:v>-0.12470952193441288</c:v>
                </c:pt>
                <c:pt idx="7">
                  <c:v>-0.12470952193441288</c:v>
                </c:pt>
                <c:pt idx="8">
                  <c:v>-0.12470952193441288</c:v>
                </c:pt>
                <c:pt idx="9">
                  <c:v>-0.12470952193441288</c:v>
                </c:pt>
                <c:pt idx="10">
                  <c:v>-0.12470952193441288</c:v>
                </c:pt>
                <c:pt idx="11">
                  <c:v>-0.12470952193441288</c:v>
                </c:pt>
                <c:pt idx="12">
                  <c:v>-0.12470952193441288</c:v>
                </c:pt>
                <c:pt idx="13">
                  <c:v>-0.12470952193441288</c:v>
                </c:pt>
                <c:pt idx="14">
                  <c:v>-0.12470952193441288</c:v>
                </c:pt>
                <c:pt idx="15">
                  <c:v>-0.12470952193441288</c:v>
                </c:pt>
                <c:pt idx="16">
                  <c:v>-0.12470952193441288</c:v>
                </c:pt>
                <c:pt idx="17">
                  <c:v>-0.12470952193441288</c:v>
                </c:pt>
                <c:pt idx="18">
                  <c:v>-0.12470952193441288</c:v>
                </c:pt>
                <c:pt idx="19">
                  <c:v>-0.12470952193441288</c:v>
                </c:pt>
                <c:pt idx="20">
                  <c:v>-0.12470952193441288</c:v>
                </c:pt>
                <c:pt idx="21">
                  <c:v>-0.12470952193441288</c:v>
                </c:pt>
                <c:pt idx="22">
                  <c:v>-0.12470952193441288</c:v>
                </c:pt>
                <c:pt idx="23">
                  <c:v>-0.12470952193441288</c:v>
                </c:pt>
                <c:pt idx="24">
                  <c:v>-0.12470952193441288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4-45B6-87F2-A3F80B0BA76E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ARIMA2!$B$327:$B$351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ARIMA2!$J$327:$J$351</c:f>
              <c:numCache>
                <c:formatCode>0.000</c:formatCode>
                <c:ptCount val="25"/>
                <c:pt idx="1">
                  <c:v>0.12470952193441288</c:v>
                </c:pt>
                <c:pt idx="2">
                  <c:v>0.12470952193441288</c:v>
                </c:pt>
                <c:pt idx="3">
                  <c:v>0.12470952193441288</c:v>
                </c:pt>
                <c:pt idx="4">
                  <c:v>0.12470952193441288</c:v>
                </c:pt>
                <c:pt idx="5">
                  <c:v>0.12470952193441288</c:v>
                </c:pt>
                <c:pt idx="6">
                  <c:v>0.12470952193441288</c:v>
                </c:pt>
                <c:pt idx="7">
                  <c:v>0.12470952193441288</c:v>
                </c:pt>
                <c:pt idx="8">
                  <c:v>0.12470952193441288</c:v>
                </c:pt>
                <c:pt idx="9">
                  <c:v>0.12470952193441288</c:v>
                </c:pt>
                <c:pt idx="10">
                  <c:v>0.12470952193441288</c:v>
                </c:pt>
                <c:pt idx="11">
                  <c:v>0.12470952193441288</c:v>
                </c:pt>
                <c:pt idx="12">
                  <c:v>0.12470952193441288</c:v>
                </c:pt>
                <c:pt idx="13">
                  <c:v>0.12470952193441288</c:v>
                </c:pt>
                <c:pt idx="14">
                  <c:v>0.12470952193441288</c:v>
                </c:pt>
                <c:pt idx="15">
                  <c:v>0.12470952193441288</c:v>
                </c:pt>
                <c:pt idx="16">
                  <c:v>0.12470952193441288</c:v>
                </c:pt>
                <c:pt idx="17">
                  <c:v>0.12470952193441288</c:v>
                </c:pt>
                <c:pt idx="18">
                  <c:v>0.12470952193441288</c:v>
                </c:pt>
                <c:pt idx="19">
                  <c:v>0.12470952193441288</c:v>
                </c:pt>
                <c:pt idx="20">
                  <c:v>0.12470952193441288</c:v>
                </c:pt>
                <c:pt idx="21">
                  <c:v>0.12470952193441288</c:v>
                </c:pt>
                <c:pt idx="22">
                  <c:v>0.12470952193441288</c:v>
                </c:pt>
                <c:pt idx="23">
                  <c:v>0.12470952193441288</c:v>
                </c:pt>
                <c:pt idx="24">
                  <c:v>0.12470952193441288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4-45B6-87F2-A3F80B0BA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560312"/>
        <c:axId val="788563592"/>
      </c:lineChart>
      <c:catAx>
        <c:axId val="78856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8563592"/>
        <c:crosses val="autoZero"/>
        <c:auto val="1"/>
        <c:lblAlgn val="ctr"/>
        <c:lblOffset val="100"/>
        <c:noMultiLvlLbl val="0"/>
      </c:catAx>
      <c:valAx>
        <c:axId val="788563592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Partial 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8560312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AutocorrelogramResiduals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ARIMA2!$B$377:$B$401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ARIMA2!$C$377:$C$401</c:f>
              <c:numCache>
                <c:formatCode>0.000</c:formatCode>
                <c:ptCount val="25"/>
                <c:pt idx="0">
                  <c:v>1</c:v>
                </c:pt>
                <c:pt idx="1">
                  <c:v>6.4781275728901071E-3</c:v>
                </c:pt>
                <c:pt idx="2">
                  <c:v>-8.3625792471214266E-2</c:v>
                </c:pt>
                <c:pt idx="3">
                  <c:v>-6.511213431359264E-2</c:v>
                </c:pt>
                <c:pt idx="4">
                  <c:v>0.13376494567347424</c:v>
                </c:pt>
                <c:pt idx="5">
                  <c:v>0.21059164236343988</c:v>
                </c:pt>
                <c:pt idx="6">
                  <c:v>-4.2630118670089895E-2</c:v>
                </c:pt>
                <c:pt idx="7">
                  <c:v>-0.19115180108833121</c:v>
                </c:pt>
                <c:pt idx="8">
                  <c:v>-2.0159021377413339E-3</c:v>
                </c:pt>
                <c:pt idx="9">
                  <c:v>-4.6930317742984402E-2</c:v>
                </c:pt>
                <c:pt idx="10">
                  <c:v>0.16185103409088875</c:v>
                </c:pt>
                <c:pt idx="11">
                  <c:v>-0.1294485881680143</c:v>
                </c:pt>
                <c:pt idx="12">
                  <c:v>-0.12027401551453525</c:v>
                </c:pt>
                <c:pt idx="13">
                  <c:v>9.1513142946655617E-3</c:v>
                </c:pt>
                <c:pt idx="14">
                  <c:v>6.4533173890355844E-2</c:v>
                </c:pt>
                <c:pt idx="15">
                  <c:v>5.7996400610298621E-2</c:v>
                </c:pt>
                <c:pt idx="16">
                  <c:v>-0.11058500694024566</c:v>
                </c:pt>
                <c:pt idx="17">
                  <c:v>-6.2863810711861465E-2</c:v>
                </c:pt>
                <c:pt idx="18">
                  <c:v>4.3635883001793822E-2</c:v>
                </c:pt>
                <c:pt idx="19">
                  <c:v>2.9118784628690518E-2</c:v>
                </c:pt>
                <c:pt idx="20">
                  <c:v>4.5639973351518613E-2</c:v>
                </c:pt>
                <c:pt idx="21">
                  <c:v>-2.9147484942191788E-2</c:v>
                </c:pt>
                <c:pt idx="22">
                  <c:v>-2.8173033689244203E-2</c:v>
                </c:pt>
                <c:pt idx="23">
                  <c:v>0.13958066284739096</c:v>
                </c:pt>
                <c:pt idx="24">
                  <c:v>8.2877898017981427E-2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B-4509-9A24-3844E110C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638544"/>
        <c:axId val="716636904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ARIMA2!$B$377:$B$401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ARIMA2!$E$377:$E$401</c:f>
              <c:numCache>
                <c:formatCode>0.000</c:formatCode>
                <c:ptCount val="25"/>
                <c:pt idx="1">
                  <c:v>-0.12470952193441288</c:v>
                </c:pt>
                <c:pt idx="2">
                  <c:v>-0.12471475540146507</c:v>
                </c:pt>
                <c:pt idx="3">
                  <c:v>-0.1255838185644059</c:v>
                </c:pt>
                <c:pt idx="4">
                  <c:v>-0.12610776199466595</c:v>
                </c:pt>
                <c:pt idx="5">
                  <c:v>-0.12829547938494612</c:v>
                </c:pt>
                <c:pt idx="6">
                  <c:v>-0.13356345898819358</c:v>
                </c:pt>
                <c:pt idx="7">
                  <c:v>-0.13377490574118389</c:v>
                </c:pt>
                <c:pt idx="8">
                  <c:v>-0.13795748902173444</c:v>
                </c:pt>
                <c:pt idx="9">
                  <c:v>-0.13795794715530571</c:v>
                </c:pt>
                <c:pt idx="10">
                  <c:v>-0.13820601427830714</c:v>
                </c:pt>
                <c:pt idx="11">
                  <c:v>-0.14112306533855748</c:v>
                </c:pt>
                <c:pt idx="12">
                  <c:v>-0.14295783615329608</c:v>
                </c:pt>
                <c:pt idx="13">
                  <c:v>-0.14452301483545155</c:v>
                </c:pt>
                <c:pt idx="14">
                  <c:v>-0.14453202671997525</c:v>
                </c:pt>
                <c:pt idx="15">
                  <c:v>-0.14497946122578476</c:v>
                </c:pt>
                <c:pt idx="16">
                  <c:v>-0.14533983684486085</c:v>
                </c:pt>
                <c:pt idx="17">
                  <c:v>-0.14664259858859127</c:v>
                </c:pt>
                <c:pt idx="18">
                  <c:v>-0.14706112337345917</c:v>
                </c:pt>
                <c:pt idx="19">
                  <c:v>-0.14726235297038492</c:v>
                </c:pt>
                <c:pt idx="20">
                  <c:v>-0.14735187336722658</c:v>
                </c:pt>
                <c:pt idx="21">
                  <c:v>-0.14757156357641538</c:v>
                </c:pt>
                <c:pt idx="22">
                  <c:v>-0.1476610726440149</c:v>
                </c:pt>
                <c:pt idx="23">
                  <c:v>-0.147744647868635</c:v>
                </c:pt>
                <c:pt idx="24">
                  <c:v>-0.14978147715669468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AB-4509-9A24-3844E110CF01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ARIMA2!$B$377:$B$401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ARIMA2!$F$377:$F$401</c:f>
              <c:numCache>
                <c:formatCode>0.000</c:formatCode>
                <c:ptCount val="25"/>
                <c:pt idx="1">
                  <c:v>0.12470952193441288</c:v>
                </c:pt>
                <c:pt idx="2">
                  <c:v>0.12471475540146507</c:v>
                </c:pt>
                <c:pt idx="3">
                  <c:v>0.1255838185644059</c:v>
                </c:pt>
                <c:pt idx="4">
                  <c:v>0.12610776199466595</c:v>
                </c:pt>
                <c:pt idx="5">
                  <c:v>0.12829547938494612</c:v>
                </c:pt>
                <c:pt idx="6">
                  <c:v>0.13356345898819358</c:v>
                </c:pt>
                <c:pt idx="7">
                  <c:v>0.13377490574118389</c:v>
                </c:pt>
                <c:pt idx="8">
                  <c:v>0.13795748902173444</c:v>
                </c:pt>
                <c:pt idx="9">
                  <c:v>0.13795794715530571</c:v>
                </c:pt>
                <c:pt idx="10">
                  <c:v>0.13820601427830714</c:v>
                </c:pt>
                <c:pt idx="11">
                  <c:v>0.14112306533855748</c:v>
                </c:pt>
                <c:pt idx="12">
                  <c:v>0.14295783615329608</c:v>
                </c:pt>
                <c:pt idx="13">
                  <c:v>0.14452301483545155</c:v>
                </c:pt>
                <c:pt idx="14">
                  <c:v>0.14453202671997525</c:v>
                </c:pt>
                <c:pt idx="15">
                  <c:v>0.14497946122578476</c:v>
                </c:pt>
                <c:pt idx="16">
                  <c:v>0.14533983684486085</c:v>
                </c:pt>
                <c:pt idx="17">
                  <c:v>0.14664259858859127</c:v>
                </c:pt>
                <c:pt idx="18">
                  <c:v>0.14706112337345917</c:v>
                </c:pt>
                <c:pt idx="19">
                  <c:v>0.14726235297038492</c:v>
                </c:pt>
                <c:pt idx="20">
                  <c:v>0.14735187336722658</c:v>
                </c:pt>
                <c:pt idx="21">
                  <c:v>0.14757156357641538</c:v>
                </c:pt>
                <c:pt idx="22">
                  <c:v>0.1476610726440149</c:v>
                </c:pt>
                <c:pt idx="23">
                  <c:v>0.147744647868635</c:v>
                </c:pt>
                <c:pt idx="24">
                  <c:v>0.14978147715669468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AB-4509-9A24-3844E110C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38544"/>
        <c:axId val="716636904"/>
      </c:lineChart>
      <c:catAx>
        <c:axId val="71663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636904"/>
        <c:crosses val="autoZero"/>
        <c:auto val="1"/>
        <c:lblAlgn val="ctr"/>
        <c:lblOffset val="100"/>
        <c:noMultiLvlLbl val="0"/>
      </c:catAx>
      <c:valAx>
        <c:axId val="716636904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63854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Partial autocorrelogramResiduals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ARIMA2!$B$377:$B$401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ARIMA2!$G$377:$G$401</c:f>
              <c:numCache>
                <c:formatCode>0.000</c:formatCode>
                <c:ptCount val="25"/>
                <c:pt idx="0">
                  <c:v>1</c:v>
                </c:pt>
                <c:pt idx="1">
                  <c:v>6.4781275728901071E-3</c:v>
                </c:pt>
                <c:pt idx="2">
                  <c:v>-8.3671269968030856E-2</c:v>
                </c:pt>
                <c:pt idx="3">
                  <c:v>-6.4436834518802444E-2</c:v>
                </c:pt>
                <c:pt idx="4">
                  <c:v>0.12876690933003174</c:v>
                </c:pt>
                <c:pt idx="5">
                  <c:v>0.2039231438491734</c:v>
                </c:pt>
                <c:pt idx="6">
                  <c:v>-2.7064717041105506E-2</c:v>
                </c:pt>
                <c:pt idx="7">
                  <c:v>-0.1585421037942448</c:v>
                </c:pt>
                <c:pt idx="8">
                  <c:v>-4.0359851099070823E-3</c:v>
                </c:pt>
                <c:pt idx="9">
                  <c:v>-0.13072143841534825</c:v>
                </c:pt>
                <c:pt idx="10">
                  <c:v>0.12386476769602107</c:v>
                </c:pt>
                <c:pt idx="11">
                  <c:v>-8.589320682700341E-2</c:v>
                </c:pt>
                <c:pt idx="12">
                  <c:v>-5.1116328663857354E-2</c:v>
                </c:pt>
                <c:pt idx="13">
                  <c:v>2.1517135818946959E-2</c:v>
                </c:pt>
                <c:pt idx="14">
                  <c:v>2.1277685108079755E-2</c:v>
                </c:pt>
                <c:pt idx="15">
                  <c:v>2.4755405440806275E-2</c:v>
                </c:pt>
                <c:pt idx="16">
                  <c:v>-7.3812246811738758E-2</c:v>
                </c:pt>
                <c:pt idx="17">
                  <c:v>9.5684518552788603E-3</c:v>
                </c:pt>
                <c:pt idx="18">
                  <c:v>-2.9773124391865236E-2</c:v>
                </c:pt>
                <c:pt idx="19">
                  <c:v>6.0596892111799494E-4</c:v>
                </c:pt>
                <c:pt idx="20">
                  <c:v>2.5334194598007672E-2</c:v>
                </c:pt>
                <c:pt idx="21">
                  <c:v>4.0193244937161657E-2</c:v>
                </c:pt>
                <c:pt idx="22">
                  <c:v>2.1957904643456825E-3</c:v>
                </c:pt>
                <c:pt idx="23">
                  <c:v>0.11076280763786447</c:v>
                </c:pt>
                <c:pt idx="24">
                  <c:v>6.746862197344497E-2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E-4DA8-976E-A3675653C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632312"/>
        <c:axId val="716632640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ARIMA2!$B$377:$B$401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ARIMA2!$I$377:$I$401</c:f>
              <c:numCache>
                <c:formatCode>0.000</c:formatCode>
                <c:ptCount val="25"/>
                <c:pt idx="1">
                  <c:v>-0.12470952193441288</c:v>
                </c:pt>
                <c:pt idx="2">
                  <c:v>-0.12470952193441288</c:v>
                </c:pt>
                <c:pt idx="3">
                  <c:v>-0.12470952193441288</c:v>
                </c:pt>
                <c:pt idx="4">
                  <c:v>-0.12470952193441288</c:v>
                </c:pt>
                <c:pt idx="5">
                  <c:v>-0.12470952193441288</c:v>
                </c:pt>
                <c:pt idx="6">
                  <c:v>-0.12470952193441288</c:v>
                </c:pt>
                <c:pt idx="7">
                  <c:v>-0.12470952193441288</c:v>
                </c:pt>
                <c:pt idx="8">
                  <c:v>-0.12470952193441288</c:v>
                </c:pt>
                <c:pt idx="9">
                  <c:v>-0.12470952193441288</c:v>
                </c:pt>
                <c:pt idx="10">
                  <c:v>-0.12470952193441288</c:v>
                </c:pt>
                <c:pt idx="11">
                  <c:v>-0.12470952193441288</c:v>
                </c:pt>
                <c:pt idx="12">
                  <c:v>-0.12470952193441288</c:v>
                </c:pt>
                <c:pt idx="13">
                  <c:v>-0.12470952193441288</c:v>
                </c:pt>
                <c:pt idx="14">
                  <c:v>-0.12470952193441288</c:v>
                </c:pt>
                <c:pt idx="15">
                  <c:v>-0.12470952193441288</c:v>
                </c:pt>
                <c:pt idx="16">
                  <c:v>-0.12470952193441288</c:v>
                </c:pt>
                <c:pt idx="17">
                  <c:v>-0.12470952193441288</c:v>
                </c:pt>
                <c:pt idx="18">
                  <c:v>-0.12470952193441288</c:v>
                </c:pt>
                <c:pt idx="19">
                  <c:v>-0.12470952193441288</c:v>
                </c:pt>
                <c:pt idx="20">
                  <c:v>-0.12470952193441288</c:v>
                </c:pt>
                <c:pt idx="21">
                  <c:v>-0.12470952193441288</c:v>
                </c:pt>
                <c:pt idx="22">
                  <c:v>-0.12470952193441288</c:v>
                </c:pt>
                <c:pt idx="23">
                  <c:v>-0.12470952193441288</c:v>
                </c:pt>
                <c:pt idx="24">
                  <c:v>-0.12470952193441288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7E-4DA8-976E-A3675653C634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ARIMA2!$B$377:$B$401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ARIMA2!$J$377:$J$401</c:f>
              <c:numCache>
                <c:formatCode>0.000</c:formatCode>
                <c:ptCount val="25"/>
                <c:pt idx="1">
                  <c:v>0.12470952193441288</c:v>
                </c:pt>
                <c:pt idx="2">
                  <c:v>0.12470952193441288</c:v>
                </c:pt>
                <c:pt idx="3">
                  <c:v>0.12470952193441288</c:v>
                </c:pt>
                <c:pt idx="4">
                  <c:v>0.12470952193441288</c:v>
                </c:pt>
                <c:pt idx="5">
                  <c:v>0.12470952193441288</c:v>
                </c:pt>
                <c:pt idx="6">
                  <c:v>0.12470952193441288</c:v>
                </c:pt>
                <c:pt idx="7">
                  <c:v>0.12470952193441288</c:v>
                </c:pt>
                <c:pt idx="8">
                  <c:v>0.12470952193441288</c:v>
                </c:pt>
                <c:pt idx="9">
                  <c:v>0.12470952193441288</c:v>
                </c:pt>
                <c:pt idx="10">
                  <c:v>0.12470952193441288</c:v>
                </c:pt>
                <c:pt idx="11">
                  <c:v>0.12470952193441288</c:v>
                </c:pt>
                <c:pt idx="12">
                  <c:v>0.12470952193441288</c:v>
                </c:pt>
                <c:pt idx="13">
                  <c:v>0.12470952193441288</c:v>
                </c:pt>
                <c:pt idx="14">
                  <c:v>0.12470952193441288</c:v>
                </c:pt>
                <c:pt idx="15">
                  <c:v>0.12470952193441288</c:v>
                </c:pt>
                <c:pt idx="16">
                  <c:v>0.12470952193441288</c:v>
                </c:pt>
                <c:pt idx="17">
                  <c:v>0.12470952193441288</c:v>
                </c:pt>
                <c:pt idx="18">
                  <c:v>0.12470952193441288</c:v>
                </c:pt>
                <c:pt idx="19">
                  <c:v>0.12470952193441288</c:v>
                </c:pt>
                <c:pt idx="20">
                  <c:v>0.12470952193441288</c:v>
                </c:pt>
                <c:pt idx="21">
                  <c:v>0.12470952193441288</c:v>
                </c:pt>
                <c:pt idx="22">
                  <c:v>0.12470952193441288</c:v>
                </c:pt>
                <c:pt idx="23">
                  <c:v>0.12470952193441288</c:v>
                </c:pt>
                <c:pt idx="24">
                  <c:v>0.12470952193441288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7E-4DA8-976E-A3675653C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32312"/>
        <c:axId val="716632640"/>
      </c:lineChart>
      <c:catAx>
        <c:axId val="71663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632640"/>
        <c:crosses val="autoZero"/>
        <c:auto val="1"/>
        <c:lblAlgn val="ctr"/>
        <c:lblOffset val="100"/>
        <c:noMultiLvlLbl val="0"/>
      </c:catAx>
      <c:valAx>
        <c:axId val="716632640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Partial 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6632312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ARIMA (LN)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</c:v>
          </c:tx>
          <c:spPr>
            <a:ln w="12700">
              <a:solidFill>
                <a:srgbClr val="5B9BD5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ARIMA1!$B$56:$B$302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xVal>
          <c:yVal>
            <c:numRef>
              <c:f>ARIMA1!$C$56:$C$302</c:f>
              <c:numCache>
                <c:formatCode>0.000</c:formatCode>
                <c:ptCount val="247"/>
                <c:pt idx="0">
                  <c:v>0</c:v>
                </c:pt>
                <c:pt idx="1">
                  <c:v>0.16251892949777494</c:v>
                </c:pt>
                <c:pt idx="2">
                  <c:v>4.8790164169431834E-2</c:v>
                </c:pt>
                <c:pt idx="3">
                  <c:v>-4.8790164169431945E-2</c:v>
                </c:pt>
                <c:pt idx="4">
                  <c:v>0</c:v>
                </c:pt>
                <c:pt idx="5">
                  <c:v>-5.1293294387550578E-2</c:v>
                </c:pt>
                <c:pt idx="6">
                  <c:v>0.14660347419187544</c:v>
                </c:pt>
                <c:pt idx="7">
                  <c:v>0</c:v>
                </c:pt>
                <c:pt idx="8">
                  <c:v>0</c:v>
                </c:pt>
                <c:pt idx="9">
                  <c:v>-0.14660347419187539</c:v>
                </c:pt>
                <c:pt idx="10">
                  <c:v>0.10008345855698243</c:v>
                </c:pt>
                <c:pt idx="11">
                  <c:v>0.21357410029805909</c:v>
                </c:pt>
                <c:pt idx="12">
                  <c:v>3.7740327982847113E-2</c:v>
                </c:pt>
                <c:pt idx="13">
                  <c:v>-3.7740327982847086E-2</c:v>
                </c:pt>
                <c:pt idx="14">
                  <c:v>-3.9220713153281385E-2</c:v>
                </c:pt>
                <c:pt idx="15">
                  <c:v>0.14842000511827322</c:v>
                </c:pt>
                <c:pt idx="16">
                  <c:v>-3.5091319811269943E-2</c:v>
                </c:pt>
                <c:pt idx="17">
                  <c:v>-7.410797215372196E-2</c:v>
                </c:pt>
                <c:pt idx="18">
                  <c:v>-0.16705408466316621</c:v>
                </c:pt>
                <c:pt idx="19">
                  <c:v>-0.14660347419187539</c:v>
                </c:pt>
                <c:pt idx="20">
                  <c:v>0.3136575588550416</c:v>
                </c:pt>
                <c:pt idx="21">
                  <c:v>3.7740327982847113E-2</c:v>
                </c:pt>
                <c:pt idx="22">
                  <c:v>-0.11778303565638351</c:v>
                </c:pt>
                <c:pt idx="23">
                  <c:v>-4.2559614418795889E-2</c:v>
                </c:pt>
                <c:pt idx="24">
                  <c:v>-9.0971778205726758E-2</c:v>
                </c:pt>
                <c:pt idx="25">
                  <c:v>0.25131442828090617</c:v>
                </c:pt>
                <c:pt idx="26">
                  <c:v>0</c:v>
                </c:pt>
                <c:pt idx="27">
                  <c:v>0</c:v>
                </c:pt>
                <c:pt idx="28">
                  <c:v>-3.7740327982847086E-2</c:v>
                </c:pt>
                <c:pt idx="29">
                  <c:v>-0.12260232209233239</c:v>
                </c:pt>
                <c:pt idx="30">
                  <c:v>0.1967102942460543</c:v>
                </c:pt>
                <c:pt idx="31">
                  <c:v>0</c:v>
                </c:pt>
                <c:pt idx="32">
                  <c:v>-7.410797215372196E-2</c:v>
                </c:pt>
                <c:pt idx="33">
                  <c:v>7.4107972153722043E-2</c:v>
                </c:pt>
                <c:pt idx="34">
                  <c:v>0</c:v>
                </c:pt>
                <c:pt idx="35">
                  <c:v>0</c:v>
                </c:pt>
                <c:pt idx="36">
                  <c:v>-3.6367644170874833E-2</c:v>
                </c:pt>
                <c:pt idx="37">
                  <c:v>-3.7740327982847086E-2</c:v>
                </c:pt>
                <c:pt idx="38">
                  <c:v>-0.12260232209233239</c:v>
                </c:pt>
                <c:pt idx="39">
                  <c:v>0.23180161405732419</c:v>
                </c:pt>
                <c:pt idx="40">
                  <c:v>-3.5091319811269943E-2</c:v>
                </c:pt>
                <c:pt idx="41">
                  <c:v>-0.11332868530700324</c:v>
                </c:pt>
                <c:pt idx="42">
                  <c:v>0</c:v>
                </c:pt>
                <c:pt idx="43">
                  <c:v>7.6961041136128394E-2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3.6367644170874791E-2</c:v>
                </c:pt>
                <c:pt idx="49">
                  <c:v>3.5091319811269978E-2</c:v>
                </c:pt>
                <c:pt idx="50">
                  <c:v>-3.5091319811269943E-2</c:v>
                </c:pt>
                <c:pt idx="51">
                  <c:v>3.5091319811269978E-2</c:v>
                </c:pt>
                <c:pt idx="52">
                  <c:v>-7.1458963982144866E-2</c:v>
                </c:pt>
                <c:pt idx="53">
                  <c:v>-3.7740327982847086E-2</c:v>
                </c:pt>
                <c:pt idx="54">
                  <c:v>7.4107972153722043E-2</c:v>
                </c:pt>
                <c:pt idx="55">
                  <c:v>-3.6367644170874833E-2</c:v>
                </c:pt>
                <c:pt idx="56">
                  <c:v>-0.11778303565638351</c:v>
                </c:pt>
                <c:pt idx="57">
                  <c:v>-0.23361485118150507</c:v>
                </c:pt>
                <c:pt idx="58">
                  <c:v>-5.4067221270275821E-2</c:v>
                </c:pt>
                <c:pt idx="59">
                  <c:v>-0.25131442828090594</c:v>
                </c:pt>
                <c:pt idx="60">
                  <c:v>0.251314428280906</c:v>
                </c:pt>
                <c:pt idx="61">
                  <c:v>0.10536051565782635</c:v>
                </c:pt>
                <c:pt idx="62">
                  <c:v>-0.10536051565782641</c:v>
                </c:pt>
                <c:pt idx="63">
                  <c:v>5.4067221270275793E-2</c:v>
                </c:pt>
                <c:pt idx="64">
                  <c:v>0</c:v>
                </c:pt>
                <c:pt idx="65">
                  <c:v>5.1293294387550481E-2</c:v>
                </c:pt>
                <c:pt idx="66">
                  <c:v>0</c:v>
                </c:pt>
                <c:pt idx="67">
                  <c:v>-5.1293294387550578E-2</c:v>
                </c:pt>
                <c:pt idx="68">
                  <c:v>0.10008345855698243</c:v>
                </c:pt>
                <c:pt idx="69">
                  <c:v>0</c:v>
                </c:pt>
                <c:pt idx="70">
                  <c:v>0</c:v>
                </c:pt>
                <c:pt idx="71">
                  <c:v>-0.10008345855698253</c:v>
                </c:pt>
                <c:pt idx="72">
                  <c:v>-0.17185025692665928</c:v>
                </c:pt>
                <c:pt idx="73">
                  <c:v>0.11778303565638346</c:v>
                </c:pt>
                <c:pt idx="74">
                  <c:v>0</c:v>
                </c:pt>
                <c:pt idx="75">
                  <c:v>5.4067221270275793E-2</c:v>
                </c:pt>
                <c:pt idx="76">
                  <c:v>0</c:v>
                </c:pt>
                <c:pt idx="77">
                  <c:v>-0.11122563511022437</c:v>
                </c:pt>
                <c:pt idx="78">
                  <c:v>0.1112256351102244</c:v>
                </c:pt>
                <c:pt idx="79">
                  <c:v>-5.4067221270275821E-2</c:v>
                </c:pt>
                <c:pt idx="80">
                  <c:v>-5.7158413839948519E-2</c:v>
                </c:pt>
                <c:pt idx="81">
                  <c:v>-6.0624621816434854E-2</c:v>
                </c:pt>
                <c:pt idx="82">
                  <c:v>-0.3746934494414107</c:v>
                </c:pt>
                <c:pt idx="83">
                  <c:v>0.49247648509779407</c:v>
                </c:pt>
                <c:pt idx="84">
                  <c:v>0</c:v>
                </c:pt>
                <c:pt idx="85">
                  <c:v>0.10536051565782635</c:v>
                </c:pt>
                <c:pt idx="86">
                  <c:v>0</c:v>
                </c:pt>
                <c:pt idx="87">
                  <c:v>4.8790164169431834E-2</c:v>
                </c:pt>
                <c:pt idx="88">
                  <c:v>0.17435338714477774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-0.1743533871447778</c:v>
                </c:pt>
                <c:pt idx="93">
                  <c:v>0.17435338714477774</c:v>
                </c:pt>
                <c:pt idx="94">
                  <c:v>0</c:v>
                </c:pt>
                <c:pt idx="95">
                  <c:v>0</c:v>
                </c:pt>
                <c:pt idx="96">
                  <c:v>3.9220713153281329E-2</c:v>
                </c:pt>
                <c:pt idx="97">
                  <c:v>0</c:v>
                </c:pt>
                <c:pt idx="98">
                  <c:v>7.4107972153722043E-2</c:v>
                </c:pt>
                <c:pt idx="99">
                  <c:v>-0.1541506798272585</c:v>
                </c:pt>
                <c:pt idx="100">
                  <c:v>-0.34484048629172948</c:v>
                </c:pt>
                <c:pt idx="101">
                  <c:v>0.30228087187293351</c:v>
                </c:pt>
                <c:pt idx="102">
                  <c:v>0.16034265007517948</c:v>
                </c:pt>
                <c:pt idx="103">
                  <c:v>0</c:v>
                </c:pt>
                <c:pt idx="104">
                  <c:v>-0.35139788683788858</c:v>
                </c:pt>
                <c:pt idx="105">
                  <c:v>0</c:v>
                </c:pt>
                <c:pt idx="106">
                  <c:v>0</c:v>
                </c:pt>
                <c:pt idx="107">
                  <c:v>5.1293294387550481E-2</c:v>
                </c:pt>
                <c:pt idx="108">
                  <c:v>0</c:v>
                </c:pt>
                <c:pt idx="109">
                  <c:v>4.8790164169431834E-2</c:v>
                </c:pt>
                <c:pt idx="110">
                  <c:v>-0.15415067982725836</c:v>
                </c:pt>
                <c:pt idx="111">
                  <c:v>0.2451224580329851</c:v>
                </c:pt>
                <c:pt idx="112">
                  <c:v>4.2559614418795903E-2</c:v>
                </c:pt>
                <c:pt idx="113">
                  <c:v>-4.2559614418795889E-2</c:v>
                </c:pt>
                <c:pt idx="114">
                  <c:v>0</c:v>
                </c:pt>
                <c:pt idx="115">
                  <c:v>-4.4451762570833921E-2</c:v>
                </c:pt>
                <c:pt idx="116">
                  <c:v>4.4451762570833796E-2</c:v>
                </c:pt>
                <c:pt idx="117">
                  <c:v>8.3381608939051E-2</c:v>
                </c:pt>
                <c:pt idx="118">
                  <c:v>0</c:v>
                </c:pt>
                <c:pt idx="119">
                  <c:v>7.6961041136128394E-2</c:v>
                </c:pt>
                <c:pt idx="120">
                  <c:v>-0.11778303565638351</c:v>
                </c:pt>
                <c:pt idx="121">
                  <c:v>-8.7011376989629685E-2</c:v>
                </c:pt>
                <c:pt idx="122">
                  <c:v>0.127833371509885</c:v>
                </c:pt>
                <c:pt idx="123">
                  <c:v>-0.3285040669720361</c:v>
                </c:pt>
                <c:pt idx="124">
                  <c:v>0.10536051565782635</c:v>
                </c:pt>
                <c:pt idx="125">
                  <c:v>0.18232155679395459</c:v>
                </c:pt>
                <c:pt idx="126">
                  <c:v>0.11778303565638365</c:v>
                </c:pt>
                <c:pt idx="127">
                  <c:v>-3.7740327982847086E-2</c:v>
                </c:pt>
                <c:pt idx="128">
                  <c:v>3.7740327982847113E-2</c:v>
                </c:pt>
                <c:pt idx="129">
                  <c:v>-3.7740327982847086E-2</c:v>
                </c:pt>
                <c:pt idx="130">
                  <c:v>7.4107972153722043E-2</c:v>
                </c:pt>
                <c:pt idx="131">
                  <c:v>3.5091319811269978E-2</c:v>
                </c:pt>
                <c:pt idx="132">
                  <c:v>0</c:v>
                </c:pt>
                <c:pt idx="133">
                  <c:v>0</c:v>
                </c:pt>
                <c:pt idx="134">
                  <c:v>-7.1458963982144866E-2</c:v>
                </c:pt>
                <c:pt idx="135">
                  <c:v>-3.7740327982847086E-2</c:v>
                </c:pt>
                <c:pt idx="136">
                  <c:v>0.10919929196499181</c:v>
                </c:pt>
                <c:pt idx="137">
                  <c:v>-3.5091319811269943E-2</c:v>
                </c:pt>
                <c:pt idx="138">
                  <c:v>0</c:v>
                </c:pt>
                <c:pt idx="139">
                  <c:v>3.5091319811269978E-2</c:v>
                </c:pt>
                <c:pt idx="140">
                  <c:v>-3.5091319811269943E-2</c:v>
                </c:pt>
                <c:pt idx="141">
                  <c:v>-0.1541506798272585</c:v>
                </c:pt>
                <c:pt idx="142">
                  <c:v>4.08219945202552E-2</c:v>
                </c:pt>
                <c:pt idx="143">
                  <c:v>-0.2744368457017603</c:v>
                </c:pt>
                <c:pt idx="144">
                  <c:v>0</c:v>
                </c:pt>
                <c:pt idx="145">
                  <c:v>5.1293294387550481E-2</c:v>
                </c:pt>
                <c:pt idx="146">
                  <c:v>0.33647223662121301</c:v>
                </c:pt>
                <c:pt idx="147">
                  <c:v>-7.410797215372196E-2</c:v>
                </c:pt>
                <c:pt idx="148">
                  <c:v>-8.0042707673536495E-2</c:v>
                </c:pt>
                <c:pt idx="149">
                  <c:v>-4.2559614418795889E-2</c:v>
                </c:pt>
                <c:pt idx="150">
                  <c:v>0.16034265007517948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-3.7740327982847086E-2</c:v>
                </c:pt>
                <c:pt idx="156">
                  <c:v>3.7740327982847113E-2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-0.11778303565638351</c:v>
                </c:pt>
                <c:pt idx="161">
                  <c:v>0.15415067982725836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-0.11332868530700324</c:v>
                </c:pt>
                <c:pt idx="166">
                  <c:v>-8.3381608939051013E-2</c:v>
                </c:pt>
                <c:pt idx="167">
                  <c:v>0.12260232209233228</c:v>
                </c:pt>
                <c:pt idx="168">
                  <c:v>3.7740327982847113E-2</c:v>
                </c:pt>
                <c:pt idx="169">
                  <c:v>-7.6961041136128436E-2</c:v>
                </c:pt>
                <c:pt idx="170">
                  <c:v>-4.0821994520255166E-2</c:v>
                </c:pt>
                <c:pt idx="171">
                  <c:v>4.08219945202552E-2</c:v>
                </c:pt>
                <c:pt idx="172">
                  <c:v>3.9220713153281329E-2</c:v>
                </c:pt>
                <c:pt idx="173">
                  <c:v>-8.0042707673536495E-2</c:v>
                </c:pt>
                <c:pt idx="174">
                  <c:v>0</c:v>
                </c:pt>
                <c:pt idx="175">
                  <c:v>4.08219945202552E-2</c:v>
                </c:pt>
                <c:pt idx="176">
                  <c:v>-4.0821994520255166E-2</c:v>
                </c:pt>
                <c:pt idx="177">
                  <c:v>-0.18232155679395459</c:v>
                </c:pt>
                <c:pt idx="178">
                  <c:v>0</c:v>
                </c:pt>
                <c:pt idx="179">
                  <c:v>-0.22314355131420985</c:v>
                </c:pt>
                <c:pt idx="180">
                  <c:v>6.062462181643484E-2</c:v>
                </c:pt>
                <c:pt idx="181">
                  <c:v>-0.34830669426821587</c:v>
                </c:pt>
                <c:pt idx="182">
                  <c:v>-0.18232155679395459</c:v>
                </c:pt>
                <c:pt idx="183">
                  <c:v>-0.10536051565782641</c:v>
                </c:pt>
                <c:pt idx="184">
                  <c:v>0.28768207245178085</c:v>
                </c:pt>
                <c:pt idx="185">
                  <c:v>0.28768207245178101</c:v>
                </c:pt>
                <c:pt idx="186">
                  <c:v>-0.13353139262452249</c:v>
                </c:pt>
                <c:pt idx="187">
                  <c:v>-0.1541506798272585</c:v>
                </c:pt>
                <c:pt idx="188">
                  <c:v>0.51082562376599072</c:v>
                </c:pt>
                <c:pt idx="189">
                  <c:v>0.22314355131420976</c:v>
                </c:pt>
                <c:pt idx="190">
                  <c:v>0.11332868530700327</c:v>
                </c:pt>
                <c:pt idx="191">
                  <c:v>-7.410797215372196E-2</c:v>
                </c:pt>
                <c:pt idx="192">
                  <c:v>0</c:v>
                </c:pt>
                <c:pt idx="193">
                  <c:v>0</c:v>
                </c:pt>
                <c:pt idx="194">
                  <c:v>3.7740327982847113E-2</c:v>
                </c:pt>
                <c:pt idx="195">
                  <c:v>-3.7740327982847086E-2</c:v>
                </c:pt>
                <c:pt idx="196">
                  <c:v>0</c:v>
                </c:pt>
                <c:pt idx="197">
                  <c:v>0</c:v>
                </c:pt>
                <c:pt idx="198">
                  <c:v>-8.0042707673536495E-2</c:v>
                </c:pt>
                <c:pt idx="199">
                  <c:v>8.0042707673536564E-2</c:v>
                </c:pt>
                <c:pt idx="200">
                  <c:v>-3.9220713153281385E-2</c:v>
                </c:pt>
                <c:pt idx="201">
                  <c:v>0</c:v>
                </c:pt>
                <c:pt idx="202">
                  <c:v>0</c:v>
                </c:pt>
                <c:pt idx="203">
                  <c:v>-8.3381608939051013E-2</c:v>
                </c:pt>
                <c:pt idx="204">
                  <c:v>-4.4451762570833921E-2</c:v>
                </c:pt>
                <c:pt idx="205">
                  <c:v>0.127833371509885</c:v>
                </c:pt>
                <c:pt idx="206">
                  <c:v>-0.2744368457017603</c:v>
                </c:pt>
                <c:pt idx="207">
                  <c:v>-5.4067221270275821E-2</c:v>
                </c:pt>
                <c:pt idx="208">
                  <c:v>0.10536051565782635</c:v>
                </c:pt>
                <c:pt idx="209">
                  <c:v>0.18232155679395459</c:v>
                </c:pt>
                <c:pt idx="210">
                  <c:v>0</c:v>
                </c:pt>
                <c:pt idx="211">
                  <c:v>0</c:v>
                </c:pt>
                <c:pt idx="212">
                  <c:v>4.08219945202552E-2</c:v>
                </c:pt>
                <c:pt idx="213">
                  <c:v>0.11332868530700327</c:v>
                </c:pt>
                <c:pt idx="214">
                  <c:v>0</c:v>
                </c:pt>
                <c:pt idx="215">
                  <c:v>6.8992871486951421E-2</c:v>
                </c:pt>
                <c:pt idx="216">
                  <c:v>0</c:v>
                </c:pt>
                <c:pt idx="217">
                  <c:v>6.4538521137571164E-2</c:v>
                </c:pt>
                <c:pt idx="218">
                  <c:v>-6.4538521137571178E-2</c:v>
                </c:pt>
                <c:pt idx="219">
                  <c:v>6.4538521137571164E-2</c:v>
                </c:pt>
                <c:pt idx="220">
                  <c:v>-6.4538521137571178E-2</c:v>
                </c:pt>
                <c:pt idx="221">
                  <c:v>-6.899287148695131E-2</c:v>
                </c:pt>
                <c:pt idx="222">
                  <c:v>0</c:v>
                </c:pt>
                <c:pt idx="223">
                  <c:v>0.1941560144409574</c:v>
                </c:pt>
                <c:pt idx="224">
                  <c:v>2.8987536873252187E-2</c:v>
                </c:pt>
                <c:pt idx="225">
                  <c:v>-2.8987536873252187E-2</c:v>
                </c:pt>
                <c:pt idx="226">
                  <c:v>-6.0624621816434854E-2</c:v>
                </c:pt>
                <c:pt idx="227">
                  <c:v>6.062462181643484E-2</c:v>
                </c:pt>
                <c:pt idx="228">
                  <c:v>0.1112256351102244</c:v>
                </c:pt>
                <c:pt idx="229">
                  <c:v>-0.17185025692665928</c:v>
                </c:pt>
                <c:pt idx="230">
                  <c:v>6.062462181643484E-2</c:v>
                </c:pt>
                <c:pt idx="231">
                  <c:v>0</c:v>
                </c:pt>
                <c:pt idx="232">
                  <c:v>2.8987536873252187E-2</c:v>
                </c:pt>
                <c:pt idx="233">
                  <c:v>8.2238098236972215E-2</c:v>
                </c:pt>
                <c:pt idx="234">
                  <c:v>2.5975486403260736E-2</c:v>
                </c:pt>
                <c:pt idx="235">
                  <c:v>5.00104205746612E-2</c:v>
                </c:pt>
                <c:pt idx="236">
                  <c:v>2.4097551579060524E-2</c:v>
                </c:pt>
                <c:pt idx="237">
                  <c:v>0.1124779834266903</c:v>
                </c:pt>
                <c:pt idx="238">
                  <c:v>4.1672696400568081E-2</c:v>
                </c:pt>
                <c:pt idx="239">
                  <c:v>-2.0619287202735703E-2</c:v>
                </c:pt>
                <c:pt idx="240">
                  <c:v>-4.2559614418795889E-2</c:v>
                </c:pt>
                <c:pt idx="241">
                  <c:v>-2.197890671877523E-2</c:v>
                </c:pt>
                <c:pt idx="242">
                  <c:v>6.4538521137571164E-2</c:v>
                </c:pt>
                <c:pt idx="243">
                  <c:v>-4.2559614418795889E-2</c:v>
                </c:pt>
                <c:pt idx="244">
                  <c:v>-9.0971778205726758E-2</c:v>
                </c:pt>
                <c:pt idx="245">
                  <c:v>0</c:v>
                </c:pt>
                <c:pt idx="246">
                  <c:v>0.17435338714477774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A-40CE-9C63-C587EB350C5B}"/>
            </c:ext>
          </c:extLst>
        </c:ser>
        <c:ser>
          <c:idx val="1"/>
          <c:order val="1"/>
          <c:tx>
            <c:v>ARIMA (LN)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ARIMA1!$B$56:$B$302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xVal>
          <c:yVal>
            <c:numRef>
              <c:f>ARIMA1!$D$56:$D$302</c:f>
              <c:numCache>
                <c:formatCode>0.000</c:formatCode>
                <c:ptCount val="247"/>
                <c:pt idx="0">
                  <c:v>0</c:v>
                </c:pt>
                <c:pt idx="1">
                  <c:v>3.3524816640712329E-3</c:v>
                </c:pt>
                <c:pt idx="2">
                  <c:v>-1.5824355884930329E-2</c:v>
                </c:pt>
                <c:pt idx="3">
                  <c:v>-3.7249242174237904E-2</c:v>
                </c:pt>
                <c:pt idx="4">
                  <c:v>-1.5706438895794535E-2</c:v>
                </c:pt>
                <c:pt idx="5">
                  <c:v>2.1908905198310125E-3</c:v>
                </c:pt>
                <c:pt idx="6">
                  <c:v>6.5882317865957607E-3</c:v>
                </c:pt>
                <c:pt idx="7">
                  <c:v>-5.9737643386368229E-3</c:v>
                </c:pt>
                <c:pt idx="8">
                  <c:v>-2.5692152174503192E-2</c:v>
                </c:pt>
                <c:pt idx="9">
                  <c:v>-9.2338777422181495E-3</c:v>
                </c:pt>
                <c:pt idx="10">
                  <c:v>1.3260869968660174E-2</c:v>
                </c:pt>
                <c:pt idx="11">
                  <c:v>1.6992609906947259E-2</c:v>
                </c:pt>
                <c:pt idx="12">
                  <c:v>-3.4119974789699178E-2</c:v>
                </c:pt>
                <c:pt idx="13">
                  <c:v>-5.0831903761855708E-2</c:v>
                </c:pt>
                <c:pt idx="14">
                  <c:v>-2.0062380106660595E-2</c:v>
                </c:pt>
                <c:pt idx="15">
                  <c:v>3.2862677662731099E-3</c:v>
                </c:pt>
                <c:pt idx="16">
                  <c:v>-9.3048853554417894E-3</c:v>
                </c:pt>
                <c:pt idx="17">
                  <c:v>-2.3212594910165835E-2</c:v>
                </c:pt>
                <c:pt idx="18">
                  <c:v>5.674067122298676E-3</c:v>
                </c:pt>
                <c:pt idx="19">
                  <c:v>3.2833700798512472E-2</c:v>
                </c:pt>
                <c:pt idx="20">
                  <c:v>5.5209762333915613E-2</c:v>
                </c:pt>
                <c:pt idx="21">
                  <c:v>7.9158756579599358E-3</c:v>
                </c:pt>
                <c:pt idx="22">
                  <c:v>-5.1797863682052789E-2</c:v>
                </c:pt>
                <c:pt idx="23">
                  <c:v>-1.1357421771173062E-2</c:v>
                </c:pt>
                <c:pt idx="24">
                  <c:v>1.9647676587661519E-2</c:v>
                </c:pt>
                <c:pt idx="25">
                  <c:v>2.4184835002219351E-2</c:v>
                </c:pt>
                <c:pt idx="26">
                  <c:v>-5.1188560351313455E-3</c:v>
                </c:pt>
                <c:pt idx="27">
                  <c:v>-4.2201928458719597E-2</c:v>
                </c:pt>
                <c:pt idx="28">
                  <c:v>-1.5167567156451695E-2</c:v>
                </c:pt>
                <c:pt idx="29">
                  <c:v>-1.1831930326819673E-3</c:v>
                </c:pt>
                <c:pt idx="30">
                  <c:v>1.9501263662921403E-2</c:v>
                </c:pt>
                <c:pt idx="31">
                  <c:v>4.4530985630941849E-3</c:v>
                </c:pt>
                <c:pt idx="32">
                  <c:v>-2.9992063013152132E-2</c:v>
                </c:pt>
                <c:pt idx="33">
                  <c:v>-2.3983231720318687E-3</c:v>
                </c:pt>
                <c:pt idx="34">
                  <c:v>2.6591314354469631E-3</c:v>
                </c:pt>
                <c:pt idx="35">
                  <c:v>-1.0946357941632177E-2</c:v>
                </c:pt>
                <c:pt idx="36">
                  <c:v>-3.9341713817810098E-3</c:v>
                </c:pt>
                <c:pt idx="37">
                  <c:v>2.6989025568209465E-3</c:v>
                </c:pt>
                <c:pt idx="38">
                  <c:v>1.1078899856985916E-2</c:v>
                </c:pt>
                <c:pt idx="39">
                  <c:v>2.3908316235521476E-2</c:v>
                </c:pt>
                <c:pt idx="40">
                  <c:v>2.0684927806604581E-3</c:v>
                </c:pt>
                <c:pt idx="41">
                  <c:v>-3.2516398836256052E-2</c:v>
                </c:pt>
                <c:pt idx="42">
                  <c:v>6.7657561487370942E-3</c:v>
                </c:pt>
                <c:pt idx="43">
                  <c:v>2.063272265779259E-2</c:v>
                </c:pt>
                <c:pt idx="44">
                  <c:v>-1.2881238898926196E-3</c:v>
                </c:pt>
                <c:pt idx="45">
                  <c:v>-1.2823234920143051E-2</c:v>
                </c:pt>
                <c:pt idx="46">
                  <c:v>-4.608729598802019E-3</c:v>
                </c:pt>
                <c:pt idx="47">
                  <c:v>-1.6563986113604533E-3</c:v>
                </c:pt>
                <c:pt idx="48">
                  <c:v>-5.9531727798264877E-4</c:v>
                </c:pt>
                <c:pt idx="49">
                  <c:v>-4.3268216102962526E-3</c:v>
                </c:pt>
                <c:pt idx="50">
                  <c:v>-1.1364401841633603E-2</c:v>
                </c:pt>
                <c:pt idx="51">
                  <c:v>-5.751715820972586E-3</c:v>
                </c:pt>
                <c:pt idx="52">
                  <c:v>-3.9989557657882369E-4</c:v>
                </c:pt>
                <c:pt idx="53">
                  <c:v>2.3018399946858198E-3</c:v>
                </c:pt>
                <c:pt idx="54">
                  <c:v>1.6572012028515985E-2</c:v>
                </c:pt>
                <c:pt idx="55">
                  <c:v>3.6363556283149426E-3</c:v>
                </c:pt>
                <c:pt idx="56">
                  <c:v>-6.4822772299016479E-3</c:v>
                </c:pt>
                <c:pt idx="57">
                  <c:v>1.6831270394207704E-2</c:v>
                </c:pt>
                <c:pt idx="58">
                  <c:v>5.1385495119072484E-2</c:v>
                </c:pt>
                <c:pt idx="59">
                  <c:v>6.210227129545326E-2</c:v>
                </c:pt>
                <c:pt idx="60">
                  <c:v>5.942473172092283E-2</c:v>
                </c:pt>
                <c:pt idx="61">
                  <c:v>3.3298250498626947E-2</c:v>
                </c:pt>
                <c:pt idx="62">
                  <c:v>-4.0309994686700462E-2</c:v>
                </c:pt>
                <c:pt idx="63">
                  <c:v>-1.9493602630890637E-2</c:v>
                </c:pt>
                <c:pt idx="64">
                  <c:v>3.800736823655281E-3</c:v>
                </c:pt>
                <c:pt idx="65">
                  <c:v>-7.3174281327649179E-3</c:v>
                </c:pt>
                <c:pt idx="66">
                  <c:v>-8.4307394001430294E-3</c:v>
                </c:pt>
                <c:pt idx="67">
                  <c:v>-1.1267972236732454E-2</c:v>
                </c:pt>
                <c:pt idx="68">
                  <c:v>1.7510610411402144E-3</c:v>
                </c:pt>
                <c:pt idx="69">
                  <c:v>-2.4512969503798672E-3</c:v>
                </c:pt>
                <c:pt idx="70">
                  <c:v>-1.6954845272078887E-2</c:v>
                </c:pt>
                <c:pt idx="71">
                  <c:v>-6.0936493587740032E-3</c:v>
                </c:pt>
                <c:pt idx="72">
                  <c:v>9.1284764663424056E-3</c:v>
                </c:pt>
                <c:pt idx="73">
                  <c:v>3.8789412321128217E-2</c:v>
                </c:pt>
                <c:pt idx="74">
                  <c:v>2.8220761250015894E-2</c:v>
                </c:pt>
                <c:pt idx="75">
                  <c:v>-8.7737954179135311E-3</c:v>
                </c:pt>
                <c:pt idx="76">
                  <c:v>-9.2678713203824814E-3</c:v>
                </c:pt>
                <c:pt idx="77">
                  <c:v>-1.2014345996599826E-2</c:v>
                </c:pt>
                <c:pt idx="78">
                  <c:v>8.260633390196892E-3</c:v>
                </c:pt>
                <c:pt idx="79">
                  <c:v>8.2535848322238189E-3</c:v>
                </c:pt>
                <c:pt idx="80">
                  <c:v>-8.7824145511977078E-3</c:v>
                </c:pt>
                <c:pt idx="81">
                  <c:v>1.1991105938756144E-2</c:v>
                </c:pt>
                <c:pt idx="82">
                  <c:v>2.0345661421430739E-2</c:v>
                </c:pt>
                <c:pt idx="83">
                  <c:v>5.9423447147604336E-2</c:v>
                </c:pt>
                <c:pt idx="84">
                  <c:v>2.5839679995845764E-2</c:v>
                </c:pt>
                <c:pt idx="85">
                  <c:v>-6.9806961379148921E-2</c:v>
                </c:pt>
                <c:pt idx="86">
                  <c:v>-3.7004293911487407E-2</c:v>
                </c:pt>
                <c:pt idx="87">
                  <c:v>-3.0220869550638164E-2</c:v>
                </c:pt>
                <c:pt idx="88">
                  <c:v>-1.6379259477581704E-2</c:v>
                </c:pt>
                <c:pt idx="89">
                  <c:v>-3.3440533442725899E-2</c:v>
                </c:pt>
                <c:pt idx="90">
                  <c:v>-4.0020592287543177E-2</c:v>
                </c:pt>
                <c:pt idx="91">
                  <c:v>-1.438358490551076E-2</c:v>
                </c:pt>
                <c:pt idx="92">
                  <c:v>-5.1695265589168093E-3</c:v>
                </c:pt>
                <c:pt idx="93">
                  <c:v>1.7859888499018955E-2</c:v>
                </c:pt>
                <c:pt idx="94">
                  <c:v>1.470299672943109E-2</c:v>
                </c:pt>
                <c:pt idx="95">
                  <c:v>-2.2717586152429591E-2</c:v>
                </c:pt>
                <c:pt idx="96">
                  <c:v>-8.1648049315210802E-3</c:v>
                </c:pt>
                <c:pt idx="97">
                  <c:v>-7.3699873804289866E-3</c:v>
                </c:pt>
                <c:pt idx="98">
                  <c:v>-8.9478241333350028E-3</c:v>
                </c:pt>
                <c:pt idx="99">
                  <c:v>-1.1596851336088537E-2</c:v>
                </c:pt>
                <c:pt idx="100">
                  <c:v>1.363067261428097E-3</c:v>
                </c:pt>
                <c:pt idx="101">
                  <c:v>6.4245597886296413E-2</c:v>
                </c:pt>
                <c:pt idx="102">
                  <c:v>4.4287724732859246E-2</c:v>
                </c:pt>
                <c:pt idx="103">
                  <c:v>-5.0763756740838863E-2</c:v>
                </c:pt>
                <c:pt idx="104">
                  <c:v>-4.399645321322132E-2</c:v>
                </c:pt>
                <c:pt idx="105">
                  <c:v>2.3927493873241914E-2</c:v>
                </c:pt>
                <c:pt idx="106">
                  <c:v>6.5035677266173944E-2</c:v>
                </c:pt>
                <c:pt idx="107">
                  <c:v>2.3374121480370384E-2</c:v>
                </c:pt>
                <c:pt idx="108">
                  <c:v>2.5999446679594502E-3</c:v>
                </c:pt>
                <c:pt idx="109">
                  <c:v>-7.3034936573187076E-3</c:v>
                </c:pt>
                <c:pt idx="110">
                  <c:v>-8.1426491944382451E-3</c:v>
                </c:pt>
                <c:pt idx="111">
                  <c:v>6.6706732545848968E-3</c:v>
                </c:pt>
                <c:pt idx="112">
                  <c:v>-5.6646289586564924E-4</c:v>
                </c:pt>
                <c:pt idx="113">
                  <c:v>-4.4384439544593805E-2</c:v>
                </c:pt>
                <c:pt idx="114">
                  <c:v>-1.7974111077090522E-2</c:v>
                </c:pt>
                <c:pt idx="115">
                  <c:v>3.7528063755393887E-4</c:v>
                </c:pt>
                <c:pt idx="116">
                  <c:v>5.1619823746490365E-3</c:v>
                </c:pt>
                <c:pt idx="117">
                  <c:v>3.9672814356702391E-3</c:v>
                </c:pt>
                <c:pt idx="118">
                  <c:v>-1.5143016073528692E-2</c:v>
                </c:pt>
                <c:pt idx="119">
                  <c:v>-1.8833917942442185E-2</c:v>
                </c:pt>
                <c:pt idx="120">
                  <c:v>-1.5472616011600854E-2</c:v>
                </c:pt>
                <c:pt idx="121">
                  <c:v>-4.6009774917634139E-3</c:v>
                </c:pt>
                <c:pt idx="122">
                  <c:v>2.7103078519400831E-2</c:v>
                </c:pt>
                <c:pt idx="123">
                  <c:v>9.2585418564440358E-3</c:v>
                </c:pt>
                <c:pt idx="124">
                  <c:v>1.994789925447138E-2</c:v>
                </c:pt>
                <c:pt idx="125">
                  <c:v>4.801319483444802E-2</c:v>
                </c:pt>
                <c:pt idx="126">
                  <c:v>-2.0284163410648315E-2</c:v>
                </c:pt>
                <c:pt idx="127">
                  <c:v>-4.9892084155847491E-2</c:v>
                </c:pt>
                <c:pt idx="128">
                  <c:v>-3.2579810911502027E-2</c:v>
                </c:pt>
                <c:pt idx="129">
                  <c:v>-9.9161737212865447E-3</c:v>
                </c:pt>
                <c:pt idx="130">
                  <c:v>-5.3570785763625284E-3</c:v>
                </c:pt>
                <c:pt idx="131">
                  <c:v>-4.2450603774668236E-3</c:v>
                </c:pt>
                <c:pt idx="132">
                  <c:v>-1.7396276971732721E-2</c:v>
                </c:pt>
                <c:pt idx="133">
                  <c:v>-1.1888120223862977E-2</c:v>
                </c:pt>
                <c:pt idx="134">
                  <c:v>-4.2726450767715252E-3</c:v>
                </c:pt>
                <c:pt idx="135">
                  <c:v>6.5457742974994113E-3</c:v>
                </c:pt>
                <c:pt idx="136">
                  <c:v>1.8097301532962656E-2</c:v>
                </c:pt>
                <c:pt idx="137">
                  <c:v>2.1603094720684668E-4</c:v>
                </c:pt>
                <c:pt idx="138">
                  <c:v>-1.3491717030994726E-2</c:v>
                </c:pt>
                <c:pt idx="139">
                  <c:v>7.8683313877841304E-4</c:v>
                </c:pt>
                <c:pt idx="140">
                  <c:v>-3.6857292947702208E-3</c:v>
                </c:pt>
                <c:pt idx="141">
                  <c:v>-2.9919655967410586E-3</c:v>
                </c:pt>
                <c:pt idx="142">
                  <c:v>2.1993583056297113E-2</c:v>
                </c:pt>
                <c:pt idx="143">
                  <c:v>2.8045253358983613E-2</c:v>
                </c:pt>
                <c:pt idx="144">
                  <c:v>3.4559805694203027E-2</c:v>
                </c:pt>
                <c:pt idx="145">
                  <c:v>5.649670175743185E-2</c:v>
                </c:pt>
                <c:pt idx="146">
                  <c:v>1.450435233593389E-2</c:v>
                </c:pt>
                <c:pt idx="147">
                  <c:v>-4.1077056040376002E-2</c:v>
                </c:pt>
                <c:pt idx="148">
                  <c:v>-6.0421222364608965E-2</c:v>
                </c:pt>
                <c:pt idx="149">
                  <c:v>-7.6147438830477532E-4</c:v>
                </c:pt>
                <c:pt idx="150">
                  <c:v>1.7394648310073924E-2</c:v>
                </c:pt>
                <c:pt idx="151">
                  <c:v>-5.046373132210704E-3</c:v>
                </c:pt>
                <c:pt idx="152">
                  <c:v>-2.7565415309837148E-2</c:v>
                </c:pt>
                <c:pt idx="153">
                  <c:v>-9.9071370237596452E-3</c:v>
                </c:pt>
                <c:pt idx="154">
                  <c:v>-3.5606706049707984E-3</c:v>
                </c:pt>
                <c:pt idx="155">
                  <c:v>-1.2797213894081907E-3</c:v>
                </c:pt>
                <c:pt idx="156">
                  <c:v>3.8081626001801594E-3</c:v>
                </c:pt>
                <c:pt idx="157">
                  <c:v>3.1618312913396017E-3</c:v>
                </c:pt>
                <c:pt idx="158">
                  <c:v>-4.924883787162564E-3</c:v>
                </c:pt>
                <c:pt idx="159">
                  <c:v>-1.770025880513393E-3</c:v>
                </c:pt>
                <c:pt idx="160">
                  <c:v>-6.3615544103876043E-4</c:v>
                </c:pt>
                <c:pt idx="161">
                  <c:v>1.3091591934343699E-2</c:v>
                </c:pt>
                <c:pt idx="162">
                  <c:v>6.1885541617495354E-3</c:v>
                </c:pt>
                <c:pt idx="163">
                  <c:v>-2.2533073476575821E-2</c:v>
                </c:pt>
                <c:pt idx="164">
                  <c:v>-8.0984902273253546E-3</c:v>
                </c:pt>
                <c:pt idx="165">
                  <c:v>-2.9106346291491447E-3</c:v>
                </c:pt>
                <c:pt idx="166">
                  <c:v>1.1770385666576066E-2</c:v>
                </c:pt>
                <c:pt idx="167">
                  <c:v>3.1861138765684943E-2</c:v>
                </c:pt>
                <c:pt idx="168">
                  <c:v>1.0977239930710328E-2</c:v>
                </c:pt>
                <c:pt idx="169">
                  <c:v>-2.0013294948623271E-2</c:v>
                </c:pt>
                <c:pt idx="170">
                  <c:v>-4.5505114361146792E-3</c:v>
                </c:pt>
                <c:pt idx="171">
                  <c:v>1.5341412365820657E-2</c:v>
                </c:pt>
                <c:pt idx="172">
                  <c:v>7.4533538372201363E-3</c:v>
                </c:pt>
                <c:pt idx="173">
                  <c:v>-8.3129388134303706E-3</c:v>
                </c:pt>
                <c:pt idx="174">
                  <c:v>-2.3459644174227736E-4</c:v>
                </c:pt>
                <c:pt idx="175">
                  <c:v>1.2770891253093455E-2</c:v>
                </c:pt>
                <c:pt idx="176">
                  <c:v>-2.6692787040760724E-5</c:v>
                </c:pt>
                <c:pt idx="177">
                  <c:v>-1.9491731948453328E-3</c:v>
                </c:pt>
                <c:pt idx="178">
                  <c:v>2.6474617979905114E-2</c:v>
                </c:pt>
                <c:pt idx="179">
                  <c:v>3.8796732870001044E-2</c:v>
                </c:pt>
                <c:pt idx="180">
                  <c:v>3.9179304307948151E-2</c:v>
                </c:pt>
                <c:pt idx="181">
                  <c:v>4.3062931639873903E-2</c:v>
                </c:pt>
                <c:pt idx="182">
                  <c:v>4.5130872931800597E-2</c:v>
                </c:pt>
                <c:pt idx="183">
                  <c:v>9.2778780534274949E-2</c:v>
                </c:pt>
                <c:pt idx="184">
                  <c:v>7.4542104776008256E-2</c:v>
                </c:pt>
                <c:pt idx="185">
                  <c:v>1.1177810141731359E-2</c:v>
                </c:pt>
                <c:pt idx="186">
                  <c:v>-7.4719954461756721E-2</c:v>
                </c:pt>
                <c:pt idx="187">
                  <c:v>-5.79564545276057E-2</c:v>
                </c:pt>
                <c:pt idx="188">
                  <c:v>1.8048995968455439E-2</c:v>
                </c:pt>
                <c:pt idx="189">
                  <c:v>-2.6525740907483164E-2</c:v>
                </c:pt>
                <c:pt idx="190">
                  <c:v>-0.11680986588085454</c:v>
                </c:pt>
                <c:pt idx="191">
                  <c:v>-9.0636307030949437E-2</c:v>
                </c:pt>
                <c:pt idx="192">
                  <c:v>-4.2395222133791252E-2</c:v>
                </c:pt>
                <c:pt idx="193">
                  <c:v>-3.3349757844209475E-3</c:v>
                </c:pt>
                <c:pt idx="194">
                  <c:v>-1.1986056330298769E-3</c:v>
                </c:pt>
                <c:pt idx="195">
                  <c:v>-4.698884728796815E-3</c:v>
                </c:pt>
                <c:pt idx="196">
                  <c:v>-3.4819609204096609E-3</c:v>
                </c:pt>
                <c:pt idx="197">
                  <c:v>4.8098277263372898E-3</c:v>
                </c:pt>
                <c:pt idx="198">
                  <c:v>1.7286742031598218E-3</c:v>
                </c:pt>
                <c:pt idx="199">
                  <c:v>9.6734222308780399E-3</c:v>
                </c:pt>
                <c:pt idx="200">
                  <c:v>7.2797499538805252E-3</c:v>
                </c:pt>
                <c:pt idx="201">
                  <c:v>-5.8033117415825361E-3</c:v>
                </c:pt>
                <c:pt idx="202">
                  <c:v>4.2132798505878297E-3</c:v>
                </c:pt>
                <c:pt idx="203">
                  <c:v>1.5142721533501907E-3</c:v>
                </c:pt>
                <c:pt idx="204">
                  <c:v>9.9739656204535371E-3</c:v>
                </c:pt>
                <c:pt idx="205">
                  <c:v>2.2003242227142089E-2</c:v>
                </c:pt>
                <c:pt idx="206">
                  <c:v>5.9037842725723211E-4</c:v>
                </c:pt>
                <c:pt idx="207">
                  <c:v>1.071799255659308E-2</c:v>
                </c:pt>
                <c:pt idx="208">
                  <c:v>5.4042373377903921E-2</c:v>
                </c:pt>
                <c:pt idx="209">
                  <c:v>1.6191156954767499E-2</c:v>
                </c:pt>
                <c:pt idx="210">
                  <c:v>-3.1721150160372955E-2</c:v>
                </c:pt>
                <c:pt idx="211">
                  <c:v>-4.0682360662189915E-2</c:v>
                </c:pt>
                <c:pt idx="212">
                  <c:v>-1.4621427502544901E-2</c:v>
                </c:pt>
                <c:pt idx="213">
                  <c:v>-9.8716181132253167E-3</c:v>
                </c:pt>
                <c:pt idx="214">
                  <c:v>-2.2920575597862414E-2</c:v>
                </c:pt>
                <c:pt idx="215">
                  <c:v>-2.6438839056824953E-2</c:v>
                </c:pt>
                <c:pt idx="216">
                  <c:v>-1.7304729474652867E-2</c:v>
                </c:pt>
                <c:pt idx="217">
                  <c:v>-1.7299953987713557E-2</c:v>
                </c:pt>
                <c:pt idx="218">
                  <c:v>-1.351642416682429E-2</c:v>
                </c:pt>
                <c:pt idx="219">
                  <c:v>-7.9242904895884536E-3</c:v>
                </c:pt>
                <c:pt idx="220">
                  <c:v>2.1839904551473888E-4</c:v>
                </c:pt>
                <c:pt idx="221">
                  <c:v>-2.9879318665715082E-3</c:v>
                </c:pt>
                <c:pt idx="222">
                  <c:v>1.7093779320309643E-2</c:v>
                </c:pt>
                <c:pt idx="223">
                  <c:v>1.7224137532174166E-2</c:v>
                </c:pt>
                <c:pt idx="224">
                  <c:v>-1.5766909485505437E-2</c:v>
                </c:pt>
                <c:pt idx="225">
                  <c:v>-4.0127234849023141E-2</c:v>
                </c:pt>
                <c:pt idx="226">
                  <c:v>-1.5799200596120826E-2</c:v>
                </c:pt>
                <c:pt idx="227">
                  <c:v>5.8333323352794397E-3</c:v>
                </c:pt>
                <c:pt idx="228">
                  <c:v>4.9769904473536131E-3</c:v>
                </c:pt>
                <c:pt idx="229">
                  <c:v>-2.0526468752839894E-2</c:v>
                </c:pt>
                <c:pt idx="230">
                  <c:v>-5.8058690314127109E-3</c:v>
                </c:pt>
                <c:pt idx="231">
                  <c:v>1.8657127747379473E-2</c:v>
                </c:pt>
                <c:pt idx="232">
                  <c:v>-3.0311199080374218E-3</c:v>
                </c:pt>
                <c:pt idx="233">
                  <c:v>-4.3676348179412655E-3</c:v>
                </c:pt>
                <c:pt idx="234">
                  <c:v>-1.5525680492187624E-2</c:v>
                </c:pt>
                <c:pt idx="235">
                  <c:v>-2.1725396384373867E-2</c:v>
                </c:pt>
                <c:pt idx="236">
                  <c:v>-1.7635723528109701E-2</c:v>
                </c:pt>
                <c:pt idx="237">
                  <c:v>-1.7095472660605099E-2</c:v>
                </c:pt>
                <c:pt idx="238">
                  <c:v>-2.2734637082143967E-2</c:v>
                </c:pt>
                <c:pt idx="239">
                  <c:v>-3.0948202243234739E-2</c:v>
                </c:pt>
                <c:pt idx="240">
                  <c:v>-1.548388145110903E-2</c:v>
                </c:pt>
                <c:pt idx="241">
                  <c:v>2.5596882433885013E-3</c:v>
                </c:pt>
                <c:pt idx="242">
                  <c:v>1.0240844274169485E-2</c:v>
                </c:pt>
                <c:pt idx="243">
                  <c:v>-8.8226800615751055E-5</c:v>
                </c:pt>
                <c:pt idx="244">
                  <c:v>-5.583756340497445E-3</c:v>
                </c:pt>
                <c:pt idx="245">
                  <c:v>1.5116541979408836E-2</c:v>
                </c:pt>
                <c:pt idx="246">
                  <c:v>2.004341716208316E-2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6A-40CE-9C63-C587EB350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46208"/>
        <c:axId val="788551128"/>
      </c:scatterChart>
      <c:valAx>
        <c:axId val="788546208"/>
        <c:scaling>
          <c:orientation val="minMax"/>
          <c:max val="2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Time step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8551128"/>
        <c:crosses val="autoZero"/>
        <c:crossBetween val="midCat"/>
      </c:valAx>
      <c:valAx>
        <c:axId val="788551128"/>
        <c:scaling>
          <c:orientation val="minMax"/>
          <c:max val="0.60000000000000009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LN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854620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Residuals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ARIMA1!$B$56:$B$302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cat>
          <c:val>
            <c:numRef>
              <c:f>ARIMA1!$E$56:$E$302</c:f>
              <c:numCache>
                <c:formatCode>0.000</c:formatCode>
                <c:ptCount val="247"/>
                <c:pt idx="0">
                  <c:v>0</c:v>
                </c:pt>
                <c:pt idx="1">
                  <c:v>0.15916644783370371</c:v>
                </c:pt>
                <c:pt idx="2">
                  <c:v>6.4614520054362162E-2</c:v>
                </c:pt>
                <c:pt idx="3">
                  <c:v>-1.1540921995194044E-2</c:v>
                </c:pt>
                <c:pt idx="4">
                  <c:v>1.5706438895794535E-2</c:v>
                </c:pt>
                <c:pt idx="5">
                  <c:v>-5.3484184907381591E-2</c:v>
                </c:pt>
                <c:pt idx="6">
                  <c:v>0.14001524240527968</c:v>
                </c:pt>
                <c:pt idx="7">
                  <c:v>5.9737643386368229E-3</c:v>
                </c:pt>
                <c:pt idx="8">
                  <c:v>2.5692152174503192E-2</c:v>
                </c:pt>
                <c:pt idx="9">
                  <c:v>-0.13736959644965724</c:v>
                </c:pt>
                <c:pt idx="10">
                  <c:v>8.6822588588322258E-2</c:v>
                </c:pt>
                <c:pt idx="11">
                  <c:v>0.19658149039111183</c:v>
                </c:pt>
                <c:pt idx="12">
                  <c:v>7.1860302772546292E-2</c:v>
                </c:pt>
                <c:pt idx="13">
                  <c:v>1.3091575779008624E-2</c:v>
                </c:pt>
                <c:pt idx="14">
                  <c:v>-1.915833304662079E-2</c:v>
                </c:pt>
                <c:pt idx="15">
                  <c:v>0.14513373735200011</c:v>
                </c:pt>
                <c:pt idx="16">
                  <c:v>-2.5786434455828153E-2</c:v>
                </c:pt>
                <c:pt idx="17">
                  <c:v>-5.0895377243556125E-2</c:v>
                </c:pt>
                <c:pt idx="18">
                  <c:v>-0.17272815178546488</c:v>
                </c:pt>
                <c:pt idx="19">
                  <c:v>-0.17943717499038786</c:v>
                </c:pt>
                <c:pt idx="20">
                  <c:v>0.25844779652112598</c:v>
                </c:pt>
                <c:pt idx="21">
                  <c:v>2.9824452324887177E-2</c:v>
                </c:pt>
                <c:pt idx="22">
                  <c:v>-6.5985171974330722E-2</c:v>
                </c:pt>
                <c:pt idx="23">
                  <c:v>-3.1202192647622827E-2</c:v>
                </c:pt>
                <c:pt idx="24">
                  <c:v>-0.11061945479338828</c:v>
                </c:pt>
                <c:pt idx="25">
                  <c:v>0.22712959327868681</c:v>
                </c:pt>
                <c:pt idx="26">
                  <c:v>5.1188560351313455E-3</c:v>
                </c:pt>
                <c:pt idx="27">
                  <c:v>4.2201928458719597E-2</c:v>
                </c:pt>
                <c:pt idx="28">
                  <c:v>-2.257276082639539E-2</c:v>
                </c:pt>
                <c:pt idx="29">
                  <c:v>-0.12141912905965042</c:v>
                </c:pt>
                <c:pt idx="30">
                  <c:v>0.17720903058313289</c:v>
                </c:pt>
                <c:pt idx="31">
                  <c:v>-4.4530985630941849E-3</c:v>
                </c:pt>
                <c:pt idx="32">
                  <c:v>-4.4115909140569828E-2</c:v>
                </c:pt>
                <c:pt idx="33">
                  <c:v>7.6506295325753912E-2</c:v>
                </c:pt>
                <c:pt idx="34">
                  <c:v>-2.6591314354469631E-3</c:v>
                </c:pt>
                <c:pt idx="35">
                  <c:v>1.0946357941632177E-2</c:v>
                </c:pt>
                <c:pt idx="36">
                  <c:v>-3.2433472789093823E-2</c:v>
                </c:pt>
                <c:pt idx="37">
                  <c:v>-4.0439230539668032E-2</c:v>
                </c:pt>
                <c:pt idx="38">
                  <c:v>-0.13368122194931831</c:v>
                </c:pt>
                <c:pt idx="39">
                  <c:v>0.20789329782180271</c:v>
                </c:pt>
                <c:pt idx="40">
                  <c:v>-3.7159812591930401E-2</c:v>
                </c:pt>
                <c:pt idx="41">
                  <c:v>-8.0812286470747188E-2</c:v>
                </c:pt>
                <c:pt idx="42">
                  <c:v>-6.7657561487370942E-3</c:v>
                </c:pt>
                <c:pt idx="43">
                  <c:v>5.6328318478335804E-2</c:v>
                </c:pt>
                <c:pt idx="44">
                  <c:v>1.2881238898926196E-3</c:v>
                </c:pt>
                <c:pt idx="45">
                  <c:v>1.2823234920143051E-2</c:v>
                </c:pt>
                <c:pt idx="46">
                  <c:v>4.608729598802019E-3</c:v>
                </c:pt>
                <c:pt idx="47">
                  <c:v>1.6563986113604533E-3</c:v>
                </c:pt>
                <c:pt idx="48">
                  <c:v>3.696296144885744E-2</c:v>
                </c:pt>
                <c:pt idx="49">
                  <c:v>3.941814142156623E-2</c:v>
                </c:pt>
                <c:pt idx="50">
                  <c:v>-2.372691796963634E-2</c:v>
                </c:pt>
                <c:pt idx="51">
                  <c:v>4.0843035632242564E-2</c:v>
                </c:pt>
                <c:pt idx="52">
                  <c:v>-7.1059068405566042E-2</c:v>
                </c:pt>
                <c:pt idx="53">
                  <c:v>-4.0042167977532905E-2</c:v>
                </c:pt>
                <c:pt idx="54">
                  <c:v>5.7535960125206058E-2</c:v>
                </c:pt>
                <c:pt idx="55">
                  <c:v>-4.0003999799189775E-2</c:v>
                </c:pt>
                <c:pt idx="56">
                  <c:v>-0.11130075842648186</c:v>
                </c:pt>
                <c:pt idx="57">
                  <c:v>-0.25044612157571278</c:v>
                </c:pt>
                <c:pt idx="58">
                  <c:v>-0.10545271638934831</c:v>
                </c:pt>
                <c:pt idx="59">
                  <c:v>-0.3134166995763592</c:v>
                </c:pt>
                <c:pt idx="60">
                  <c:v>0.19188969655998317</c:v>
                </c:pt>
                <c:pt idx="61">
                  <c:v>7.2062265159199404E-2</c:v>
                </c:pt>
                <c:pt idx="62">
                  <c:v>-6.5050520971125944E-2</c:v>
                </c:pt>
                <c:pt idx="63">
                  <c:v>7.3560823901166431E-2</c:v>
                </c:pt>
                <c:pt idx="64">
                  <c:v>-3.800736823655281E-3</c:v>
                </c:pt>
                <c:pt idx="65">
                  <c:v>5.8610722520315399E-2</c:v>
                </c:pt>
                <c:pt idx="66">
                  <c:v>8.4307394001430294E-3</c:v>
                </c:pt>
                <c:pt idx="67">
                  <c:v>-4.0025322150818124E-2</c:v>
                </c:pt>
                <c:pt idx="68">
                  <c:v>9.8332397515842218E-2</c:v>
                </c:pt>
                <c:pt idx="69">
                  <c:v>2.4512969503798672E-3</c:v>
                </c:pt>
                <c:pt idx="70">
                  <c:v>1.6954845272078887E-2</c:v>
                </c:pt>
                <c:pt idx="71">
                  <c:v>-9.3989809198208527E-2</c:v>
                </c:pt>
                <c:pt idx="72">
                  <c:v>-0.18097873339300169</c:v>
                </c:pt>
                <c:pt idx="73">
                  <c:v>7.8993623335255239E-2</c:v>
                </c:pt>
                <c:pt idx="74">
                  <c:v>-2.8220761250015894E-2</c:v>
                </c:pt>
                <c:pt idx="75">
                  <c:v>6.2841016688189325E-2</c:v>
                </c:pt>
                <c:pt idx="76">
                  <c:v>9.2678713203824814E-3</c:v>
                </c:pt>
                <c:pt idx="77">
                  <c:v>-9.9211289113624548E-2</c:v>
                </c:pt>
                <c:pt idx="78">
                  <c:v>0.10296500172002751</c:v>
                </c:pt>
                <c:pt idx="79">
                  <c:v>-6.232080610249964E-2</c:v>
                </c:pt>
                <c:pt idx="80">
                  <c:v>-4.8375999288750811E-2</c:v>
                </c:pt>
                <c:pt idx="81">
                  <c:v>-7.2615727755190998E-2</c:v>
                </c:pt>
                <c:pt idx="82">
                  <c:v>-0.39503911086284144</c:v>
                </c:pt>
                <c:pt idx="83">
                  <c:v>0.43305303795018973</c:v>
                </c:pt>
                <c:pt idx="84">
                  <c:v>-2.5839679995845764E-2</c:v>
                </c:pt>
                <c:pt idx="85">
                  <c:v>0.17516747703697527</c:v>
                </c:pt>
                <c:pt idx="86">
                  <c:v>3.7004293911487407E-2</c:v>
                </c:pt>
                <c:pt idx="87">
                  <c:v>7.9011033720069998E-2</c:v>
                </c:pt>
                <c:pt idx="88">
                  <c:v>0.19073264662235945</c:v>
                </c:pt>
                <c:pt idx="89">
                  <c:v>3.3440533442725899E-2</c:v>
                </c:pt>
                <c:pt idx="90">
                  <c:v>4.0020592287543177E-2</c:v>
                </c:pt>
                <c:pt idx="91">
                  <c:v>1.438358490551076E-2</c:v>
                </c:pt>
                <c:pt idx="92">
                  <c:v>-0.16918386058586099</c:v>
                </c:pt>
                <c:pt idx="93">
                  <c:v>0.15649349864575879</c:v>
                </c:pt>
                <c:pt idx="94">
                  <c:v>-1.470299672943109E-2</c:v>
                </c:pt>
                <c:pt idx="95">
                  <c:v>2.2717586152429591E-2</c:v>
                </c:pt>
                <c:pt idx="96">
                  <c:v>4.738551808480241E-2</c:v>
                </c:pt>
                <c:pt idx="97">
                  <c:v>7.3699873804289866E-3</c:v>
                </c:pt>
                <c:pt idx="98">
                  <c:v>8.3055796287057046E-2</c:v>
                </c:pt>
                <c:pt idx="99">
                  <c:v>-0.14255382849116996</c:v>
                </c:pt>
                <c:pt idx="100">
                  <c:v>-0.34620355355315757</c:v>
                </c:pt>
                <c:pt idx="101">
                  <c:v>0.2380352739866371</c:v>
                </c:pt>
                <c:pt idx="102">
                  <c:v>0.11605492534232023</c:v>
                </c:pt>
                <c:pt idx="103">
                  <c:v>5.0763756740838863E-2</c:v>
                </c:pt>
                <c:pt idx="104">
                  <c:v>-0.30740143362466726</c:v>
                </c:pt>
                <c:pt idx="105">
                  <c:v>-2.3927493873241914E-2</c:v>
                </c:pt>
                <c:pt idx="106">
                  <c:v>-6.5035677266173944E-2</c:v>
                </c:pt>
                <c:pt idx="107">
                  <c:v>2.7919172907180097E-2</c:v>
                </c:pt>
                <c:pt idx="108">
                  <c:v>-2.5999446679594502E-3</c:v>
                </c:pt>
                <c:pt idx="109">
                  <c:v>5.6093657826750541E-2</c:v>
                </c:pt>
                <c:pt idx="110">
                  <c:v>-0.14600803063282011</c:v>
                </c:pt>
                <c:pt idx="111">
                  <c:v>0.23845178477840021</c:v>
                </c:pt>
                <c:pt idx="112">
                  <c:v>4.3126077314661553E-2</c:v>
                </c:pt>
                <c:pt idx="113">
                  <c:v>1.8248251257979163E-3</c:v>
                </c:pt>
                <c:pt idx="114">
                  <c:v>1.7974111077090522E-2</c:v>
                </c:pt>
                <c:pt idx="115">
                  <c:v>-4.4827043208387859E-2</c:v>
                </c:pt>
                <c:pt idx="116">
                  <c:v>3.9289780196184759E-2</c:v>
                </c:pt>
                <c:pt idx="117">
                  <c:v>7.9414327503380761E-2</c:v>
                </c:pt>
                <c:pt idx="118">
                  <c:v>1.5143016073528692E-2</c:v>
                </c:pt>
                <c:pt idx="119">
                  <c:v>9.579495907857058E-2</c:v>
                </c:pt>
                <c:pt idx="120">
                  <c:v>-0.10231041964478266</c:v>
                </c:pt>
                <c:pt idx="121">
                  <c:v>-8.2410399497866271E-2</c:v>
                </c:pt>
                <c:pt idx="122">
                  <c:v>0.10073029299048417</c:v>
                </c:pt>
                <c:pt idx="123">
                  <c:v>-0.33776260882848014</c:v>
                </c:pt>
                <c:pt idx="124">
                  <c:v>8.5412616403354971E-2</c:v>
                </c:pt>
                <c:pt idx="125">
                  <c:v>0.13430836195950657</c:v>
                </c:pt>
                <c:pt idx="126">
                  <c:v>0.13806719906703196</c:v>
                </c:pt>
                <c:pt idx="127">
                  <c:v>1.2151756173000402E-2</c:v>
                </c:pt>
                <c:pt idx="128">
                  <c:v>7.0320138894349141E-2</c:v>
                </c:pt>
                <c:pt idx="129">
                  <c:v>-2.7824154261560541E-2</c:v>
                </c:pt>
                <c:pt idx="130">
                  <c:v>7.9465050730084572E-2</c:v>
                </c:pt>
                <c:pt idx="131">
                  <c:v>3.9336380188736801E-2</c:v>
                </c:pt>
                <c:pt idx="132">
                  <c:v>1.7396276971732721E-2</c:v>
                </c:pt>
                <c:pt idx="133">
                  <c:v>1.1888120223862977E-2</c:v>
                </c:pt>
                <c:pt idx="134">
                  <c:v>-6.7186318905373341E-2</c:v>
                </c:pt>
                <c:pt idx="135">
                  <c:v>-4.4286102280346497E-2</c:v>
                </c:pt>
                <c:pt idx="136">
                  <c:v>9.1101990432029156E-2</c:v>
                </c:pt>
                <c:pt idx="137">
                  <c:v>-3.530735075847679E-2</c:v>
                </c:pt>
                <c:pt idx="138">
                  <c:v>1.3491717030994726E-2</c:v>
                </c:pt>
                <c:pt idx="139">
                  <c:v>3.4304486672491565E-2</c:v>
                </c:pt>
                <c:pt idx="140">
                  <c:v>-3.1405590516499722E-2</c:v>
                </c:pt>
                <c:pt idx="141">
                  <c:v>-0.15115871423051744</c:v>
                </c:pt>
                <c:pt idx="142">
                  <c:v>1.8828411463958087E-2</c:v>
                </c:pt>
                <c:pt idx="143">
                  <c:v>-0.30248209906074391</c:v>
                </c:pt>
                <c:pt idx="144">
                  <c:v>-3.4559805694203027E-2</c:v>
                </c:pt>
                <c:pt idx="145">
                  <c:v>-5.2034073698813696E-3</c:v>
                </c:pt>
                <c:pt idx="146">
                  <c:v>0.32196788428527912</c:v>
                </c:pt>
                <c:pt idx="147">
                  <c:v>-3.3030916113345958E-2</c:v>
                </c:pt>
                <c:pt idx="148">
                  <c:v>-1.9621485308927527E-2</c:v>
                </c:pt>
                <c:pt idx="149">
                  <c:v>-4.1798140030491114E-2</c:v>
                </c:pt>
                <c:pt idx="150">
                  <c:v>0.14294800176510555</c:v>
                </c:pt>
                <c:pt idx="151">
                  <c:v>5.046373132210704E-3</c:v>
                </c:pt>
                <c:pt idx="152">
                  <c:v>2.7565415309837148E-2</c:v>
                </c:pt>
                <c:pt idx="153">
                  <c:v>9.9071370237596452E-3</c:v>
                </c:pt>
                <c:pt idx="154">
                  <c:v>3.5606706049707984E-3</c:v>
                </c:pt>
                <c:pt idx="155">
                  <c:v>-3.6460606593438895E-2</c:v>
                </c:pt>
                <c:pt idx="156">
                  <c:v>3.3932165382666954E-2</c:v>
                </c:pt>
                <c:pt idx="157">
                  <c:v>-3.1618312913396017E-3</c:v>
                </c:pt>
                <c:pt idx="158">
                  <c:v>4.924883787162564E-3</c:v>
                </c:pt>
                <c:pt idx="159">
                  <c:v>1.770025880513393E-3</c:v>
                </c:pt>
                <c:pt idx="160">
                  <c:v>-0.11714688021534475</c:v>
                </c:pt>
                <c:pt idx="161">
                  <c:v>0.14105908789291466</c:v>
                </c:pt>
                <c:pt idx="162">
                  <c:v>-6.1885541617495354E-3</c:v>
                </c:pt>
                <c:pt idx="163">
                  <c:v>2.2533073476575821E-2</c:v>
                </c:pt>
                <c:pt idx="164">
                  <c:v>8.0984902273253546E-3</c:v>
                </c:pt>
                <c:pt idx="165">
                  <c:v>-0.1104180506778541</c:v>
                </c:pt>
                <c:pt idx="166">
                  <c:v>-9.515199460562708E-2</c:v>
                </c:pt>
                <c:pt idx="167">
                  <c:v>9.0741183326647337E-2</c:v>
                </c:pt>
                <c:pt idx="168">
                  <c:v>2.6763088052136785E-2</c:v>
                </c:pt>
                <c:pt idx="169">
                  <c:v>-5.6947746187505165E-2</c:v>
                </c:pt>
                <c:pt idx="170">
                  <c:v>-3.6271483084140486E-2</c:v>
                </c:pt>
                <c:pt idx="171">
                  <c:v>2.5480582154434543E-2</c:v>
                </c:pt>
                <c:pt idx="172">
                  <c:v>3.1767359316061193E-2</c:v>
                </c:pt>
                <c:pt idx="173">
                  <c:v>-7.1729768860106125E-2</c:v>
                </c:pt>
                <c:pt idx="174">
                  <c:v>2.3459644174227736E-4</c:v>
                </c:pt>
                <c:pt idx="175">
                  <c:v>2.8051103267161745E-2</c:v>
                </c:pt>
                <c:pt idx="176">
                  <c:v>-4.0795301733214405E-2</c:v>
                </c:pt>
                <c:pt idx="177">
                  <c:v>-0.18037238359910926</c:v>
                </c:pt>
                <c:pt idx="178">
                  <c:v>-2.6474617979905114E-2</c:v>
                </c:pt>
                <c:pt idx="179">
                  <c:v>-0.26194028418421089</c:v>
                </c:pt>
                <c:pt idx="180">
                  <c:v>2.1445317508486685E-2</c:v>
                </c:pt>
                <c:pt idx="181">
                  <c:v>-0.39136962590808977</c:v>
                </c:pt>
                <c:pt idx="182">
                  <c:v>-0.22745242972575519</c:v>
                </c:pt>
                <c:pt idx="183">
                  <c:v>-0.19813929619210136</c:v>
                </c:pt>
                <c:pt idx="184">
                  <c:v>0.21313996767577259</c:v>
                </c:pt>
                <c:pt idx="185">
                  <c:v>0.27650426231004965</c:v>
                </c:pt>
                <c:pt idx="186">
                  <c:v>-5.8811438162765767E-2</c:v>
                </c:pt>
                <c:pt idx="187">
                  <c:v>-9.6194225299652797E-2</c:v>
                </c:pt>
                <c:pt idx="188">
                  <c:v>0.49277662779753528</c:v>
                </c:pt>
                <c:pt idx="189">
                  <c:v>0.24966929222169293</c:v>
                </c:pt>
                <c:pt idx="190">
                  <c:v>0.23013855118785781</c:v>
                </c:pt>
                <c:pt idx="191">
                  <c:v>1.652833487722748E-2</c:v>
                </c:pt>
                <c:pt idx="192">
                  <c:v>4.2395222133791252E-2</c:v>
                </c:pt>
                <c:pt idx="193">
                  <c:v>3.3349757844209475E-3</c:v>
                </c:pt>
                <c:pt idx="194">
                  <c:v>3.893893361587699E-2</c:v>
                </c:pt>
                <c:pt idx="195">
                  <c:v>-3.3041443254050271E-2</c:v>
                </c:pt>
                <c:pt idx="196">
                  <c:v>3.4819609204096609E-3</c:v>
                </c:pt>
                <c:pt idx="197">
                  <c:v>-4.8098277263372898E-3</c:v>
                </c:pt>
                <c:pt idx="198">
                  <c:v>-8.1771381876696317E-2</c:v>
                </c:pt>
                <c:pt idx="199">
                  <c:v>7.0369285442658525E-2</c:v>
                </c:pt>
                <c:pt idx="200">
                  <c:v>-4.650046310716191E-2</c:v>
                </c:pt>
                <c:pt idx="201">
                  <c:v>5.8033117415825361E-3</c:v>
                </c:pt>
                <c:pt idx="202">
                  <c:v>-4.2132798505878297E-3</c:v>
                </c:pt>
                <c:pt idx="203">
                  <c:v>-8.4895881092401204E-2</c:v>
                </c:pt>
                <c:pt idx="204">
                  <c:v>-5.4425728191287458E-2</c:v>
                </c:pt>
                <c:pt idx="205">
                  <c:v>0.10583012928274291</c:v>
                </c:pt>
                <c:pt idx="206">
                  <c:v>-0.27502722412901753</c:v>
                </c:pt>
                <c:pt idx="207">
                  <c:v>-6.4785213826868901E-2</c:v>
                </c:pt>
                <c:pt idx="208">
                  <c:v>5.131814227992243E-2</c:v>
                </c:pt>
                <c:pt idx="209">
                  <c:v>0.16613039983918709</c:v>
                </c:pt>
                <c:pt idx="210">
                  <c:v>3.1721150160372955E-2</c:v>
                </c:pt>
                <c:pt idx="211">
                  <c:v>4.0682360662189915E-2</c:v>
                </c:pt>
                <c:pt idx="212">
                  <c:v>5.5443422022800101E-2</c:v>
                </c:pt>
                <c:pt idx="213">
                  <c:v>0.12320030342022859</c:v>
                </c:pt>
                <c:pt idx="214">
                  <c:v>2.2920575597862414E-2</c:v>
                </c:pt>
                <c:pt idx="215">
                  <c:v>9.5431710543776374E-2</c:v>
                </c:pt>
                <c:pt idx="216">
                  <c:v>1.7304729474652867E-2</c:v>
                </c:pt>
                <c:pt idx="217">
                  <c:v>8.1838475125284721E-2</c:v>
                </c:pt>
                <c:pt idx="218">
                  <c:v>-5.1022096970746889E-2</c:v>
                </c:pt>
                <c:pt idx="219">
                  <c:v>7.2462811627159618E-2</c:v>
                </c:pt>
                <c:pt idx="220">
                  <c:v>-6.4756920183085917E-2</c:v>
                </c:pt>
                <c:pt idx="221">
                  <c:v>-6.6004939620379802E-2</c:v>
                </c:pt>
                <c:pt idx="222">
                  <c:v>-1.7093779320309643E-2</c:v>
                </c:pt>
                <c:pt idx="223">
                  <c:v>0.17693187690878323</c:v>
                </c:pt>
                <c:pt idx="224">
                  <c:v>4.4754446358757624E-2</c:v>
                </c:pt>
                <c:pt idx="225">
                  <c:v>1.1139697975770956E-2</c:v>
                </c:pt>
                <c:pt idx="226">
                  <c:v>-4.4825421220314028E-2</c:v>
                </c:pt>
                <c:pt idx="227">
                  <c:v>5.47912894811554E-2</c:v>
                </c:pt>
                <c:pt idx="228">
                  <c:v>0.10624864466287079</c:v>
                </c:pt>
                <c:pt idx="229">
                  <c:v>-0.15132378817381939</c:v>
                </c:pt>
                <c:pt idx="230">
                  <c:v>6.6430490847847551E-2</c:v>
                </c:pt>
                <c:pt idx="231">
                  <c:v>-1.8657127747379473E-2</c:v>
                </c:pt>
                <c:pt idx="232">
                  <c:v>3.2018656781289609E-2</c:v>
                </c:pt>
                <c:pt idx="233">
                  <c:v>8.6605733054913481E-2</c:v>
                </c:pt>
                <c:pt idx="234">
                  <c:v>4.150116689544836E-2</c:v>
                </c:pt>
                <c:pt idx="235">
                  <c:v>7.1735816959035067E-2</c:v>
                </c:pt>
                <c:pt idx="236">
                  <c:v>4.1733275107170224E-2</c:v>
                </c:pt>
                <c:pt idx="237">
                  <c:v>0.1295734560872954</c:v>
                </c:pt>
                <c:pt idx="238">
                  <c:v>6.4407333482712048E-2</c:v>
                </c:pt>
                <c:pt idx="239">
                  <c:v>1.0328915040499034E-2</c:v>
                </c:pt>
                <c:pt idx="240">
                  <c:v>-2.7075732967686859E-2</c:v>
                </c:pt>
                <c:pt idx="241">
                  <c:v>-2.4538594962163731E-2</c:v>
                </c:pt>
                <c:pt idx="242">
                  <c:v>5.429767686340168E-2</c:v>
                </c:pt>
                <c:pt idx="243">
                  <c:v>-4.2471387618180138E-2</c:v>
                </c:pt>
                <c:pt idx="244">
                  <c:v>-8.5388021865229313E-2</c:v>
                </c:pt>
                <c:pt idx="245">
                  <c:v>-1.5116541979408836E-2</c:v>
                </c:pt>
                <c:pt idx="246">
                  <c:v>0.15430996998269458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4-4A67-9A89-F880FE767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560968"/>
        <c:axId val="788568840"/>
      </c:barChart>
      <c:catAx>
        <c:axId val="78856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Time step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8568840"/>
        <c:crosses val="autoZero"/>
        <c:auto val="1"/>
        <c:lblAlgn val="ctr"/>
        <c:lblOffset val="100"/>
        <c:noMultiLvlLbl val="0"/>
      </c:catAx>
      <c:valAx>
        <c:axId val="788568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Residual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8560968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AutocorrelogramLN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numRef>
              <c:f>ARIMA1!$B$328:$B$352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ARIMA1!$C$328:$C$352</c:f>
              <c:numCache>
                <c:formatCode>0.000</c:formatCode>
                <c:ptCount val="25"/>
                <c:pt idx="0">
                  <c:v>1</c:v>
                </c:pt>
                <c:pt idx="1">
                  <c:v>-8.368568189887364E-2</c:v>
                </c:pt>
                <c:pt idx="2">
                  <c:v>-0.161871459661308</c:v>
                </c:pt>
                <c:pt idx="3">
                  <c:v>-0.12920233871898251</c:v>
                </c:pt>
                <c:pt idx="4">
                  <c:v>9.7884017092789641E-2</c:v>
                </c:pt>
                <c:pt idx="5">
                  <c:v>0.19392078391408446</c:v>
                </c:pt>
                <c:pt idx="6">
                  <c:v>-6.9586520829500648E-2</c:v>
                </c:pt>
                <c:pt idx="7">
                  <c:v>-0.22031159918780102</c:v>
                </c:pt>
                <c:pt idx="8">
                  <c:v>-5.1951844997310155E-3</c:v>
                </c:pt>
                <c:pt idx="9">
                  <c:v>-5.2695809927913208E-2</c:v>
                </c:pt>
                <c:pt idx="10">
                  <c:v>0.18140173165129628</c:v>
                </c:pt>
                <c:pt idx="11">
                  <c:v>-0.13539244341268161</c:v>
                </c:pt>
                <c:pt idx="12">
                  <c:v>-0.1230635130381495</c:v>
                </c:pt>
                <c:pt idx="13">
                  <c:v>1.6788163228578932E-2</c:v>
                </c:pt>
                <c:pt idx="14">
                  <c:v>7.4789312406599445E-2</c:v>
                </c:pt>
                <c:pt idx="15">
                  <c:v>6.7373429363175391E-2</c:v>
                </c:pt>
                <c:pt idx="16">
                  <c:v>-0.11786280059443364</c:v>
                </c:pt>
                <c:pt idx="17">
                  <c:v>-6.669734739412643E-2</c:v>
                </c:pt>
                <c:pt idx="18">
                  <c:v>4.4927725161892418E-2</c:v>
                </c:pt>
                <c:pt idx="19">
                  <c:v>2.5248914745174367E-2</c:v>
                </c:pt>
                <c:pt idx="20">
                  <c:v>4.1149664063893622E-2</c:v>
                </c:pt>
                <c:pt idx="21">
                  <c:v>-4.4079721196988379E-2</c:v>
                </c:pt>
                <c:pt idx="22">
                  <c:v>-4.6370757565352472E-2</c:v>
                </c:pt>
                <c:pt idx="23">
                  <c:v>0.13601558117882162</c:v>
                </c:pt>
                <c:pt idx="24">
                  <c:v>7.5231540359669682E-2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C-4A8B-BBF2-FBAC4F5D6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575400"/>
        <c:axId val="788576384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ARIMA1!$B$328:$B$352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ARIMA1!$E$328:$E$352</c:f>
              <c:numCache>
                <c:formatCode>0.000</c:formatCode>
                <c:ptCount val="25"/>
                <c:pt idx="1">
                  <c:v>-0.12470952193441288</c:v>
                </c:pt>
                <c:pt idx="2">
                  <c:v>-0.12557986227392282</c:v>
                </c:pt>
                <c:pt idx="3">
                  <c:v>-0.12878402334577441</c:v>
                </c:pt>
                <c:pt idx="4">
                  <c:v>-0.13078442896942893</c:v>
                </c:pt>
                <c:pt idx="5">
                  <c:v>-0.1319188838902966</c:v>
                </c:pt>
                <c:pt idx="6">
                  <c:v>-0.13628023048443824</c:v>
                </c:pt>
                <c:pt idx="7">
                  <c:v>-0.13683172190946791</c:v>
                </c:pt>
                <c:pt idx="8">
                  <c:v>-0.14224157739050092</c:v>
                </c:pt>
                <c:pt idx="9">
                  <c:v>-0.14224452839665414</c:v>
                </c:pt>
                <c:pt idx="10">
                  <c:v>-0.14254781489948851</c:v>
                </c:pt>
                <c:pt idx="11">
                  <c:v>-0.14609393090546732</c:v>
                </c:pt>
                <c:pt idx="12">
                  <c:v>-0.14803251214450966</c:v>
                </c:pt>
                <c:pt idx="13">
                  <c:v>-0.14961516383351289</c:v>
                </c:pt>
                <c:pt idx="14">
                  <c:v>-0.14964445842642649</c:v>
                </c:pt>
                <c:pt idx="15">
                  <c:v>-0.15022465688006395</c:v>
                </c:pt>
                <c:pt idx="16">
                  <c:v>-0.15069385647076544</c:v>
                </c:pt>
                <c:pt idx="17">
                  <c:v>-0.15212079692341912</c:v>
                </c:pt>
                <c:pt idx="18">
                  <c:v>-0.15257492671114203</c:v>
                </c:pt>
                <c:pt idx="19">
                  <c:v>-0.15278054056960522</c:v>
                </c:pt>
                <c:pt idx="20">
                  <c:v>-0.15284542259687173</c:v>
                </c:pt>
                <c:pt idx="21">
                  <c:v>-0.15301762325367796</c:v>
                </c:pt>
                <c:pt idx="22">
                  <c:v>-0.15321498158923422</c:v>
                </c:pt>
                <c:pt idx="23">
                  <c:v>-0.15343309248691764</c:v>
                </c:pt>
                <c:pt idx="24">
                  <c:v>-0.15529701376070656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9C-4A8B-BBF2-FBAC4F5D6440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ARIMA1!$B$328:$B$352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ARIMA1!$F$328:$F$352</c:f>
              <c:numCache>
                <c:formatCode>0.000</c:formatCode>
                <c:ptCount val="25"/>
                <c:pt idx="1">
                  <c:v>0.12470952193441288</c:v>
                </c:pt>
                <c:pt idx="2">
                  <c:v>0.12557986227392282</c:v>
                </c:pt>
                <c:pt idx="3">
                  <c:v>0.12878402334577441</c:v>
                </c:pt>
                <c:pt idx="4">
                  <c:v>0.13078442896942893</c:v>
                </c:pt>
                <c:pt idx="5">
                  <c:v>0.1319188838902966</c:v>
                </c:pt>
                <c:pt idx="6">
                  <c:v>0.13628023048443824</c:v>
                </c:pt>
                <c:pt idx="7">
                  <c:v>0.13683172190946791</c:v>
                </c:pt>
                <c:pt idx="8">
                  <c:v>0.14224157739050092</c:v>
                </c:pt>
                <c:pt idx="9">
                  <c:v>0.14224452839665414</c:v>
                </c:pt>
                <c:pt idx="10">
                  <c:v>0.14254781489948851</c:v>
                </c:pt>
                <c:pt idx="11">
                  <c:v>0.14609393090546732</c:v>
                </c:pt>
                <c:pt idx="12">
                  <c:v>0.14803251214450966</c:v>
                </c:pt>
                <c:pt idx="13">
                  <c:v>0.14961516383351289</c:v>
                </c:pt>
                <c:pt idx="14">
                  <c:v>0.14964445842642649</c:v>
                </c:pt>
                <c:pt idx="15">
                  <c:v>0.15022465688006395</c:v>
                </c:pt>
                <c:pt idx="16">
                  <c:v>0.15069385647076544</c:v>
                </c:pt>
                <c:pt idx="17">
                  <c:v>0.15212079692341912</c:v>
                </c:pt>
                <c:pt idx="18">
                  <c:v>0.15257492671114203</c:v>
                </c:pt>
                <c:pt idx="19">
                  <c:v>0.15278054056960522</c:v>
                </c:pt>
                <c:pt idx="20">
                  <c:v>0.15284542259687173</c:v>
                </c:pt>
                <c:pt idx="21">
                  <c:v>0.15301762325367796</c:v>
                </c:pt>
                <c:pt idx="22">
                  <c:v>0.15321498158923422</c:v>
                </c:pt>
                <c:pt idx="23">
                  <c:v>0.15343309248691764</c:v>
                </c:pt>
                <c:pt idx="24">
                  <c:v>0.15529701376070656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9C-4A8B-BBF2-FBAC4F5D6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575400"/>
        <c:axId val="788576384"/>
      </c:lineChart>
      <c:catAx>
        <c:axId val="78857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Lag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8576384"/>
        <c:crosses val="autoZero"/>
        <c:auto val="1"/>
        <c:lblAlgn val="ctr"/>
        <c:lblOffset val="100"/>
        <c:noMultiLvlLbl val="0"/>
      </c:catAx>
      <c:valAx>
        <c:axId val="788576384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Autocorrelation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8575400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954896" hidden="1"/>
        <xdr:cNvSpPr txBox="1"/>
      </xdr:nvSpPr>
      <xdr:spPr>
        <a:xfrm>
          <a:off x="949960" y="146304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RunProcARI
Form48.txt
OptionButton_R,OptionButton,False,True,000000000005_General,True,Range,False,
OptionButton_S,OptionButton,True,True,000000000205_General,True,Sheet,False,
OptionButton_W,OptionButton,False,True,000000000305_General,True,Workbook,False,
RefEdit_R,RefEdit0,,True,000000000105_General,True,Range:,False,
CheckBoxVarLabels,CheckBox,True,True,000000000006_General,True,Series labels,False,
OptionButtonMVRemove,OptionButton,False,True,400000000100_Missing data,True,Remove the observations,False,
OptionButtonMVRefuse,OptionButton,True,True,400000000000_Missing data,True,Do not accept missing data,False,
OptionButtonMVReplace,OptionButton,False,True,400000000200_Missing data,True,Replace by the average of the previous and next values,False,
CheckBoxGood,CheckBox,True,True,500000000100_Outputs,True,Goodness of fit statistics,False,
CheckBoxResiduals,CheckBox,True,True,500000000300_Outputs,True,Predictions and residuals,False,
CheckboxParam,CheckBox,True,True,500000000200_Outputs,True,Model parameters,False,
CheckBox_Desc,CheckBox,True,True,500000000000_Outputs,True,Descriptive statistics,False,
CheckBoxCharts,CheckBox,True,True,600000000000_Charts,True,Display charts,False,
CheckBoxDate,CheckBox,False,True,000000000302_General,True,Date data,False,
RefEditDate,RefEdit0,,True,000000000402_General,True,Date data:,False,
CheckBoxCheckInt,CheckBox,False,True,000000000502_General,True,Check intervals,False,
CheckBoxCenter,CheckBox,False,True,000000000002_General,True,Center,False,
CheckBoxVar,CheckBox,False,True,000000000102_General,True,Variance,False,
TextBoxVar,TextBox,1,True,000000000202_General,True,Variance:,False,
TextBox_GQ,TextBox,0,True,000000001108_General,True,Q:,False,
TextBox_p,TextBox,1,True,000000000008_General,True,p:,False,
TextBox_d,TextBox,0,True,000000000308_General,True,d:,False,
TextBox_q,TextBox,1,True,000000000508_General,True,q:,False,
TextBox_Gd,TextBox,0,True,000000000908_General,True,D:,False,
TextBox_s,TextBox,0,True,000000001308_General,True,s:,False,
TextBox_GP,TextBox,0,True,000000000708_General,True,P:,False,
OptionButtonHR,OptionButton,False,True,100000000400_Options,True,Hannan-Rissanen,False,
OptionButtonInnov,OptionButton,False,True,100000000300_Options,True,Innovations,False,
CheckBoxPre,CheckBox,False,True,100000000000_Options,True,Preliminary estimation,False,
TextBox_m,TextBox,,True,100000000700_Options,True,m:,False,
CheckBoxAuto,CheckBox,True,True,100000000500_Options,True,Automatic,False,
OptionButtonYW,OptionButton,True,True,100000000100_Options,True,Yule-Walker,False,
OptionButtonBurg,OptionButton,False,True,100000000200_Options,True,Burg,False,
CheckBoxInitCoeffs,CheckBox,False,True,100000000001_Options,True,Initial coefficients,False,
RefEditPhi,RefEdit0,,True,100000000101_Options,True,Phi:,False,
RefEditTheta,RefEdit0,,True,100000000201_Options,True,Theta:,False,
OptionButtonLike,OptionButton,True,True,100000000102_Options,True,Likelihood,False,
OptionButtonLeast,OptionButton,False,True,100000000202_Options,True,Least Squares,False,
CheckBoxOpt,CheckBox,True,True,100000000002_Options,True,Optimize,False,
TextBoxMaxIter,TextBox,500,True,100000010302_Options,True,Iterations:,False,
TextBoxConv,TextBox,0.00001,True,100000040302_Options,True,Convergence:,False,
TextBoxTestNumber,TextBox,1,True,200000000000_Validation,True,,False,
CheckBox_Validation,CheckBox,False,True,200000000001_Validation,True,Validation,False,
CheckBox_Prediction,CheckBox,False,True,300000000001_Prediction,True,Prediction,False,
TextboxPredNumber,TextBox,1,True,300000000000_Prediction,True,,False,
CheckBoxTrans,CheckBox,False,False,04,False,,False,
RefEdit_XPred,RefEdit0,,True,300000000002_Prediction,True,X / Explanatory variables:,False,
CheckBox_XPred,CheckBox,False,True,300000000003_Prediction,True,X / Explanatory variables,True,
RefEdit_X,RefEdit0,,True,000000000004_General,True,X / Explanatory variables:,False,
CheckBox_X,CheckBox,False,True,000000000003_General,True,X / Explanatory variables,False,
ComboBoxMode,ComboBox,0,True,000000000009_General,True,Mode:,False,
CheckBoxBestOrders,CheckBox,False,True,100000000003_Options,True,Find the best model,False,
CheckBoxMaxP,CheckBox,False,True,100000000103_Options,True,Max(p),False,
TextBoxMaxP,TextBox,1,True,100000000203_Options,True,Max(p):,False,
CheckBoxMaxQ,CheckBox,False,True,100000000303_Options,True,Max(q),False,
TextBoxMaxQ,TextBox,0,True,100000000403_Options,True,Max(q):,False,
CheckBoxMaxGP,CheckBox,False,True,100000000503_Options,True,Max(P),False,
CheckBoxMaxGQ,CheckBox,False,True,100000000603_Options,True,Max(Q),False,
TextBoxMaxGP,TextBox,0,True,100000000703_Options,True,Max(P):,False,
TextBoxMaxGQ,TextBox,0,True,100000000803_Options,True,Max(Q):,False,
OptionButtonAICC,OptionButton,True,True,100000001003_Options,True,AICC,False,
OptionButtonBIC,OptionButton,False,True,100000001103_Options,True,SBC,False,
TextBox_Conf,TextBox,95,True,500000010400_Outputs,True,Confidence intervals (%):,False,
RefEditT,RefEdit0,'USTREASURY-YIELD'!$D:$D,True,000000000001_General,True,,False,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8</xdr:row>
          <xdr:rowOff>0</xdr:rowOff>
        </xdr:from>
        <xdr:to>
          <xdr:col>2</xdr:col>
          <xdr:colOff>556260</xdr:colOff>
          <xdr:row>9</xdr:row>
          <xdr:rowOff>0</xdr:rowOff>
        </xdr:to>
        <xdr:sp macro="" textlink="">
          <xdr:nvSpPr>
            <xdr:cNvPr id="8193" name="BT954896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303</xdr:row>
      <xdr:rowOff>2</xdr:rowOff>
    </xdr:from>
    <xdr:to>
      <xdr:col>7</xdr:col>
      <xdr:colOff>0</xdr:colOff>
      <xdr:row>321</xdr:row>
      <xdr:rowOff>2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303</xdr:row>
      <xdr:rowOff>2</xdr:rowOff>
    </xdr:from>
    <xdr:to>
      <xdr:col>13</xdr:col>
      <xdr:colOff>127000</xdr:colOff>
      <xdr:row>321</xdr:row>
      <xdr:rowOff>2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352</xdr:row>
      <xdr:rowOff>182879</xdr:rowOff>
    </xdr:from>
    <xdr:to>
      <xdr:col>7</xdr:col>
      <xdr:colOff>0</xdr:colOff>
      <xdr:row>370</xdr:row>
      <xdr:rowOff>182879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127000</xdr:colOff>
      <xdr:row>352</xdr:row>
      <xdr:rowOff>182879</xdr:rowOff>
    </xdr:from>
    <xdr:to>
      <xdr:col>13</xdr:col>
      <xdr:colOff>127000</xdr:colOff>
      <xdr:row>370</xdr:row>
      <xdr:rowOff>182879</xdr:rowOff>
    </xdr:to>
    <xdr:graphicFrame macro="">
      <xdr:nvGraphicFramePr>
        <xdr:cNvPr id="6" name="Chart 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403</xdr:row>
      <xdr:rowOff>1</xdr:rowOff>
    </xdr:from>
    <xdr:to>
      <xdr:col>7</xdr:col>
      <xdr:colOff>0</xdr:colOff>
      <xdr:row>421</xdr:row>
      <xdr:rowOff>1</xdr:rowOff>
    </xdr:to>
    <xdr:graphicFrame macro="">
      <xdr:nvGraphicFramePr>
        <xdr:cNvPr id="7" name="Chart 6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127000</xdr:colOff>
      <xdr:row>403</xdr:row>
      <xdr:rowOff>1</xdr:rowOff>
    </xdr:from>
    <xdr:to>
      <xdr:col>13</xdr:col>
      <xdr:colOff>127000</xdr:colOff>
      <xdr:row>421</xdr:row>
      <xdr:rowOff>1</xdr:rowOff>
    </xdr:to>
    <xdr:graphicFrame macro="">
      <xdr:nvGraphicFramePr>
        <xdr:cNvPr id="8" name="Chart 7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543336" hidden="1"/>
        <xdr:cNvSpPr txBox="1"/>
      </xdr:nvSpPr>
      <xdr:spPr>
        <a:xfrm>
          <a:off x="949960" y="146304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RunProcARI
Form48.txt
OptionButton_R,OptionButton,False,True,000000000005_General,True,Range,False,
OptionButton_S,OptionButton,True,True,000000000205_General,True,Sheet,False,
OptionButton_W,OptionButton,False,True,000000000305_General,True,Workbook,False,
RefEdit_R,RefEdit0,,True,000000000105_General,True,Range:,False,
CheckBoxVarLabels,CheckBox,True,True,000000000006_General,True,Series labels,False,
OptionButtonMVRemove,OptionButton,False,True,400000000100_Missing data,True,Remove the observations,False,
OptionButtonMVRefuse,OptionButton,True,True,400000000000_Missing data,True,Do not accept missing data,False,
OptionButtonMVReplace,OptionButton,False,True,400000000200_Missing data,True,Replace by the average of the previous and next values,False,
CheckBoxGood,CheckBox,True,True,500000000100_Outputs,True,Goodness of fit statistics,False,
CheckBoxResiduals,CheckBox,True,True,500000000300_Outputs,True,Predictions and residuals,False,
CheckboxParam,CheckBox,True,True,500000000200_Outputs,True,Model parameters,False,
CheckBox_Desc,CheckBox,True,True,500000000000_Outputs,True,Descriptive statistics,False,
CheckBoxCharts,CheckBox,True,True,600000000000_Charts,True,Display charts,False,
CheckBoxDate,CheckBox,False,True,000000000302_General,True,Date data,False,
RefEditDate,RefEdit0,,True,000000000402_General,True,Date data:,False,
CheckBoxCheckInt,CheckBox,False,True,000000000502_General,True,Check intervals,False,
CheckBoxCenter,CheckBox,False,True,000000000002_General,True,Center,False,
CheckBoxVar,CheckBox,False,True,000000000102_General,True,Variance,False,
TextBoxVar,TextBox,1,True,000000000202_General,True,Variance:,False,
TextBox_GQ,TextBox,0,True,000000001108_General,True,Q:,False,
TextBox_p,TextBox,2,True,000000000008_General,True,p:,False,
TextBox_d,TextBox,0,True,000000000308_General,True,d:,False,
TextBox_q,TextBox,1,True,000000000508_General,True,q:,False,
TextBox_Gd,TextBox,0,True,000000000908_General,True,D:,False,
TextBox_s,TextBox,0,True,000000001308_General,True,s:,False,
TextBox_GP,TextBox,0,True,000000000708_General,True,P:,False,
OptionButtonHR,OptionButton,False,True,100000000400_Options,True,Hannan-Rissanen,False,
OptionButtonInnov,OptionButton,False,True,100000000300_Options,True,Innovations,False,
CheckBoxPre,CheckBox,False,True,100000000000_Options,True,Preliminary estimation,False,
TextBox_m,TextBox,,True,100000000700_Options,True,m:,False,
CheckBoxAuto,CheckBox,True,True,100000000500_Options,True,Automatic,False,
OptionButtonYW,OptionButton,True,True,100000000100_Options,True,Yule-Walker,False,
OptionButtonBurg,OptionButton,False,True,100000000200_Options,True,Burg,False,
CheckBoxInitCoeffs,CheckBox,False,True,100000000001_Options,True,Initial coefficients,False,
RefEditPhi,RefEdit0,,True,100000000101_Options,True,Phi:,False,
RefEditTheta,RefEdit0,,True,100000000201_Options,True,Theta:,False,
OptionButtonLike,OptionButton,True,True,100000000102_Options,True,Likelihood,False,
OptionButtonLeast,OptionButton,False,True,100000000202_Options,True,Least Squares,False,
CheckBoxOpt,CheckBox,True,True,100000000002_Options,True,Optimize,False,
TextBoxMaxIter,TextBox,500,True,100000010302_Options,True,Iterations:,False,
TextBoxConv,TextBox,0.00001,True,100000040302_Options,True,Convergence:,False,
TextBoxTestNumber,TextBox,1,True,200000000000_Validation,True,,False,
CheckBox_Validation,CheckBox,False,True,200000000001_Validation,True,Validation,False,
CheckBox_Prediction,CheckBox,False,True,300000000001_Prediction,True,Prediction,False,
TextboxPredNumber,TextBox,1,True,300000000000_Prediction,True,,False,
CheckBoxTrans,CheckBox,False,False,04,False,,False,
RefEdit_XPred,RefEdit0,,True,300000000002_Prediction,True,X / Explanatory variables:,False,
CheckBox_XPred,CheckBox,False,True,300000000003_Prediction,True,X / Explanatory variables,True,
RefEdit_X,RefEdit0,,True,000000000004_General,True,X / Explanatory variables:,False,
CheckBox_X,CheckBox,False,True,000000000003_General,True,X / Explanatory variables,False,
ComboBoxMode,ComboBox,0,True,000000000009_General,True,Mode:,False,
CheckBoxBestOrders,CheckBox,False,True,100000000003_Options,True,Find the best model,False,
CheckBoxMaxP,CheckBox,False,True,100000000103_Options,True,Max(p),False,
TextBoxMaxP,TextBox,1,True,100000000203_Options,True,Max(p):,False,
CheckBoxMaxQ,CheckBox,False,True,100000000303_Options,True,Max(q),False,
TextBoxMaxQ,TextBox,0,True,100000000403_Options,True,Max(q):,False,
CheckBoxMaxGP,CheckBox,False,True,100000000503_Options,True,Max(P),False,
CheckBoxMaxGQ,CheckBox,False,True,100000000603_Options,True,Max(Q),False,
TextBoxMaxGP,TextBox,0,True,100000000703_Options,True,Max(P):,False,
TextBoxMaxGQ,TextBox,0,True,100000000803_Options,True,Max(Q):,False,
OptionButtonAICC,OptionButton,True,True,100000001003_Options,True,AICC,False,
OptionButtonBIC,OptionButton,False,True,100000001103_Options,True,SBC,False,
TextBox_Conf,TextBox,95,True,500000010400_Outputs,True,Confidence intervals (%):,False,
RefEditT,RefEdit0,'USTREASURY-YIELD'!$D:$D,True,000000000001_General,True,,False,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8</xdr:row>
          <xdr:rowOff>0</xdr:rowOff>
        </xdr:from>
        <xdr:to>
          <xdr:col>2</xdr:col>
          <xdr:colOff>556260</xdr:colOff>
          <xdr:row>9</xdr:row>
          <xdr:rowOff>0</xdr:rowOff>
        </xdr:to>
        <xdr:sp macro="" textlink="">
          <xdr:nvSpPr>
            <xdr:cNvPr id="7169" name="BT543336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304</xdr:row>
      <xdr:rowOff>1</xdr:rowOff>
    </xdr:from>
    <xdr:to>
      <xdr:col>7</xdr:col>
      <xdr:colOff>0</xdr:colOff>
      <xdr:row>322</xdr:row>
      <xdr:rowOff>1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304</xdr:row>
      <xdr:rowOff>1</xdr:rowOff>
    </xdr:from>
    <xdr:to>
      <xdr:col>13</xdr:col>
      <xdr:colOff>127000</xdr:colOff>
      <xdr:row>322</xdr:row>
      <xdr:rowOff>1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353</xdr:row>
      <xdr:rowOff>182878</xdr:rowOff>
    </xdr:from>
    <xdr:to>
      <xdr:col>7</xdr:col>
      <xdr:colOff>0</xdr:colOff>
      <xdr:row>371</xdr:row>
      <xdr:rowOff>182878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127000</xdr:colOff>
      <xdr:row>353</xdr:row>
      <xdr:rowOff>182878</xdr:rowOff>
    </xdr:from>
    <xdr:to>
      <xdr:col>13</xdr:col>
      <xdr:colOff>127000</xdr:colOff>
      <xdr:row>371</xdr:row>
      <xdr:rowOff>182878</xdr:rowOff>
    </xdr:to>
    <xdr:graphicFrame macro="">
      <xdr:nvGraphicFramePr>
        <xdr:cNvPr id="6" name="Chart 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404</xdr:row>
      <xdr:rowOff>0</xdr:rowOff>
    </xdr:from>
    <xdr:to>
      <xdr:col>7</xdr:col>
      <xdr:colOff>0</xdr:colOff>
      <xdr:row>422</xdr:row>
      <xdr:rowOff>0</xdr:rowOff>
    </xdr:to>
    <xdr:graphicFrame macro="">
      <xdr:nvGraphicFramePr>
        <xdr:cNvPr id="7" name="Chart 6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127000</xdr:colOff>
      <xdr:row>404</xdr:row>
      <xdr:rowOff>0</xdr:rowOff>
    </xdr:from>
    <xdr:to>
      <xdr:col>13</xdr:col>
      <xdr:colOff>127000</xdr:colOff>
      <xdr:row>422</xdr:row>
      <xdr:rowOff>0</xdr:rowOff>
    </xdr:to>
    <xdr:graphicFrame macro="">
      <xdr:nvGraphicFramePr>
        <xdr:cNvPr id="8" name="Chart 7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692667" hidden="1"/>
        <xdr:cNvSpPr txBox="1"/>
      </xdr:nvSpPr>
      <xdr:spPr>
        <a:xfrm>
          <a:off x="949960" y="146304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RunProcARI
Form48.txt
OptionButton_R,OptionButton,False,True,000000000005_General,True,Range,False,
OptionButton_S,OptionButton,True,True,000000000205_General,True,Sheet,False,
OptionButton_W,OptionButton,False,True,000000000305_General,True,Workbook,False,
RefEdit_R,RefEdit0,,True,000000000105_General,True,Range:,False,
CheckBoxVarLabels,CheckBox,True,True,000000000006_General,True,Series labels,False,
OptionButtonMVRemove,OptionButton,False,True,400000000100_Missing data,True,Remove the observations,False,
OptionButtonMVRefuse,OptionButton,True,True,400000000000_Missing data,True,Do not accept missing data,False,
OptionButtonMVReplace,OptionButton,False,True,400000000200_Missing data,True,Replace by the average of the previous and next values,False,
CheckBoxGood,CheckBox,True,True,500000000100_Outputs,True,Goodness of fit statistics,False,
CheckBoxResiduals,CheckBox,True,True,500000000300_Outputs,True,Predictions and residuals,False,
CheckboxParam,CheckBox,True,True,500000000200_Outputs,True,Model parameters,False,
CheckBox_Desc,CheckBox,True,True,500000000000_Outputs,True,Descriptive statistics,False,
CheckBoxCharts,CheckBox,True,True,600000000000_Charts,True,Display charts,False,
CheckBoxDate,CheckBox,False,True,000000000302_General,True,Date data,False,
RefEditDate,RefEdit0,,True,000000000402_General,True,Date data:,False,
CheckBoxCheckInt,CheckBox,False,True,000000000502_General,True,Check intervals,False,
CheckBoxCenter,CheckBox,False,True,000000000002_General,True,Center,False,
CheckBoxVar,CheckBox,False,True,000000000102_General,True,Variance,False,
TextBoxVar,TextBox,1,True,000000000202_General,True,Variance:,False,
TextBox_GQ,TextBox,0,True,000000001108_General,True,Q:,False,
TextBox_p,TextBox,2,True,000000000008_General,True,p:,False,
TextBox_d,TextBox,0,True,000000000308_General,True,d:,False,
TextBox_q,TextBox,2,True,000000000508_General,True,q:,False,
TextBox_Gd,TextBox,0,True,000000000908_General,True,D:,False,
TextBox_s,TextBox,0,True,000000001308_General,True,s:,False,
TextBox_GP,TextBox,0,True,000000000708_General,True,P:,False,
OptionButtonHR,OptionButton,False,True,100000000400_Options,True,Hannan-Rissanen,False,
OptionButtonInnov,OptionButton,False,True,100000000300_Options,True,Innovations,False,
CheckBoxPre,CheckBox,False,True,100000000000_Options,True,Preliminary estimation,False,
TextBox_m,TextBox,,True,100000000700_Options,True,m:,False,
CheckBoxAuto,CheckBox,True,True,100000000500_Options,True,Automatic,False,
OptionButtonYW,OptionButton,True,True,100000000100_Options,True,Yule-Walker,False,
OptionButtonBurg,OptionButton,False,True,100000000200_Options,True,Burg,False,
CheckBoxInitCoeffs,CheckBox,False,True,100000000001_Options,True,Initial coefficients,False,
RefEditPhi,RefEdit0,,True,100000000101_Options,True,Phi:,False,
RefEditTheta,RefEdit0,,True,100000000201_Options,True,Theta:,False,
OptionButtonLike,OptionButton,True,True,100000000102_Options,True,Likelihood,False,
OptionButtonLeast,OptionButton,False,True,100000000202_Options,True,Least Squares,False,
CheckBoxOpt,CheckBox,True,True,100000000002_Options,True,Optimize,False,
TextBoxMaxIter,TextBox,500,True,100000010302_Options,True,Iterations:,False,
TextBoxConv,TextBox,0.00001,True,100000040302_Options,True,Convergence:,False,
TextBoxTestNumber,TextBox,1,True,200000000000_Validation,True,,False,
CheckBox_Validation,CheckBox,False,True,200000000001_Validation,True,Validation,False,
CheckBox_Prediction,CheckBox,False,True,300000000001_Prediction,True,Prediction,False,
TextboxPredNumber,TextBox,1,True,300000000000_Prediction,True,,False,
CheckBoxTrans,CheckBox,False,False,04,False,,False,
RefEdit_XPred,RefEdit0,,True,300000000002_Prediction,True,X / Explanatory variables:,False,
CheckBox_XPred,CheckBox,False,True,300000000003_Prediction,True,X / Explanatory variables,True,
RefEdit_X,RefEdit0,,True,000000000004_General,True,X / Explanatory variables:,False,
CheckBox_X,CheckBox,False,True,000000000003_General,True,X / Explanatory variables,False,
ComboBoxMode,ComboBox,0,True,000000000009_General,True,Mode:,False,
CheckBoxBestOrders,CheckBox,False,True,100000000003_Options,True,Find the best model,False,
CheckBoxMaxP,CheckBox,False,True,100000000103_Options,True,Max(p),False,
TextBoxMaxP,TextBox,1,True,100000000203_Options,True,Max(p):,False,
CheckBoxMaxQ,CheckBox,False,True,100000000303_Options,True,Max(q),False,
TextBoxMaxQ,TextBox,0,True,100000000403_Options,True,Max(q):,False,
CheckBoxMaxGP,CheckBox,False,True,100000000503_Options,True,Max(P),False,
CheckBoxMaxGQ,CheckBox,False,True,100000000603_Options,True,Max(Q),False,
TextBoxMaxGP,TextBox,0,True,100000000703_Options,True,Max(P):,False,
TextBoxMaxGQ,TextBox,0,True,100000000803_Options,True,Max(Q):,False,
OptionButtonAICC,OptionButton,True,True,100000001003_Options,True,AICC,False,
OptionButtonBIC,OptionButton,False,True,100000001103_Options,True,SBC,False,
TextBox_Conf,TextBox,95,True,500000010400_Outputs,True,Confidence intervals (%):,False,
RefEditT,RefEdit0,'USTREASURY-YIELD'!$D:$D,True,000000000001_General,True,,False,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8</xdr:row>
          <xdr:rowOff>0</xdr:rowOff>
        </xdr:from>
        <xdr:to>
          <xdr:col>2</xdr:col>
          <xdr:colOff>556260</xdr:colOff>
          <xdr:row>9</xdr:row>
          <xdr:rowOff>0</xdr:rowOff>
        </xdr:to>
        <xdr:sp macro="" textlink="">
          <xdr:nvSpPr>
            <xdr:cNvPr id="6145" name="BT692667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305</xdr:row>
      <xdr:rowOff>0</xdr:rowOff>
    </xdr:from>
    <xdr:to>
      <xdr:col>7</xdr:col>
      <xdr:colOff>0</xdr:colOff>
      <xdr:row>323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305</xdr:row>
      <xdr:rowOff>0</xdr:rowOff>
    </xdr:from>
    <xdr:to>
      <xdr:col>13</xdr:col>
      <xdr:colOff>127000</xdr:colOff>
      <xdr:row>323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355</xdr:row>
      <xdr:rowOff>2</xdr:rowOff>
    </xdr:from>
    <xdr:to>
      <xdr:col>7</xdr:col>
      <xdr:colOff>0</xdr:colOff>
      <xdr:row>373</xdr:row>
      <xdr:rowOff>2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127000</xdr:colOff>
      <xdr:row>355</xdr:row>
      <xdr:rowOff>2</xdr:rowOff>
    </xdr:from>
    <xdr:to>
      <xdr:col>13</xdr:col>
      <xdr:colOff>127000</xdr:colOff>
      <xdr:row>373</xdr:row>
      <xdr:rowOff>2</xdr:rowOff>
    </xdr:to>
    <xdr:graphicFrame macro="">
      <xdr:nvGraphicFramePr>
        <xdr:cNvPr id="6" name="Chart 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404</xdr:row>
      <xdr:rowOff>182879</xdr:rowOff>
    </xdr:from>
    <xdr:to>
      <xdr:col>7</xdr:col>
      <xdr:colOff>0</xdr:colOff>
      <xdr:row>422</xdr:row>
      <xdr:rowOff>182879</xdr:rowOff>
    </xdr:to>
    <xdr:graphicFrame macro="">
      <xdr:nvGraphicFramePr>
        <xdr:cNvPr id="7" name="Chart 6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127000</xdr:colOff>
      <xdr:row>404</xdr:row>
      <xdr:rowOff>182879</xdr:rowOff>
    </xdr:from>
    <xdr:to>
      <xdr:col>13</xdr:col>
      <xdr:colOff>127000</xdr:colOff>
      <xdr:row>422</xdr:row>
      <xdr:rowOff>182879</xdr:rowOff>
    </xdr:to>
    <xdr:graphicFrame macro="">
      <xdr:nvGraphicFramePr>
        <xdr:cNvPr id="8" name="Chart 7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556260</xdr:colOff>
      <xdr:row>15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5"/>
  <sheetViews>
    <sheetView tabSelected="1" topLeftCell="A164" workbookViewId="0">
      <selection activeCell="C5" sqref="C5:C185"/>
    </sheetView>
  </sheetViews>
  <sheetFormatPr defaultRowHeight="14.4" x14ac:dyDescent="0.3"/>
  <cols>
    <col min="1" max="1" width="12.44140625" customWidth="1"/>
    <col min="2" max="2" width="19.109375" customWidth="1"/>
    <col min="3" max="3" width="11.88671875" customWidth="1"/>
    <col min="4" max="4" width="19.5546875" customWidth="1"/>
    <col min="17" max="17" width="11.88671875" customWidth="1"/>
  </cols>
  <sheetData>
    <row r="1" spans="1:5" x14ac:dyDescent="0.3">
      <c r="A1" s="8" t="s">
        <v>0</v>
      </c>
      <c r="B1" s="8" t="s">
        <v>1</v>
      </c>
      <c r="C1" s="8" t="s">
        <v>12</v>
      </c>
      <c r="D1" s="8" t="s">
        <v>14</v>
      </c>
      <c r="E1" s="8" t="s">
        <v>13</v>
      </c>
    </row>
    <row r="2" spans="1:5" x14ac:dyDescent="0.3">
      <c r="A2" s="7">
        <v>42374</v>
      </c>
      <c r="B2" s="6">
        <v>0.2</v>
      </c>
      <c r="C2" s="6" t="s">
        <v>75</v>
      </c>
      <c r="D2" s="6">
        <v>0</v>
      </c>
      <c r="E2" s="6">
        <v>1</v>
      </c>
    </row>
    <row r="3" spans="1:5" x14ac:dyDescent="0.3">
      <c r="A3" s="7">
        <v>42375</v>
      </c>
      <c r="B3" s="6">
        <v>0.21</v>
      </c>
      <c r="C3" s="6">
        <f t="shared" ref="C3:C51" si="0">B3/B2</f>
        <v>1.0499999999999998</v>
      </c>
      <c r="D3" s="6">
        <f t="shared" ref="D3:D52" si="1">LN(C3)</f>
        <v>4.8790164169431834E-2</v>
      </c>
      <c r="E3" s="6">
        <v>2</v>
      </c>
    </row>
    <row r="4" spans="1:5" x14ac:dyDescent="0.3">
      <c r="A4" s="7">
        <v>42376</v>
      </c>
      <c r="B4" s="6">
        <v>0.2</v>
      </c>
      <c r="C4" s="6">
        <f t="shared" si="0"/>
        <v>0.95238095238095244</v>
      </c>
      <c r="D4" s="6">
        <f t="shared" si="1"/>
        <v>-4.8790164169431945E-2</v>
      </c>
      <c r="E4" s="6">
        <v>3</v>
      </c>
    </row>
    <row r="5" spans="1:5" x14ac:dyDescent="0.3">
      <c r="A5" s="7">
        <v>42380</v>
      </c>
      <c r="B5" s="6">
        <v>0.19</v>
      </c>
      <c r="C5" s="6">
        <f>B5/B4</f>
        <v>0.95</v>
      </c>
      <c r="D5" s="6">
        <f t="shared" si="1"/>
        <v>-5.1293294387550578E-2</v>
      </c>
      <c r="E5" s="6">
        <v>5</v>
      </c>
    </row>
    <row r="6" spans="1:5" x14ac:dyDescent="0.3">
      <c r="A6" s="7">
        <v>42381</v>
      </c>
      <c r="B6" s="6">
        <v>0.22</v>
      </c>
      <c r="C6" s="6">
        <f t="shared" ref="C6:C69" si="2">B6/B5</f>
        <v>1.1578947368421053</v>
      </c>
      <c r="D6" s="6">
        <f t="shared" si="1"/>
        <v>0.14660347419187544</v>
      </c>
      <c r="E6" s="6">
        <v>6</v>
      </c>
    </row>
    <row r="7" spans="1:5" x14ac:dyDescent="0.3">
      <c r="A7" s="7">
        <v>42384</v>
      </c>
      <c r="B7" s="6">
        <v>0.19</v>
      </c>
      <c r="C7" s="6">
        <f t="shared" si="2"/>
        <v>0.86363636363636365</v>
      </c>
      <c r="D7" s="6">
        <f t="shared" si="1"/>
        <v>-0.14660347419187539</v>
      </c>
      <c r="E7" s="6">
        <v>9</v>
      </c>
    </row>
    <row r="8" spans="1:5" x14ac:dyDescent="0.3">
      <c r="A8" s="7">
        <v>42388</v>
      </c>
      <c r="B8" s="6">
        <v>0.21</v>
      </c>
      <c r="C8" s="6">
        <f t="shared" si="2"/>
        <v>1.1052631578947367</v>
      </c>
      <c r="D8" s="6">
        <f t="shared" si="1"/>
        <v>0.10008345855698243</v>
      </c>
      <c r="E8" s="6">
        <v>10</v>
      </c>
    </row>
    <row r="9" spans="1:5" x14ac:dyDescent="0.3">
      <c r="A9" s="7">
        <v>42389</v>
      </c>
      <c r="B9" s="6">
        <v>0.26</v>
      </c>
      <c r="C9" s="6">
        <f t="shared" si="2"/>
        <v>1.2380952380952381</v>
      </c>
      <c r="D9" s="6">
        <f t="shared" si="1"/>
        <v>0.21357410029805909</v>
      </c>
      <c r="E9" s="6">
        <v>11</v>
      </c>
    </row>
    <row r="10" spans="1:5" x14ac:dyDescent="0.3">
      <c r="A10" s="7">
        <v>42390</v>
      </c>
      <c r="B10" s="6">
        <v>0.27</v>
      </c>
      <c r="C10" s="6">
        <f t="shared" si="2"/>
        <v>1.0384615384615385</v>
      </c>
      <c r="D10" s="6">
        <f t="shared" si="1"/>
        <v>3.7740327982847113E-2</v>
      </c>
      <c r="E10" s="6">
        <v>12</v>
      </c>
    </row>
    <row r="11" spans="1:5" x14ac:dyDescent="0.3">
      <c r="A11" s="7">
        <v>42391</v>
      </c>
      <c r="B11" s="6">
        <v>0.26</v>
      </c>
      <c r="C11" s="6">
        <f t="shared" si="2"/>
        <v>0.96296296296296291</v>
      </c>
      <c r="D11" s="6">
        <f t="shared" si="1"/>
        <v>-3.7740327982847086E-2</v>
      </c>
      <c r="E11" s="6">
        <v>13</v>
      </c>
    </row>
    <row r="12" spans="1:5" x14ac:dyDescent="0.3">
      <c r="A12" s="7">
        <v>42394</v>
      </c>
      <c r="B12" s="6">
        <v>0.25</v>
      </c>
      <c r="C12" s="6">
        <f t="shared" si="2"/>
        <v>0.96153846153846145</v>
      </c>
      <c r="D12" s="6">
        <f t="shared" si="1"/>
        <v>-3.9220713153281385E-2</v>
      </c>
      <c r="E12" s="6">
        <v>14</v>
      </c>
    </row>
    <row r="13" spans="1:5" x14ac:dyDescent="0.3">
      <c r="A13" s="7">
        <v>42395</v>
      </c>
      <c r="B13" s="6">
        <v>0.28999999999999998</v>
      </c>
      <c r="C13" s="6">
        <f t="shared" si="2"/>
        <v>1.1599999999999999</v>
      </c>
      <c r="D13" s="6">
        <f t="shared" si="1"/>
        <v>0.14842000511827322</v>
      </c>
      <c r="E13" s="6">
        <v>15</v>
      </c>
    </row>
    <row r="14" spans="1:5" x14ac:dyDescent="0.3">
      <c r="A14" s="7">
        <v>42396</v>
      </c>
      <c r="B14" s="6">
        <v>0.28000000000000003</v>
      </c>
      <c r="C14" s="6">
        <f t="shared" si="2"/>
        <v>0.9655172413793105</v>
      </c>
      <c r="D14" s="6">
        <f t="shared" si="1"/>
        <v>-3.5091319811269943E-2</v>
      </c>
      <c r="E14" s="6">
        <v>16</v>
      </c>
    </row>
    <row r="15" spans="1:5" x14ac:dyDescent="0.3">
      <c r="A15" s="7">
        <v>42397</v>
      </c>
      <c r="B15" s="6">
        <v>0.26</v>
      </c>
      <c r="C15" s="6">
        <f t="shared" si="2"/>
        <v>0.92857142857142849</v>
      </c>
      <c r="D15" s="6">
        <f t="shared" si="1"/>
        <v>-7.410797215372196E-2</v>
      </c>
      <c r="E15" s="6">
        <v>17</v>
      </c>
    </row>
    <row r="16" spans="1:5" x14ac:dyDescent="0.3">
      <c r="A16" s="7">
        <v>42398</v>
      </c>
      <c r="B16" s="6">
        <v>0.22</v>
      </c>
      <c r="C16" s="6">
        <f t="shared" si="2"/>
        <v>0.84615384615384615</v>
      </c>
      <c r="D16" s="6">
        <f t="shared" si="1"/>
        <v>-0.16705408466316621</v>
      </c>
      <c r="E16" s="6">
        <v>18</v>
      </c>
    </row>
    <row r="17" spans="1:5" x14ac:dyDescent="0.3">
      <c r="A17" s="7">
        <v>42401</v>
      </c>
      <c r="B17" s="6">
        <v>0.19</v>
      </c>
      <c r="C17" s="6">
        <f t="shared" si="2"/>
        <v>0.86363636363636365</v>
      </c>
      <c r="D17" s="6">
        <f t="shared" si="1"/>
        <v>-0.14660347419187539</v>
      </c>
      <c r="E17" s="6">
        <v>19</v>
      </c>
    </row>
    <row r="18" spans="1:5" x14ac:dyDescent="0.3">
      <c r="A18" s="7">
        <v>42402</v>
      </c>
      <c r="B18" s="6">
        <v>0.26</v>
      </c>
      <c r="C18" s="6">
        <f t="shared" si="2"/>
        <v>1.368421052631579</v>
      </c>
      <c r="D18" s="6">
        <f t="shared" si="1"/>
        <v>0.3136575588550416</v>
      </c>
      <c r="E18" s="6">
        <v>20</v>
      </c>
    </row>
    <row r="19" spans="1:5" x14ac:dyDescent="0.3">
      <c r="A19" s="7">
        <v>42403</v>
      </c>
      <c r="B19" s="6">
        <v>0.27</v>
      </c>
      <c r="C19" s="6">
        <f t="shared" si="2"/>
        <v>1.0384615384615385</v>
      </c>
      <c r="D19" s="6">
        <f t="shared" si="1"/>
        <v>3.7740327982847113E-2</v>
      </c>
      <c r="E19" s="6">
        <v>21</v>
      </c>
    </row>
    <row r="20" spans="1:5" x14ac:dyDescent="0.3">
      <c r="A20" s="7">
        <v>42404</v>
      </c>
      <c r="B20" s="6">
        <v>0.24</v>
      </c>
      <c r="C20" s="6">
        <f t="shared" si="2"/>
        <v>0.88888888888888884</v>
      </c>
      <c r="D20" s="6">
        <f t="shared" si="1"/>
        <v>-0.11778303565638351</v>
      </c>
      <c r="E20" s="6">
        <v>22</v>
      </c>
    </row>
    <row r="21" spans="1:5" x14ac:dyDescent="0.3">
      <c r="A21" s="7">
        <v>42405</v>
      </c>
      <c r="B21" s="6">
        <v>0.23</v>
      </c>
      <c r="C21" s="6">
        <f t="shared" si="2"/>
        <v>0.95833333333333337</v>
      </c>
      <c r="D21" s="6">
        <f t="shared" si="1"/>
        <v>-4.2559614418795889E-2</v>
      </c>
      <c r="E21" s="6">
        <v>23</v>
      </c>
    </row>
    <row r="22" spans="1:5" x14ac:dyDescent="0.3">
      <c r="A22" s="7">
        <v>42408</v>
      </c>
      <c r="B22" s="6">
        <v>0.21</v>
      </c>
      <c r="C22" s="6">
        <f t="shared" si="2"/>
        <v>0.91304347826086951</v>
      </c>
      <c r="D22" s="6">
        <f t="shared" si="1"/>
        <v>-9.0971778205726758E-2</v>
      </c>
      <c r="E22" s="6">
        <v>24</v>
      </c>
    </row>
    <row r="23" spans="1:5" x14ac:dyDescent="0.3">
      <c r="A23" s="7">
        <v>42409</v>
      </c>
      <c r="B23" s="6">
        <v>0.27</v>
      </c>
      <c r="C23" s="6">
        <f t="shared" si="2"/>
        <v>1.2857142857142858</v>
      </c>
      <c r="D23" s="6">
        <f t="shared" si="1"/>
        <v>0.25131442828090617</v>
      </c>
      <c r="E23" s="6">
        <v>25</v>
      </c>
    </row>
    <row r="24" spans="1:5" x14ac:dyDescent="0.3">
      <c r="A24" s="7">
        <v>42412</v>
      </c>
      <c r="B24" s="6">
        <v>0.26</v>
      </c>
      <c r="C24" s="6">
        <f t="shared" si="2"/>
        <v>0.96296296296296291</v>
      </c>
      <c r="D24" s="6">
        <f t="shared" si="1"/>
        <v>-3.7740327982847086E-2</v>
      </c>
      <c r="E24" s="6">
        <v>28</v>
      </c>
    </row>
    <row r="25" spans="1:5" x14ac:dyDescent="0.3">
      <c r="A25" s="7">
        <v>42416</v>
      </c>
      <c r="B25" s="6">
        <v>0.23</v>
      </c>
      <c r="C25" s="6">
        <f t="shared" si="2"/>
        <v>0.88461538461538458</v>
      </c>
      <c r="D25" s="6">
        <f t="shared" si="1"/>
        <v>-0.12260232209233239</v>
      </c>
      <c r="E25" s="6">
        <v>29</v>
      </c>
    </row>
    <row r="26" spans="1:5" x14ac:dyDescent="0.3">
      <c r="A26" s="7">
        <v>42417</v>
      </c>
      <c r="B26" s="6">
        <v>0.28000000000000003</v>
      </c>
      <c r="C26" s="6">
        <f t="shared" si="2"/>
        <v>1.2173913043478262</v>
      </c>
      <c r="D26" s="6">
        <f t="shared" si="1"/>
        <v>0.1967102942460543</v>
      </c>
      <c r="E26" s="6">
        <v>30</v>
      </c>
    </row>
    <row r="27" spans="1:5" x14ac:dyDescent="0.3">
      <c r="A27" s="7">
        <v>42419</v>
      </c>
      <c r="B27" s="6">
        <v>0.26</v>
      </c>
      <c r="C27" s="6">
        <f t="shared" si="2"/>
        <v>0.92857142857142849</v>
      </c>
      <c r="D27" s="6">
        <f t="shared" si="1"/>
        <v>-7.410797215372196E-2</v>
      </c>
      <c r="E27" s="6">
        <v>32</v>
      </c>
    </row>
    <row r="28" spans="1:5" x14ac:dyDescent="0.3">
      <c r="A28" s="7">
        <v>42422</v>
      </c>
      <c r="B28" s="6">
        <v>0.28000000000000003</v>
      </c>
      <c r="C28" s="6">
        <f t="shared" si="2"/>
        <v>1.0769230769230771</v>
      </c>
      <c r="D28" s="6">
        <f t="shared" si="1"/>
        <v>7.4107972153722043E-2</v>
      </c>
      <c r="E28" s="6">
        <v>33</v>
      </c>
    </row>
    <row r="29" spans="1:5" x14ac:dyDescent="0.3">
      <c r="A29" s="7">
        <v>42425</v>
      </c>
      <c r="B29" s="6">
        <v>0.27</v>
      </c>
      <c r="C29" s="6">
        <f t="shared" si="2"/>
        <v>0.9642857142857143</v>
      </c>
      <c r="D29" s="6">
        <f t="shared" si="1"/>
        <v>-3.6367644170874833E-2</v>
      </c>
      <c r="E29" s="6">
        <v>36</v>
      </c>
    </row>
    <row r="30" spans="1:5" x14ac:dyDescent="0.3">
      <c r="A30" s="7">
        <v>42426</v>
      </c>
      <c r="B30" s="6">
        <v>0.26</v>
      </c>
      <c r="C30" s="6">
        <f t="shared" si="2"/>
        <v>0.96296296296296291</v>
      </c>
      <c r="D30" s="6">
        <f t="shared" si="1"/>
        <v>-3.7740327982847086E-2</v>
      </c>
      <c r="E30" s="6">
        <v>37</v>
      </c>
    </row>
    <row r="31" spans="1:5" x14ac:dyDescent="0.3">
      <c r="A31" s="7">
        <v>42429</v>
      </c>
      <c r="B31" s="6">
        <v>0.23</v>
      </c>
      <c r="C31" s="6">
        <f t="shared" si="2"/>
        <v>0.88461538461538458</v>
      </c>
      <c r="D31" s="6">
        <f t="shared" si="1"/>
        <v>-0.12260232209233239</v>
      </c>
      <c r="E31" s="6">
        <v>38</v>
      </c>
    </row>
    <row r="32" spans="1:5" x14ac:dyDescent="0.3">
      <c r="A32" s="7">
        <v>42430</v>
      </c>
      <c r="B32" s="6">
        <v>0.28999999999999998</v>
      </c>
      <c r="C32" s="6">
        <f t="shared" si="2"/>
        <v>1.2608695652173911</v>
      </c>
      <c r="D32" s="6">
        <f t="shared" si="1"/>
        <v>0.23180161405732419</v>
      </c>
      <c r="E32" s="6">
        <v>39</v>
      </c>
    </row>
    <row r="33" spans="1:5" x14ac:dyDescent="0.3">
      <c r="A33" s="7">
        <v>42431</v>
      </c>
      <c r="B33" s="6">
        <v>0.28000000000000003</v>
      </c>
      <c r="C33" s="6">
        <f t="shared" si="2"/>
        <v>0.9655172413793105</v>
      </c>
      <c r="D33" s="6">
        <f t="shared" si="1"/>
        <v>-3.5091319811269943E-2</v>
      </c>
      <c r="E33" s="6">
        <v>40</v>
      </c>
    </row>
    <row r="34" spans="1:5" x14ac:dyDescent="0.3">
      <c r="A34" s="7">
        <v>42432</v>
      </c>
      <c r="B34" s="6">
        <v>0.25</v>
      </c>
      <c r="C34" s="6">
        <f t="shared" si="2"/>
        <v>0.89285714285714279</v>
      </c>
      <c r="D34" s="6">
        <f t="shared" si="1"/>
        <v>-0.11332868530700324</v>
      </c>
      <c r="E34" s="6">
        <v>41</v>
      </c>
    </row>
    <row r="35" spans="1:5" x14ac:dyDescent="0.3">
      <c r="A35" s="7">
        <v>42436</v>
      </c>
      <c r="B35" s="6">
        <v>0.27</v>
      </c>
      <c r="C35" s="6">
        <f t="shared" si="2"/>
        <v>1.08</v>
      </c>
      <c r="D35" s="6">
        <f t="shared" si="1"/>
        <v>7.6961041136128394E-2</v>
      </c>
      <c r="E35" s="6">
        <v>43</v>
      </c>
    </row>
    <row r="36" spans="1:5" x14ac:dyDescent="0.3">
      <c r="A36" s="7">
        <v>42443</v>
      </c>
      <c r="B36" s="6">
        <v>0.28000000000000003</v>
      </c>
      <c r="C36" s="6">
        <f t="shared" si="2"/>
        <v>1.037037037037037</v>
      </c>
      <c r="D36" s="6">
        <f t="shared" si="1"/>
        <v>3.6367644170874791E-2</v>
      </c>
      <c r="E36" s="6">
        <v>48</v>
      </c>
    </row>
    <row r="37" spans="1:5" x14ac:dyDescent="0.3">
      <c r="A37" s="7">
        <v>42444</v>
      </c>
      <c r="B37" s="6">
        <v>0.28999999999999998</v>
      </c>
      <c r="C37" s="6">
        <f t="shared" si="2"/>
        <v>1.0357142857142856</v>
      </c>
      <c r="D37" s="6">
        <f t="shared" si="1"/>
        <v>3.5091319811269978E-2</v>
      </c>
      <c r="E37" s="6">
        <v>49</v>
      </c>
    </row>
    <row r="38" spans="1:5" x14ac:dyDescent="0.3">
      <c r="A38" s="7">
        <v>42445</v>
      </c>
      <c r="B38" s="6">
        <v>0.28000000000000003</v>
      </c>
      <c r="C38" s="6">
        <f t="shared" si="2"/>
        <v>0.9655172413793105</v>
      </c>
      <c r="D38" s="6">
        <f t="shared" si="1"/>
        <v>-3.5091319811269943E-2</v>
      </c>
      <c r="E38" s="6">
        <v>50</v>
      </c>
    </row>
    <row r="39" spans="1:5" x14ac:dyDescent="0.3">
      <c r="A39" s="7">
        <v>42446</v>
      </c>
      <c r="B39" s="6">
        <v>0.28999999999999998</v>
      </c>
      <c r="C39" s="6">
        <f t="shared" si="2"/>
        <v>1.0357142857142856</v>
      </c>
      <c r="D39" s="6">
        <f t="shared" si="1"/>
        <v>3.5091319811269978E-2</v>
      </c>
      <c r="E39" s="6">
        <v>51</v>
      </c>
    </row>
    <row r="40" spans="1:5" x14ac:dyDescent="0.3">
      <c r="A40" s="7">
        <v>42447</v>
      </c>
      <c r="B40" s="6">
        <v>0.27</v>
      </c>
      <c r="C40" s="6">
        <f t="shared" si="2"/>
        <v>0.93103448275862077</v>
      </c>
      <c r="D40" s="6">
        <f t="shared" si="1"/>
        <v>-7.1458963982144866E-2</v>
      </c>
      <c r="E40" s="6">
        <v>52</v>
      </c>
    </row>
    <row r="41" spans="1:5" x14ac:dyDescent="0.3">
      <c r="A41" s="7">
        <v>42450</v>
      </c>
      <c r="B41" s="6">
        <v>0.26</v>
      </c>
      <c r="C41" s="6">
        <f t="shared" si="2"/>
        <v>0.96296296296296291</v>
      </c>
      <c r="D41" s="6">
        <f t="shared" si="1"/>
        <v>-3.7740327982847086E-2</v>
      </c>
      <c r="E41" s="6">
        <v>53</v>
      </c>
    </row>
    <row r="42" spans="1:5" x14ac:dyDescent="0.3">
      <c r="A42" s="7">
        <v>42451</v>
      </c>
      <c r="B42" s="6">
        <v>0.28000000000000003</v>
      </c>
      <c r="C42" s="6">
        <f t="shared" si="2"/>
        <v>1.0769230769230771</v>
      </c>
      <c r="D42" s="6">
        <f t="shared" si="1"/>
        <v>7.4107972153722043E-2</v>
      </c>
      <c r="E42" s="6">
        <v>54</v>
      </c>
    </row>
    <row r="43" spans="1:5" x14ac:dyDescent="0.3">
      <c r="A43" s="7">
        <v>42452</v>
      </c>
      <c r="B43" s="6">
        <v>0.27</v>
      </c>
      <c r="C43" s="6">
        <f t="shared" si="2"/>
        <v>0.9642857142857143</v>
      </c>
      <c r="D43" s="6">
        <f t="shared" si="1"/>
        <v>-3.6367644170874833E-2</v>
      </c>
      <c r="E43" s="6">
        <v>55</v>
      </c>
    </row>
    <row r="44" spans="1:5" x14ac:dyDescent="0.3">
      <c r="A44" s="7">
        <v>42453</v>
      </c>
      <c r="B44" s="6">
        <v>0.24</v>
      </c>
      <c r="C44" s="6">
        <f t="shared" si="2"/>
        <v>0.88888888888888884</v>
      </c>
      <c r="D44" s="6">
        <f t="shared" si="1"/>
        <v>-0.11778303565638351</v>
      </c>
      <c r="E44" s="6">
        <v>56</v>
      </c>
    </row>
    <row r="45" spans="1:5" x14ac:dyDescent="0.3">
      <c r="A45" s="7">
        <v>42457</v>
      </c>
      <c r="B45" s="6">
        <v>0.19</v>
      </c>
      <c r="C45" s="6">
        <f t="shared" si="2"/>
        <v>0.79166666666666674</v>
      </c>
      <c r="D45" s="6">
        <f t="shared" si="1"/>
        <v>-0.23361485118150507</v>
      </c>
      <c r="E45" s="6">
        <v>57</v>
      </c>
    </row>
    <row r="46" spans="1:5" x14ac:dyDescent="0.3">
      <c r="A46" s="7">
        <v>42458</v>
      </c>
      <c r="B46" s="6">
        <v>0.18</v>
      </c>
      <c r="C46" s="6">
        <f t="shared" si="2"/>
        <v>0.94736842105263153</v>
      </c>
      <c r="D46" s="6">
        <f t="shared" si="1"/>
        <v>-5.4067221270275821E-2</v>
      </c>
      <c r="E46" s="6">
        <v>58</v>
      </c>
    </row>
    <row r="47" spans="1:5" x14ac:dyDescent="0.3">
      <c r="A47" s="7">
        <v>42459</v>
      </c>
      <c r="B47" s="6">
        <v>0.14000000000000001</v>
      </c>
      <c r="C47" s="6">
        <f t="shared" si="2"/>
        <v>0.7777777777777779</v>
      </c>
      <c r="D47" s="6">
        <f t="shared" si="1"/>
        <v>-0.25131442828090594</v>
      </c>
      <c r="E47" s="6">
        <v>59</v>
      </c>
    </row>
    <row r="48" spans="1:5" x14ac:dyDescent="0.3">
      <c r="A48" s="7">
        <v>42460</v>
      </c>
      <c r="B48" s="6">
        <v>0.18</v>
      </c>
      <c r="C48" s="6">
        <f t="shared" si="2"/>
        <v>1.2857142857142856</v>
      </c>
      <c r="D48" s="6">
        <f t="shared" si="1"/>
        <v>0.251314428280906</v>
      </c>
      <c r="E48" s="6">
        <v>60</v>
      </c>
    </row>
    <row r="49" spans="1:5" x14ac:dyDescent="0.3">
      <c r="A49" s="7">
        <v>42461</v>
      </c>
      <c r="B49" s="6">
        <v>0.2</v>
      </c>
      <c r="C49" s="6">
        <f t="shared" si="2"/>
        <v>1.1111111111111112</v>
      </c>
      <c r="D49" s="6">
        <f t="shared" si="1"/>
        <v>0.10536051565782635</v>
      </c>
      <c r="E49" s="6">
        <v>61</v>
      </c>
    </row>
    <row r="50" spans="1:5" x14ac:dyDescent="0.3">
      <c r="A50" s="7">
        <v>42464</v>
      </c>
      <c r="B50" s="6">
        <v>0.18</v>
      </c>
      <c r="C50" s="6">
        <f t="shared" si="2"/>
        <v>0.89999999999999991</v>
      </c>
      <c r="D50" s="6">
        <f t="shared" si="1"/>
        <v>-0.10536051565782641</v>
      </c>
      <c r="E50" s="6">
        <v>62</v>
      </c>
    </row>
    <row r="51" spans="1:5" x14ac:dyDescent="0.3">
      <c r="A51" s="7">
        <v>42465</v>
      </c>
      <c r="B51" s="6">
        <v>0.19</v>
      </c>
      <c r="C51" s="6">
        <f t="shared" si="2"/>
        <v>1.0555555555555556</v>
      </c>
      <c r="D51" s="6">
        <f t="shared" si="1"/>
        <v>5.4067221270275793E-2</v>
      </c>
      <c r="E51" s="6">
        <v>63</v>
      </c>
    </row>
    <row r="52" spans="1:5" x14ac:dyDescent="0.3">
      <c r="A52" s="7">
        <v>42467</v>
      </c>
      <c r="B52" s="6">
        <v>0.2</v>
      </c>
      <c r="C52" s="6">
        <f t="shared" si="2"/>
        <v>1.0526315789473684</v>
      </c>
      <c r="D52" s="6">
        <f t="shared" si="1"/>
        <v>5.1293294387550481E-2</v>
      </c>
      <c r="E52" s="6">
        <v>65</v>
      </c>
    </row>
    <row r="53" spans="1:5" x14ac:dyDescent="0.3">
      <c r="A53" s="7">
        <v>42471</v>
      </c>
      <c r="B53" s="6">
        <v>0.19</v>
      </c>
      <c r="C53" s="6">
        <f t="shared" si="2"/>
        <v>0.95</v>
      </c>
      <c r="D53" s="6">
        <f t="shared" ref="D53:D97" si="3">LN(C53)</f>
        <v>-5.1293294387550578E-2</v>
      </c>
      <c r="E53" s="6">
        <v>67</v>
      </c>
    </row>
    <row r="54" spans="1:5" x14ac:dyDescent="0.3">
      <c r="A54" s="7">
        <v>42472</v>
      </c>
      <c r="B54" s="6">
        <v>0.21</v>
      </c>
      <c r="C54" s="6">
        <f t="shared" si="2"/>
        <v>1.1052631578947367</v>
      </c>
      <c r="D54" s="6">
        <f t="shared" si="3"/>
        <v>0.10008345855698243</v>
      </c>
      <c r="E54" s="6">
        <v>68</v>
      </c>
    </row>
    <row r="55" spans="1:5" x14ac:dyDescent="0.3">
      <c r="A55" s="7">
        <v>42475</v>
      </c>
      <c r="B55" s="6">
        <v>0.19</v>
      </c>
      <c r="C55" s="6">
        <f t="shared" si="2"/>
        <v>0.90476190476190477</v>
      </c>
      <c r="D55" s="6">
        <f t="shared" si="3"/>
        <v>-0.10008345855698253</v>
      </c>
      <c r="E55" s="6">
        <v>71</v>
      </c>
    </row>
    <row r="56" spans="1:5" x14ac:dyDescent="0.3">
      <c r="A56" s="7">
        <v>42478</v>
      </c>
      <c r="B56" s="6">
        <v>0.16</v>
      </c>
      <c r="C56" s="6">
        <f t="shared" si="2"/>
        <v>0.84210526315789469</v>
      </c>
      <c r="D56" s="6">
        <f t="shared" si="3"/>
        <v>-0.17185025692665928</v>
      </c>
      <c r="E56" s="6">
        <v>72</v>
      </c>
    </row>
    <row r="57" spans="1:5" x14ac:dyDescent="0.3">
      <c r="A57" s="7">
        <v>42479</v>
      </c>
      <c r="B57" s="6">
        <v>0.18</v>
      </c>
      <c r="C57" s="6">
        <f t="shared" si="2"/>
        <v>1.125</v>
      </c>
      <c r="D57" s="6">
        <f t="shared" si="3"/>
        <v>0.11778303565638346</v>
      </c>
      <c r="E57" s="6">
        <v>73</v>
      </c>
    </row>
    <row r="58" spans="1:5" x14ac:dyDescent="0.3">
      <c r="A58" s="7">
        <v>42481</v>
      </c>
      <c r="B58" s="6">
        <v>0.19</v>
      </c>
      <c r="C58" s="6">
        <f t="shared" si="2"/>
        <v>1.0555555555555556</v>
      </c>
      <c r="D58" s="6">
        <f t="shared" si="3"/>
        <v>5.4067221270275793E-2</v>
      </c>
      <c r="E58" s="6">
        <v>75</v>
      </c>
    </row>
    <row r="59" spans="1:5" x14ac:dyDescent="0.3">
      <c r="A59" s="7">
        <v>42485</v>
      </c>
      <c r="B59" s="6">
        <v>0.17</v>
      </c>
      <c r="C59" s="6">
        <f t="shared" si="2"/>
        <v>0.89473684210526316</v>
      </c>
      <c r="D59" s="6">
        <f t="shared" si="3"/>
        <v>-0.11122563511022437</v>
      </c>
      <c r="E59" s="6">
        <v>77</v>
      </c>
    </row>
    <row r="60" spans="1:5" x14ac:dyDescent="0.3">
      <c r="A60" s="7">
        <v>42486</v>
      </c>
      <c r="B60" s="6">
        <v>0.19</v>
      </c>
      <c r="C60" s="6">
        <f t="shared" si="2"/>
        <v>1.1176470588235294</v>
      </c>
      <c r="D60" s="6">
        <f t="shared" si="3"/>
        <v>0.1112256351102244</v>
      </c>
      <c r="E60" s="6">
        <v>78</v>
      </c>
    </row>
    <row r="61" spans="1:5" x14ac:dyDescent="0.3">
      <c r="A61" s="7">
        <v>42487</v>
      </c>
      <c r="B61" s="6">
        <v>0.18</v>
      </c>
      <c r="C61" s="6">
        <f t="shared" si="2"/>
        <v>0.94736842105263153</v>
      </c>
      <c r="D61" s="6">
        <f t="shared" si="3"/>
        <v>-5.4067221270275821E-2</v>
      </c>
      <c r="E61" s="6">
        <v>79</v>
      </c>
    </row>
    <row r="62" spans="1:5" x14ac:dyDescent="0.3">
      <c r="A62" s="7">
        <v>42488</v>
      </c>
      <c r="B62" s="6">
        <v>0.17</v>
      </c>
      <c r="C62" s="6">
        <f t="shared" si="2"/>
        <v>0.94444444444444453</v>
      </c>
      <c r="D62" s="6">
        <f t="shared" si="3"/>
        <v>-5.7158413839948519E-2</v>
      </c>
      <c r="E62" s="6">
        <v>80</v>
      </c>
    </row>
    <row r="63" spans="1:5" x14ac:dyDescent="0.3">
      <c r="A63" s="7">
        <v>42489</v>
      </c>
      <c r="B63" s="6">
        <v>0.16</v>
      </c>
      <c r="C63" s="6">
        <f t="shared" si="2"/>
        <v>0.94117647058823528</v>
      </c>
      <c r="D63" s="6">
        <f t="shared" si="3"/>
        <v>-6.0624621816434854E-2</v>
      </c>
      <c r="E63" s="6">
        <v>81</v>
      </c>
    </row>
    <row r="64" spans="1:5" x14ac:dyDescent="0.3">
      <c r="A64" s="7">
        <v>42492</v>
      </c>
      <c r="B64" s="6">
        <v>0.11</v>
      </c>
      <c r="C64" s="6">
        <f t="shared" si="2"/>
        <v>0.6875</v>
      </c>
      <c r="D64" s="6">
        <f t="shared" si="3"/>
        <v>-0.3746934494414107</v>
      </c>
      <c r="E64" s="6">
        <v>82</v>
      </c>
    </row>
    <row r="65" spans="1:5" x14ac:dyDescent="0.3">
      <c r="A65" s="7">
        <v>42493</v>
      </c>
      <c r="B65" s="6">
        <v>0.18</v>
      </c>
      <c r="C65" s="6">
        <f t="shared" si="2"/>
        <v>1.6363636363636362</v>
      </c>
      <c r="D65" s="6">
        <f t="shared" si="3"/>
        <v>0.49247648509779407</v>
      </c>
      <c r="E65" s="6">
        <v>83</v>
      </c>
    </row>
    <row r="66" spans="1:5" x14ac:dyDescent="0.3">
      <c r="A66" s="7">
        <v>42495</v>
      </c>
      <c r="B66" s="6">
        <v>0.2</v>
      </c>
      <c r="C66" s="6">
        <f t="shared" si="2"/>
        <v>1.1111111111111112</v>
      </c>
      <c r="D66" s="6">
        <f t="shared" si="3"/>
        <v>0.10536051565782635</v>
      </c>
      <c r="E66" s="6">
        <v>85</v>
      </c>
    </row>
    <row r="67" spans="1:5" x14ac:dyDescent="0.3">
      <c r="A67" s="7">
        <v>42499</v>
      </c>
      <c r="B67" s="6">
        <v>0.21</v>
      </c>
      <c r="C67" s="6">
        <f t="shared" si="2"/>
        <v>1.0499999999999998</v>
      </c>
      <c r="D67" s="6">
        <f t="shared" si="3"/>
        <v>4.8790164169431834E-2</v>
      </c>
      <c r="E67" s="6">
        <v>87</v>
      </c>
    </row>
    <row r="68" spans="1:5" x14ac:dyDescent="0.3">
      <c r="A68" s="7">
        <v>42500</v>
      </c>
      <c r="B68" s="6">
        <v>0.25</v>
      </c>
      <c r="C68" s="6">
        <f t="shared" si="2"/>
        <v>1.1904761904761905</v>
      </c>
      <c r="D68" s="6">
        <f t="shared" si="3"/>
        <v>0.17435338714477774</v>
      </c>
      <c r="E68" s="6">
        <v>88</v>
      </c>
    </row>
    <row r="69" spans="1:5" x14ac:dyDescent="0.3">
      <c r="A69" s="7">
        <v>42506</v>
      </c>
      <c r="B69" s="6">
        <v>0.21</v>
      </c>
      <c r="C69" s="6">
        <f t="shared" si="2"/>
        <v>0.84</v>
      </c>
      <c r="D69" s="6">
        <f t="shared" si="3"/>
        <v>-0.1743533871447778</v>
      </c>
      <c r="E69" s="6">
        <v>92</v>
      </c>
    </row>
    <row r="70" spans="1:5" x14ac:dyDescent="0.3">
      <c r="A70" s="7">
        <v>42507</v>
      </c>
      <c r="B70" s="6">
        <v>0.25</v>
      </c>
      <c r="C70" s="6">
        <f t="shared" ref="C70:C133" si="4">B70/B69</f>
        <v>1.1904761904761905</v>
      </c>
      <c r="D70" s="6">
        <f t="shared" si="3"/>
        <v>0.17435338714477774</v>
      </c>
      <c r="E70" s="6">
        <v>93</v>
      </c>
    </row>
    <row r="71" spans="1:5" x14ac:dyDescent="0.3">
      <c r="A71" s="7">
        <v>42510</v>
      </c>
      <c r="B71" s="6">
        <v>0.26</v>
      </c>
      <c r="C71" s="6">
        <f t="shared" si="4"/>
        <v>1.04</v>
      </c>
      <c r="D71" s="6">
        <f t="shared" si="3"/>
        <v>3.9220713153281329E-2</v>
      </c>
      <c r="E71" s="6">
        <v>96</v>
      </c>
    </row>
    <row r="72" spans="1:5" x14ac:dyDescent="0.3">
      <c r="A72" s="7">
        <v>42514</v>
      </c>
      <c r="B72" s="6">
        <v>0.28000000000000003</v>
      </c>
      <c r="C72" s="6">
        <f t="shared" si="4"/>
        <v>1.0769230769230771</v>
      </c>
      <c r="D72" s="6">
        <f t="shared" si="3"/>
        <v>7.4107972153722043E-2</v>
      </c>
      <c r="E72" s="6">
        <v>98</v>
      </c>
    </row>
    <row r="73" spans="1:5" x14ac:dyDescent="0.3">
      <c r="A73" s="7">
        <v>42515</v>
      </c>
      <c r="B73" s="6">
        <v>0.24</v>
      </c>
      <c r="C73" s="6">
        <f t="shared" si="4"/>
        <v>0.85714285714285698</v>
      </c>
      <c r="D73" s="6">
        <f t="shared" si="3"/>
        <v>-0.1541506798272585</v>
      </c>
      <c r="E73" s="6">
        <v>99</v>
      </c>
    </row>
    <row r="74" spans="1:5" x14ac:dyDescent="0.3">
      <c r="A74" s="7">
        <v>42516</v>
      </c>
      <c r="B74" s="6">
        <v>0.17</v>
      </c>
      <c r="C74" s="6">
        <f t="shared" si="4"/>
        <v>0.70833333333333337</v>
      </c>
      <c r="D74" s="6">
        <f t="shared" si="3"/>
        <v>-0.34484048629172948</v>
      </c>
      <c r="E74" s="6">
        <v>100</v>
      </c>
    </row>
    <row r="75" spans="1:5" x14ac:dyDescent="0.3">
      <c r="A75" s="7">
        <v>42517</v>
      </c>
      <c r="B75" s="6">
        <v>0.23</v>
      </c>
      <c r="C75" s="6">
        <f t="shared" si="4"/>
        <v>1.3529411764705881</v>
      </c>
      <c r="D75" s="6">
        <f t="shared" si="3"/>
        <v>0.30228087187293351</v>
      </c>
      <c r="E75" s="6">
        <v>101</v>
      </c>
    </row>
    <row r="76" spans="1:5" x14ac:dyDescent="0.3">
      <c r="A76" s="7">
        <v>42521</v>
      </c>
      <c r="B76" s="6">
        <v>0.27</v>
      </c>
      <c r="C76" s="6">
        <f t="shared" si="4"/>
        <v>1.173913043478261</v>
      </c>
      <c r="D76" s="6">
        <f t="shared" si="3"/>
        <v>0.16034265007517948</v>
      </c>
      <c r="E76" s="6">
        <v>102</v>
      </c>
    </row>
    <row r="77" spans="1:5" x14ac:dyDescent="0.3">
      <c r="A77" s="7">
        <v>42523</v>
      </c>
      <c r="B77" s="6">
        <v>0.19</v>
      </c>
      <c r="C77" s="6">
        <f t="shared" si="4"/>
        <v>0.70370370370370372</v>
      </c>
      <c r="D77" s="6">
        <f t="shared" si="3"/>
        <v>-0.35139788683788858</v>
      </c>
      <c r="E77" s="6">
        <v>104</v>
      </c>
    </row>
    <row r="78" spans="1:5" x14ac:dyDescent="0.3">
      <c r="A78" s="7">
        <v>42528</v>
      </c>
      <c r="B78" s="6">
        <v>0.2</v>
      </c>
      <c r="C78" s="6">
        <f t="shared" si="4"/>
        <v>1.0526315789473684</v>
      </c>
      <c r="D78" s="6">
        <f t="shared" si="3"/>
        <v>5.1293294387550481E-2</v>
      </c>
      <c r="E78" s="6">
        <v>107</v>
      </c>
    </row>
    <row r="79" spans="1:5" x14ac:dyDescent="0.3">
      <c r="A79" s="7">
        <v>42530</v>
      </c>
      <c r="B79" s="6">
        <v>0.21</v>
      </c>
      <c r="C79" s="6">
        <f t="shared" si="4"/>
        <v>1.0499999999999998</v>
      </c>
      <c r="D79" s="6">
        <f t="shared" si="3"/>
        <v>4.8790164169431834E-2</v>
      </c>
      <c r="E79" s="6">
        <v>109</v>
      </c>
    </row>
    <row r="80" spans="1:5" x14ac:dyDescent="0.3">
      <c r="A80" s="7">
        <v>42531</v>
      </c>
      <c r="B80" s="6">
        <v>0.18</v>
      </c>
      <c r="C80" s="6">
        <f t="shared" si="4"/>
        <v>0.8571428571428571</v>
      </c>
      <c r="D80" s="6">
        <f t="shared" si="3"/>
        <v>-0.15415067982725836</v>
      </c>
      <c r="E80" s="6">
        <v>110</v>
      </c>
    </row>
    <row r="81" spans="1:5" x14ac:dyDescent="0.3">
      <c r="A81" s="7">
        <v>42534</v>
      </c>
      <c r="B81" s="6">
        <v>0.23</v>
      </c>
      <c r="C81" s="6">
        <f t="shared" si="4"/>
        <v>1.2777777777777779</v>
      </c>
      <c r="D81" s="6">
        <f t="shared" si="3"/>
        <v>0.2451224580329851</v>
      </c>
      <c r="E81" s="6">
        <v>111</v>
      </c>
    </row>
    <row r="82" spans="1:5" x14ac:dyDescent="0.3">
      <c r="A82" s="7">
        <v>42535</v>
      </c>
      <c r="B82" s="6">
        <v>0.24</v>
      </c>
      <c r="C82" s="6">
        <f t="shared" si="4"/>
        <v>1.0434782608695652</v>
      </c>
      <c r="D82" s="6">
        <f t="shared" si="3"/>
        <v>4.2559614418795903E-2</v>
      </c>
      <c r="E82" s="6">
        <v>112</v>
      </c>
    </row>
    <row r="83" spans="1:5" x14ac:dyDescent="0.3">
      <c r="A83" s="7">
        <v>42536</v>
      </c>
      <c r="B83" s="6">
        <v>0.23</v>
      </c>
      <c r="C83" s="6">
        <f t="shared" si="4"/>
        <v>0.95833333333333337</v>
      </c>
      <c r="D83" s="6">
        <f t="shared" si="3"/>
        <v>-4.2559614418795889E-2</v>
      </c>
      <c r="E83" s="6">
        <v>113</v>
      </c>
    </row>
    <row r="84" spans="1:5" x14ac:dyDescent="0.3">
      <c r="A84" s="7">
        <v>42538</v>
      </c>
      <c r="B84" s="6">
        <v>0.22</v>
      </c>
      <c r="C84" s="6">
        <f t="shared" si="4"/>
        <v>0.9565217391304347</v>
      </c>
      <c r="D84" s="6">
        <f t="shared" si="3"/>
        <v>-4.4451762570833921E-2</v>
      </c>
      <c r="E84" s="6">
        <v>115</v>
      </c>
    </row>
    <row r="85" spans="1:5" x14ac:dyDescent="0.3">
      <c r="A85" s="7">
        <v>42541</v>
      </c>
      <c r="B85" s="6">
        <v>0.23</v>
      </c>
      <c r="C85" s="6">
        <f t="shared" si="4"/>
        <v>1.0454545454545454</v>
      </c>
      <c r="D85" s="6">
        <f t="shared" si="3"/>
        <v>4.4451762570833796E-2</v>
      </c>
      <c r="E85" s="6">
        <v>116</v>
      </c>
    </row>
    <row r="86" spans="1:5" x14ac:dyDescent="0.3">
      <c r="A86" s="7">
        <v>42542</v>
      </c>
      <c r="B86" s="6">
        <v>0.25</v>
      </c>
      <c r="C86" s="6">
        <f t="shared" si="4"/>
        <v>1.0869565217391304</v>
      </c>
      <c r="D86" s="6">
        <f t="shared" si="3"/>
        <v>8.3381608939051E-2</v>
      </c>
      <c r="E86" s="6">
        <v>117</v>
      </c>
    </row>
    <row r="87" spans="1:5" x14ac:dyDescent="0.3">
      <c r="A87" s="7">
        <v>42544</v>
      </c>
      <c r="B87" s="6">
        <v>0.27</v>
      </c>
      <c r="C87" s="6">
        <f t="shared" si="4"/>
        <v>1.08</v>
      </c>
      <c r="D87" s="6">
        <f t="shared" si="3"/>
        <v>7.6961041136128394E-2</v>
      </c>
      <c r="E87" s="6">
        <v>119</v>
      </c>
    </row>
    <row r="88" spans="1:5" x14ac:dyDescent="0.3">
      <c r="A88" s="7">
        <v>42545</v>
      </c>
      <c r="B88" s="6">
        <v>0.24</v>
      </c>
      <c r="C88" s="6">
        <f t="shared" si="4"/>
        <v>0.88888888888888884</v>
      </c>
      <c r="D88" s="6">
        <f t="shared" si="3"/>
        <v>-0.11778303565638351</v>
      </c>
      <c r="E88" s="6">
        <v>120</v>
      </c>
    </row>
    <row r="89" spans="1:5" x14ac:dyDescent="0.3">
      <c r="A89" s="7">
        <v>42548</v>
      </c>
      <c r="B89" s="6">
        <v>0.22</v>
      </c>
      <c r="C89" s="6">
        <f t="shared" si="4"/>
        <v>0.91666666666666674</v>
      </c>
      <c r="D89" s="6">
        <f t="shared" si="3"/>
        <v>-8.7011376989629685E-2</v>
      </c>
      <c r="E89" s="6">
        <v>121</v>
      </c>
    </row>
    <row r="90" spans="1:5" x14ac:dyDescent="0.3">
      <c r="A90" s="7">
        <v>42549</v>
      </c>
      <c r="B90" s="6">
        <v>0.25</v>
      </c>
      <c r="C90" s="6">
        <f t="shared" si="4"/>
        <v>1.1363636363636365</v>
      </c>
      <c r="D90" s="6">
        <f t="shared" si="3"/>
        <v>0.127833371509885</v>
      </c>
      <c r="E90" s="6">
        <v>122</v>
      </c>
    </row>
    <row r="91" spans="1:5" x14ac:dyDescent="0.3">
      <c r="A91" s="7">
        <v>42550</v>
      </c>
      <c r="B91" s="6">
        <v>0.18</v>
      </c>
      <c r="C91" s="6">
        <f t="shared" si="4"/>
        <v>0.72</v>
      </c>
      <c r="D91" s="6">
        <f t="shared" si="3"/>
        <v>-0.3285040669720361</v>
      </c>
      <c r="E91" s="6">
        <v>123</v>
      </c>
    </row>
    <row r="92" spans="1:5" x14ac:dyDescent="0.3">
      <c r="A92" s="7">
        <v>42551</v>
      </c>
      <c r="B92" s="6">
        <v>0.2</v>
      </c>
      <c r="C92" s="6">
        <f t="shared" si="4"/>
        <v>1.1111111111111112</v>
      </c>
      <c r="D92" s="6">
        <f t="shared" si="3"/>
        <v>0.10536051565782635</v>
      </c>
      <c r="E92" s="6">
        <v>124</v>
      </c>
    </row>
    <row r="93" spans="1:5" x14ac:dyDescent="0.3">
      <c r="A93" s="7">
        <v>42552</v>
      </c>
      <c r="B93" s="6">
        <v>0.24</v>
      </c>
      <c r="C93" s="6">
        <f t="shared" si="4"/>
        <v>1.2</v>
      </c>
      <c r="D93" s="6">
        <f t="shared" si="3"/>
        <v>0.18232155679395459</v>
      </c>
      <c r="E93" s="6">
        <v>125</v>
      </c>
    </row>
    <row r="94" spans="1:5" x14ac:dyDescent="0.3">
      <c r="A94" s="7">
        <v>42556</v>
      </c>
      <c r="B94" s="6">
        <v>0.27</v>
      </c>
      <c r="C94" s="6">
        <f t="shared" si="4"/>
        <v>1.1250000000000002</v>
      </c>
      <c r="D94" s="6">
        <f t="shared" si="3"/>
        <v>0.11778303565638365</v>
      </c>
      <c r="E94" s="6">
        <v>126</v>
      </c>
    </row>
    <row r="95" spans="1:5" x14ac:dyDescent="0.3">
      <c r="A95" s="7">
        <v>42557</v>
      </c>
      <c r="B95" s="6">
        <v>0.26</v>
      </c>
      <c r="C95" s="6">
        <f t="shared" si="4"/>
        <v>0.96296296296296291</v>
      </c>
      <c r="D95" s="6">
        <f t="shared" si="3"/>
        <v>-3.7740327982847086E-2</v>
      </c>
      <c r="E95" s="6">
        <v>127</v>
      </c>
    </row>
    <row r="96" spans="1:5" x14ac:dyDescent="0.3">
      <c r="A96" s="7">
        <v>42558</v>
      </c>
      <c r="B96" s="6">
        <v>0.27</v>
      </c>
      <c r="C96" s="6">
        <f t="shared" si="4"/>
        <v>1.0384615384615385</v>
      </c>
      <c r="D96" s="6">
        <f t="shared" si="3"/>
        <v>3.7740327982847113E-2</v>
      </c>
      <c r="E96" s="6">
        <v>128</v>
      </c>
    </row>
    <row r="97" spans="1:5" x14ac:dyDescent="0.3">
      <c r="A97" s="7">
        <v>42559</v>
      </c>
      <c r="B97" s="6">
        <v>0.26</v>
      </c>
      <c r="C97" s="6">
        <f t="shared" si="4"/>
        <v>0.96296296296296291</v>
      </c>
      <c r="D97" s="6">
        <f t="shared" si="3"/>
        <v>-3.7740327982847086E-2</v>
      </c>
      <c r="E97" s="6">
        <v>129</v>
      </c>
    </row>
    <row r="98" spans="1:5" x14ac:dyDescent="0.3">
      <c r="A98" s="7">
        <v>42562</v>
      </c>
      <c r="B98" s="6">
        <v>0.28000000000000003</v>
      </c>
      <c r="C98" s="6">
        <f t="shared" si="4"/>
        <v>1.0769230769230771</v>
      </c>
      <c r="D98" s="6">
        <f t="shared" ref="D98:D143" si="5">LN(C98)</f>
        <v>7.4107972153722043E-2</v>
      </c>
      <c r="E98" s="6">
        <v>130</v>
      </c>
    </row>
    <row r="99" spans="1:5" x14ac:dyDescent="0.3">
      <c r="A99" s="7">
        <v>42563</v>
      </c>
      <c r="B99" s="6">
        <v>0.28999999999999998</v>
      </c>
      <c r="C99" s="6">
        <f t="shared" si="4"/>
        <v>1.0357142857142856</v>
      </c>
      <c r="D99" s="6">
        <f t="shared" si="5"/>
        <v>3.5091319811269978E-2</v>
      </c>
      <c r="E99" s="6">
        <v>131</v>
      </c>
    </row>
    <row r="100" spans="1:5" x14ac:dyDescent="0.3">
      <c r="A100" s="7">
        <v>42566</v>
      </c>
      <c r="B100" s="6">
        <v>0.27</v>
      </c>
      <c r="C100" s="6">
        <f t="shared" si="4"/>
        <v>0.93103448275862077</v>
      </c>
      <c r="D100" s="6">
        <f t="shared" si="5"/>
        <v>-7.1458963982144866E-2</v>
      </c>
      <c r="E100" s="6">
        <v>134</v>
      </c>
    </row>
    <row r="101" spans="1:5" x14ac:dyDescent="0.3">
      <c r="A101" s="7">
        <v>42569</v>
      </c>
      <c r="B101" s="6">
        <v>0.26</v>
      </c>
      <c r="C101" s="6">
        <f t="shared" si="4"/>
        <v>0.96296296296296291</v>
      </c>
      <c r="D101" s="6">
        <f t="shared" si="5"/>
        <v>-3.7740327982847086E-2</v>
      </c>
      <c r="E101" s="6">
        <v>135</v>
      </c>
    </row>
    <row r="102" spans="1:5" x14ac:dyDescent="0.3">
      <c r="A102" s="7">
        <v>42570</v>
      </c>
      <c r="B102" s="6">
        <v>0.28999999999999998</v>
      </c>
      <c r="C102" s="6">
        <f t="shared" si="4"/>
        <v>1.1153846153846152</v>
      </c>
      <c r="D102" s="6">
        <f t="shared" si="5"/>
        <v>0.10919929196499181</v>
      </c>
      <c r="E102" s="6">
        <v>136</v>
      </c>
    </row>
    <row r="103" spans="1:5" x14ac:dyDescent="0.3">
      <c r="A103" s="7">
        <v>42571</v>
      </c>
      <c r="B103" s="6">
        <v>0.28000000000000003</v>
      </c>
      <c r="C103" s="6">
        <f t="shared" si="4"/>
        <v>0.9655172413793105</v>
      </c>
      <c r="D103" s="6">
        <f t="shared" si="5"/>
        <v>-3.5091319811269943E-2</v>
      </c>
      <c r="E103" s="6">
        <v>137</v>
      </c>
    </row>
    <row r="104" spans="1:5" x14ac:dyDescent="0.3">
      <c r="A104" s="7">
        <v>42573</v>
      </c>
      <c r="B104" s="6">
        <v>0.28999999999999998</v>
      </c>
      <c r="C104" s="6">
        <f t="shared" si="4"/>
        <v>1.0357142857142856</v>
      </c>
      <c r="D104" s="6">
        <f t="shared" si="5"/>
        <v>3.5091319811269978E-2</v>
      </c>
      <c r="E104" s="6">
        <v>139</v>
      </c>
    </row>
    <row r="105" spans="1:5" x14ac:dyDescent="0.3">
      <c r="A105" s="7">
        <v>42576</v>
      </c>
      <c r="B105" s="6">
        <v>0.28000000000000003</v>
      </c>
      <c r="C105" s="6">
        <f t="shared" si="4"/>
        <v>0.9655172413793105</v>
      </c>
      <c r="D105" s="6">
        <f t="shared" si="5"/>
        <v>-3.5091319811269943E-2</v>
      </c>
      <c r="E105" s="6">
        <v>140</v>
      </c>
    </row>
    <row r="106" spans="1:5" x14ac:dyDescent="0.3">
      <c r="A106" s="7">
        <v>42577</v>
      </c>
      <c r="B106" s="6">
        <v>0.24</v>
      </c>
      <c r="C106" s="6">
        <f t="shared" si="4"/>
        <v>0.85714285714285698</v>
      </c>
      <c r="D106" s="6">
        <f t="shared" si="5"/>
        <v>-0.1541506798272585</v>
      </c>
      <c r="E106" s="6">
        <v>141</v>
      </c>
    </row>
    <row r="107" spans="1:5" x14ac:dyDescent="0.3">
      <c r="A107" s="7">
        <v>42578</v>
      </c>
      <c r="B107" s="6">
        <v>0.25</v>
      </c>
      <c r="C107" s="6">
        <f t="shared" si="4"/>
        <v>1.0416666666666667</v>
      </c>
      <c r="D107" s="6">
        <f t="shared" si="5"/>
        <v>4.08219945202552E-2</v>
      </c>
      <c r="E107" s="6">
        <v>142</v>
      </c>
    </row>
    <row r="108" spans="1:5" x14ac:dyDescent="0.3">
      <c r="A108" s="7">
        <v>42579</v>
      </c>
      <c r="B108" s="6">
        <v>0.19</v>
      </c>
      <c r="C108" s="6">
        <f t="shared" si="4"/>
        <v>0.76</v>
      </c>
      <c r="D108" s="6">
        <f t="shared" si="5"/>
        <v>-0.2744368457017603</v>
      </c>
      <c r="E108" s="6">
        <v>143</v>
      </c>
    </row>
    <row r="109" spans="1:5" x14ac:dyDescent="0.3">
      <c r="A109" s="7">
        <v>42583</v>
      </c>
      <c r="B109" s="6">
        <v>0.2</v>
      </c>
      <c r="C109" s="6">
        <f t="shared" si="4"/>
        <v>1.0526315789473684</v>
      </c>
      <c r="D109" s="6">
        <f t="shared" si="5"/>
        <v>5.1293294387550481E-2</v>
      </c>
      <c r="E109" s="6">
        <v>145</v>
      </c>
    </row>
    <row r="110" spans="1:5" x14ac:dyDescent="0.3">
      <c r="A110" s="7">
        <v>42584</v>
      </c>
      <c r="B110" s="6">
        <v>0.28000000000000003</v>
      </c>
      <c r="C110" s="6">
        <f t="shared" si="4"/>
        <v>1.4000000000000001</v>
      </c>
      <c r="D110" s="6">
        <f t="shared" si="5"/>
        <v>0.33647223662121301</v>
      </c>
      <c r="E110" s="6">
        <v>146</v>
      </c>
    </row>
    <row r="111" spans="1:5" x14ac:dyDescent="0.3">
      <c r="A111" s="7">
        <v>42585</v>
      </c>
      <c r="B111" s="6">
        <v>0.26</v>
      </c>
      <c r="C111" s="6">
        <f t="shared" si="4"/>
        <v>0.92857142857142849</v>
      </c>
      <c r="D111" s="6">
        <f t="shared" si="5"/>
        <v>-7.410797215372196E-2</v>
      </c>
      <c r="E111" s="6">
        <v>147</v>
      </c>
    </row>
    <row r="112" spans="1:5" x14ac:dyDescent="0.3">
      <c r="A112" s="7">
        <v>42586</v>
      </c>
      <c r="B112" s="6">
        <v>0.24</v>
      </c>
      <c r="C112" s="6">
        <f t="shared" si="4"/>
        <v>0.92307692307692302</v>
      </c>
      <c r="D112" s="6">
        <f t="shared" si="5"/>
        <v>-8.0042707673536495E-2</v>
      </c>
      <c r="E112" s="6">
        <v>148</v>
      </c>
    </row>
    <row r="113" spans="1:5" x14ac:dyDescent="0.3">
      <c r="A113" s="7">
        <v>42587</v>
      </c>
      <c r="B113" s="6">
        <v>0.23</v>
      </c>
      <c r="C113" s="6">
        <f t="shared" si="4"/>
        <v>0.95833333333333337</v>
      </c>
      <c r="D113" s="6">
        <f t="shared" si="5"/>
        <v>-4.2559614418795889E-2</v>
      </c>
      <c r="E113" s="6">
        <v>149</v>
      </c>
    </row>
    <row r="114" spans="1:5" x14ac:dyDescent="0.3">
      <c r="A114" s="7">
        <v>42590</v>
      </c>
      <c r="B114" s="6">
        <v>0.27</v>
      </c>
      <c r="C114" s="6">
        <f t="shared" si="4"/>
        <v>1.173913043478261</v>
      </c>
      <c r="D114" s="6">
        <f t="shared" si="5"/>
        <v>0.16034265007517948</v>
      </c>
      <c r="E114" s="6">
        <v>150</v>
      </c>
    </row>
    <row r="115" spans="1:5" x14ac:dyDescent="0.3">
      <c r="A115" s="7">
        <v>42597</v>
      </c>
      <c r="B115" s="6">
        <v>0.26</v>
      </c>
      <c r="C115" s="6">
        <f t="shared" si="4"/>
        <v>0.96296296296296291</v>
      </c>
      <c r="D115" s="6">
        <f t="shared" si="5"/>
        <v>-3.7740327982847086E-2</v>
      </c>
      <c r="E115" s="6">
        <v>155</v>
      </c>
    </row>
    <row r="116" spans="1:5" x14ac:dyDescent="0.3">
      <c r="A116" s="7">
        <v>42598</v>
      </c>
      <c r="B116" s="6">
        <v>0.27</v>
      </c>
      <c r="C116" s="6">
        <f t="shared" si="4"/>
        <v>1.0384615384615385</v>
      </c>
      <c r="D116" s="6">
        <f t="shared" si="5"/>
        <v>3.7740327982847113E-2</v>
      </c>
      <c r="E116" s="6">
        <v>156</v>
      </c>
    </row>
    <row r="117" spans="1:5" x14ac:dyDescent="0.3">
      <c r="A117" s="7">
        <v>42604</v>
      </c>
      <c r="B117" s="6">
        <v>0.24</v>
      </c>
      <c r="C117" s="6">
        <f t="shared" si="4"/>
        <v>0.88888888888888884</v>
      </c>
      <c r="D117" s="6">
        <f t="shared" si="5"/>
        <v>-0.11778303565638351</v>
      </c>
      <c r="E117" s="6">
        <v>160</v>
      </c>
    </row>
    <row r="118" spans="1:5" x14ac:dyDescent="0.3">
      <c r="A118" s="7">
        <v>42605</v>
      </c>
      <c r="B118" s="6">
        <v>0.28000000000000003</v>
      </c>
      <c r="C118" s="6">
        <f t="shared" si="4"/>
        <v>1.1666666666666667</v>
      </c>
      <c r="D118" s="6">
        <f t="shared" si="5"/>
        <v>0.15415067982725836</v>
      </c>
      <c r="E118" s="6">
        <v>161</v>
      </c>
    </row>
    <row r="119" spans="1:5" x14ac:dyDescent="0.3">
      <c r="A119" s="7">
        <v>42611</v>
      </c>
      <c r="B119" s="6">
        <v>0.25</v>
      </c>
      <c r="C119" s="6">
        <f t="shared" si="4"/>
        <v>0.89285714285714279</v>
      </c>
      <c r="D119" s="6">
        <f t="shared" si="5"/>
        <v>-0.11332868530700324</v>
      </c>
      <c r="E119" s="6">
        <v>165</v>
      </c>
    </row>
    <row r="120" spans="1:5" x14ac:dyDescent="0.3">
      <c r="A120" s="7">
        <v>42612</v>
      </c>
      <c r="B120" s="6">
        <v>0.23</v>
      </c>
      <c r="C120" s="6">
        <f t="shared" si="4"/>
        <v>0.92</v>
      </c>
      <c r="D120" s="6">
        <f t="shared" si="5"/>
        <v>-8.3381608939051013E-2</v>
      </c>
      <c r="E120" s="6">
        <v>166</v>
      </c>
    </row>
    <row r="121" spans="1:5" x14ac:dyDescent="0.3">
      <c r="A121" s="7">
        <v>42613</v>
      </c>
      <c r="B121" s="6">
        <v>0.26</v>
      </c>
      <c r="C121" s="6">
        <f t="shared" si="4"/>
        <v>1.1304347826086956</v>
      </c>
      <c r="D121" s="6">
        <f t="shared" si="5"/>
        <v>0.12260232209233228</v>
      </c>
      <c r="E121" s="6">
        <v>167</v>
      </c>
    </row>
    <row r="122" spans="1:5" x14ac:dyDescent="0.3">
      <c r="A122" s="7">
        <v>42614</v>
      </c>
      <c r="B122" s="6">
        <v>0.27</v>
      </c>
      <c r="C122" s="6">
        <f t="shared" si="4"/>
        <v>1.0384615384615385</v>
      </c>
      <c r="D122" s="6">
        <f t="shared" si="5"/>
        <v>3.7740327982847113E-2</v>
      </c>
      <c r="E122" s="6">
        <v>168</v>
      </c>
    </row>
    <row r="123" spans="1:5" x14ac:dyDescent="0.3">
      <c r="A123" s="7">
        <v>42615</v>
      </c>
      <c r="B123" s="6">
        <v>0.25</v>
      </c>
      <c r="C123" s="6">
        <f t="shared" si="4"/>
        <v>0.92592592592592582</v>
      </c>
      <c r="D123" s="6">
        <f t="shared" si="5"/>
        <v>-7.6961041136128436E-2</v>
      </c>
      <c r="E123" s="6">
        <v>169</v>
      </c>
    </row>
    <row r="124" spans="1:5" x14ac:dyDescent="0.3">
      <c r="A124" s="7">
        <v>42619</v>
      </c>
      <c r="B124" s="6">
        <v>0.24</v>
      </c>
      <c r="C124" s="6">
        <f t="shared" si="4"/>
        <v>0.96</v>
      </c>
      <c r="D124" s="6">
        <f t="shared" si="5"/>
        <v>-4.0821994520255166E-2</v>
      </c>
      <c r="E124" s="6">
        <v>170</v>
      </c>
    </row>
    <row r="125" spans="1:5" x14ac:dyDescent="0.3">
      <c r="A125" s="7">
        <v>42620</v>
      </c>
      <c r="B125" s="6">
        <v>0.25</v>
      </c>
      <c r="C125" s="6">
        <f t="shared" si="4"/>
        <v>1.0416666666666667</v>
      </c>
      <c r="D125" s="6">
        <f t="shared" si="5"/>
        <v>4.08219945202552E-2</v>
      </c>
      <c r="E125" s="6">
        <v>171</v>
      </c>
    </row>
    <row r="126" spans="1:5" x14ac:dyDescent="0.3">
      <c r="A126" s="7">
        <v>42621</v>
      </c>
      <c r="B126" s="6">
        <v>0.26</v>
      </c>
      <c r="C126" s="6">
        <f t="shared" si="4"/>
        <v>1.04</v>
      </c>
      <c r="D126" s="6">
        <f t="shared" si="5"/>
        <v>3.9220713153281329E-2</v>
      </c>
      <c r="E126" s="6">
        <v>172</v>
      </c>
    </row>
    <row r="127" spans="1:5" x14ac:dyDescent="0.3">
      <c r="A127" s="7">
        <v>42622</v>
      </c>
      <c r="B127" s="6">
        <v>0.24</v>
      </c>
      <c r="C127" s="6">
        <f t="shared" si="4"/>
        <v>0.92307692307692302</v>
      </c>
      <c r="D127" s="6">
        <f t="shared" si="5"/>
        <v>-8.0042707673536495E-2</v>
      </c>
      <c r="E127" s="6">
        <v>173</v>
      </c>
    </row>
    <row r="128" spans="1:5" x14ac:dyDescent="0.3">
      <c r="A128" s="7">
        <v>42626</v>
      </c>
      <c r="B128" s="6">
        <v>0.25</v>
      </c>
      <c r="C128" s="6">
        <f t="shared" si="4"/>
        <v>1.0416666666666667</v>
      </c>
      <c r="D128" s="6">
        <f t="shared" si="5"/>
        <v>4.08219945202552E-2</v>
      </c>
      <c r="E128" s="6">
        <v>175</v>
      </c>
    </row>
    <row r="129" spans="1:5" x14ac:dyDescent="0.3">
      <c r="A129" s="7">
        <v>42627</v>
      </c>
      <c r="B129" s="6">
        <v>0.24</v>
      </c>
      <c r="C129" s="6">
        <f t="shared" si="4"/>
        <v>0.96</v>
      </c>
      <c r="D129" s="6">
        <f t="shared" si="5"/>
        <v>-4.0821994520255166E-2</v>
      </c>
      <c r="E129" s="6">
        <v>176</v>
      </c>
    </row>
    <row r="130" spans="1:5" x14ac:dyDescent="0.3">
      <c r="A130" s="7">
        <v>42628</v>
      </c>
      <c r="B130" s="6">
        <v>0.2</v>
      </c>
      <c r="C130" s="6">
        <f t="shared" si="4"/>
        <v>0.83333333333333337</v>
      </c>
      <c r="D130" s="6">
        <f t="shared" si="5"/>
        <v>-0.18232155679395459</v>
      </c>
      <c r="E130" s="6">
        <v>177</v>
      </c>
    </row>
    <row r="131" spans="1:5" x14ac:dyDescent="0.3">
      <c r="A131" s="7">
        <v>42632</v>
      </c>
      <c r="B131" s="6">
        <v>0.16</v>
      </c>
      <c r="C131" s="6">
        <f t="shared" si="4"/>
        <v>0.79999999999999993</v>
      </c>
      <c r="D131" s="6">
        <f t="shared" si="5"/>
        <v>-0.22314355131420985</v>
      </c>
      <c r="E131" s="6">
        <v>179</v>
      </c>
    </row>
    <row r="132" spans="1:5" x14ac:dyDescent="0.3">
      <c r="A132" s="7">
        <v>42633</v>
      </c>
      <c r="B132" s="6">
        <v>0.17</v>
      </c>
      <c r="C132" s="6">
        <f t="shared" si="4"/>
        <v>1.0625</v>
      </c>
      <c r="D132" s="6">
        <f t="shared" si="5"/>
        <v>6.062462181643484E-2</v>
      </c>
      <c r="E132" s="6">
        <v>180</v>
      </c>
    </row>
    <row r="133" spans="1:5" x14ac:dyDescent="0.3">
      <c r="A133" s="7">
        <v>42634</v>
      </c>
      <c r="B133" s="6">
        <v>0.12</v>
      </c>
      <c r="C133" s="6">
        <f t="shared" si="4"/>
        <v>0.70588235294117641</v>
      </c>
      <c r="D133" s="6">
        <f t="shared" si="5"/>
        <v>-0.34830669426821587</v>
      </c>
      <c r="E133" s="6">
        <v>181</v>
      </c>
    </row>
    <row r="134" spans="1:5" x14ac:dyDescent="0.3">
      <c r="A134" s="7">
        <v>42635</v>
      </c>
      <c r="B134" s="6">
        <v>0.1</v>
      </c>
      <c r="C134" s="6">
        <f t="shared" ref="C134:C185" si="6">B134/B133</f>
        <v>0.83333333333333337</v>
      </c>
      <c r="D134" s="6">
        <f t="shared" si="5"/>
        <v>-0.18232155679395459</v>
      </c>
      <c r="E134" s="6">
        <v>182</v>
      </c>
    </row>
    <row r="135" spans="1:5" x14ac:dyDescent="0.3">
      <c r="A135" s="7">
        <v>42636</v>
      </c>
      <c r="B135" s="6">
        <v>0.09</v>
      </c>
      <c r="C135" s="6">
        <f t="shared" si="6"/>
        <v>0.89999999999999991</v>
      </c>
      <c r="D135" s="6">
        <f t="shared" si="5"/>
        <v>-0.10536051565782641</v>
      </c>
      <c r="E135" s="6">
        <v>183</v>
      </c>
    </row>
    <row r="136" spans="1:5" x14ac:dyDescent="0.3">
      <c r="A136" s="7">
        <v>42639</v>
      </c>
      <c r="B136" s="6">
        <v>0.12</v>
      </c>
      <c r="C136" s="6">
        <f t="shared" si="6"/>
        <v>1.3333333333333333</v>
      </c>
      <c r="D136" s="6">
        <f t="shared" si="5"/>
        <v>0.28768207245178085</v>
      </c>
      <c r="E136" s="6">
        <v>184</v>
      </c>
    </row>
    <row r="137" spans="1:5" x14ac:dyDescent="0.3">
      <c r="A137" s="7">
        <v>42640</v>
      </c>
      <c r="B137" s="6">
        <v>0.16</v>
      </c>
      <c r="C137" s="6">
        <f t="shared" si="6"/>
        <v>1.3333333333333335</v>
      </c>
      <c r="D137" s="6">
        <f t="shared" si="5"/>
        <v>0.28768207245178101</v>
      </c>
      <c r="E137" s="6">
        <v>185</v>
      </c>
    </row>
    <row r="138" spans="1:5" x14ac:dyDescent="0.3">
      <c r="A138" s="7">
        <v>42641</v>
      </c>
      <c r="B138" s="6">
        <v>0.14000000000000001</v>
      </c>
      <c r="C138" s="6">
        <f t="shared" si="6"/>
        <v>0.87500000000000011</v>
      </c>
      <c r="D138" s="6">
        <f t="shared" si="5"/>
        <v>-0.13353139262452249</v>
      </c>
      <c r="E138" s="6">
        <v>186</v>
      </c>
    </row>
    <row r="139" spans="1:5" x14ac:dyDescent="0.3">
      <c r="A139" s="7">
        <v>42642</v>
      </c>
      <c r="B139" s="6">
        <v>0.12</v>
      </c>
      <c r="C139" s="6">
        <f t="shared" si="6"/>
        <v>0.85714285714285698</v>
      </c>
      <c r="D139" s="6">
        <f t="shared" si="5"/>
        <v>-0.1541506798272585</v>
      </c>
      <c r="E139" s="6">
        <v>187</v>
      </c>
    </row>
    <row r="140" spans="1:5" x14ac:dyDescent="0.3">
      <c r="A140" s="7">
        <v>42643</v>
      </c>
      <c r="B140" s="6">
        <v>0.2</v>
      </c>
      <c r="C140" s="6">
        <f t="shared" si="6"/>
        <v>1.6666666666666667</v>
      </c>
      <c r="D140" s="6">
        <f t="shared" si="5"/>
        <v>0.51082562376599072</v>
      </c>
      <c r="E140" s="6">
        <v>188</v>
      </c>
    </row>
    <row r="141" spans="1:5" x14ac:dyDescent="0.3">
      <c r="A141" s="7">
        <v>42646</v>
      </c>
      <c r="B141" s="6">
        <v>0.25</v>
      </c>
      <c r="C141" s="6">
        <f t="shared" si="6"/>
        <v>1.25</v>
      </c>
      <c r="D141" s="6">
        <f t="shared" si="5"/>
        <v>0.22314355131420976</v>
      </c>
      <c r="E141" s="6">
        <v>189</v>
      </c>
    </row>
    <row r="142" spans="1:5" x14ac:dyDescent="0.3">
      <c r="A142" s="7">
        <v>42647</v>
      </c>
      <c r="B142" s="6">
        <v>0.28000000000000003</v>
      </c>
      <c r="C142" s="6">
        <f t="shared" si="6"/>
        <v>1.1200000000000001</v>
      </c>
      <c r="D142" s="6">
        <f t="shared" si="5"/>
        <v>0.11332868530700327</v>
      </c>
      <c r="E142" s="6">
        <v>190</v>
      </c>
    </row>
    <row r="143" spans="1:5" x14ac:dyDescent="0.3">
      <c r="A143" s="7">
        <v>42648</v>
      </c>
      <c r="B143" s="6">
        <v>0.26</v>
      </c>
      <c r="C143" s="6">
        <f t="shared" si="6"/>
        <v>0.92857142857142849</v>
      </c>
      <c r="D143" s="6">
        <f t="shared" si="5"/>
        <v>-7.410797215372196E-2</v>
      </c>
      <c r="E143" s="6">
        <v>191</v>
      </c>
    </row>
    <row r="144" spans="1:5" x14ac:dyDescent="0.3">
      <c r="A144" s="7">
        <v>42654</v>
      </c>
      <c r="B144" s="6">
        <v>0.27</v>
      </c>
      <c r="C144" s="6">
        <f t="shared" si="6"/>
        <v>1.0384615384615385</v>
      </c>
      <c r="D144" s="6">
        <f t="shared" ref="D144:D185" si="7">LN(C144)</f>
        <v>3.7740327982847113E-2</v>
      </c>
      <c r="E144" s="6">
        <v>194</v>
      </c>
    </row>
    <row r="145" spans="1:5" x14ac:dyDescent="0.3">
      <c r="A145" s="7">
        <v>42655</v>
      </c>
      <c r="B145" s="6">
        <v>0.26</v>
      </c>
      <c r="C145" s="6">
        <f t="shared" si="6"/>
        <v>0.96296296296296291</v>
      </c>
      <c r="D145" s="6">
        <f t="shared" si="7"/>
        <v>-3.7740327982847086E-2</v>
      </c>
      <c r="E145" s="6">
        <v>195</v>
      </c>
    </row>
    <row r="146" spans="1:5" x14ac:dyDescent="0.3">
      <c r="A146" s="7">
        <v>42660</v>
      </c>
      <c r="B146" s="6">
        <v>0.24</v>
      </c>
      <c r="C146" s="6">
        <f t="shared" si="6"/>
        <v>0.92307692307692302</v>
      </c>
      <c r="D146" s="6">
        <f t="shared" si="7"/>
        <v>-8.0042707673536495E-2</v>
      </c>
      <c r="E146" s="6">
        <v>198</v>
      </c>
    </row>
    <row r="147" spans="1:5" x14ac:dyDescent="0.3">
      <c r="A147" s="7">
        <v>42661</v>
      </c>
      <c r="B147" s="6">
        <v>0.26</v>
      </c>
      <c r="C147" s="6">
        <f t="shared" si="6"/>
        <v>1.0833333333333335</v>
      </c>
      <c r="D147" s="6">
        <f t="shared" si="7"/>
        <v>8.0042707673536564E-2</v>
      </c>
      <c r="E147" s="6">
        <v>199</v>
      </c>
    </row>
    <row r="148" spans="1:5" x14ac:dyDescent="0.3">
      <c r="A148" s="7">
        <v>42662</v>
      </c>
      <c r="B148" s="6">
        <v>0.25</v>
      </c>
      <c r="C148" s="6">
        <f t="shared" si="6"/>
        <v>0.96153846153846145</v>
      </c>
      <c r="D148" s="6">
        <f t="shared" si="7"/>
        <v>-3.9220713153281385E-2</v>
      </c>
      <c r="E148" s="6">
        <v>200</v>
      </c>
    </row>
    <row r="149" spans="1:5" x14ac:dyDescent="0.3">
      <c r="A149" s="7">
        <v>42667</v>
      </c>
      <c r="B149" s="6">
        <v>0.23</v>
      </c>
      <c r="C149" s="6">
        <f t="shared" si="6"/>
        <v>0.92</v>
      </c>
      <c r="D149" s="6">
        <f t="shared" si="7"/>
        <v>-8.3381608939051013E-2</v>
      </c>
      <c r="E149" s="6">
        <v>203</v>
      </c>
    </row>
    <row r="150" spans="1:5" x14ac:dyDescent="0.3">
      <c r="A150" s="7">
        <v>42668</v>
      </c>
      <c r="B150" s="6">
        <v>0.22</v>
      </c>
      <c r="C150" s="6">
        <f t="shared" si="6"/>
        <v>0.9565217391304347</v>
      </c>
      <c r="D150" s="6">
        <f t="shared" si="7"/>
        <v>-4.4451762570833921E-2</v>
      </c>
      <c r="E150" s="6">
        <v>204</v>
      </c>
    </row>
    <row r="151" spans="1:5" x14ac:dyDescent="0.3">
      <c r="A151" s="7">
        <v>42669</v>
      </c>
      <c r="B151" s="6">
        <v>0.25</v>
      </c>
      <c r="C151" s="6">
        <f t="shared" si="6"/>
        <v>1.1363636363636365</v>
      </c>
      <c r="D151" s="6">
        <f t="shared" si="7"/>
        <v>0.127833371509885</v>
      </c>
      <c r="E151" s="6">
        <v>205</v>
      </c>
    </row>
    <row r="152" spans="1:5" x14ac:dyDescent="0.3">
      <c r="A152" s="7">
        <v>42670</v>
      </c>
      <c r="B152" s="6">
        <v>0.19</v>
      </c>
      <c r="C152" s="6">
        <f t="shared" si="6"/>
        <v>0.76</v>
      </c>
      <c r="D152" s="6">
        <f t="shared" si="7"/>
        <v>-0.2744368457017603</v>
      </c>
      <c r="E152" s="6">
        <v>206</v>
      </c>
    </row>
    <row r="153" spans="1:5" x14ac:dyDescent="0.3">
      <c r="A153" s="7">
        <v>42671</v>
      </c>
      <c r="B153" s="6">
        <v>0.18</v>
      </c>
      <c r="C153" s="6">
        <f t="shared" si="6"/>
        <v>0.94736842105263153</v>
      </c>
      <c r="D153" s="6">
        <f t="shared" si="7"/>
        <v>-5.4067221270275821E-2</v>
      </c>
      <c r="E153" s="6">
        <v>207</v>
      </c>
    </row>
    <row r="154" spans="1:5" x14ac:dyDescent="0.3">
      <c r="A154" s="7">
        <v>42674</v>
      </c>
      <c r="B154" s="6">
        <v>0.2</v>
      </c>
      <c r="C154" s="6">
        <f t="shared" si="6"/>
        <v>1.1111111111111112</v>
      </c>
      <c r="D154" s="6">
        <f t="shared" si="7"/>
        <v>0.10536051565782635</v>
      </c>
      <c r="E154" s="6">
        <v>208</v>
      </c>
    </row>
    <row r="155" spans="1:5" x14ac:dyDescent="0.3">
      <c r="A155" s="7">
        <v>42675</v>
      </c>
      <c r="B155" s="6">
        <v>0.24</v>
      </c>
      <c r="C155" s="6">
        <f t="shared" si="6"/>
        <v>1.2</v>
      </c>
      <c r="D155" s="6">
        <f t="shared" si="7"/>
        <v>0.18232155679395459</v>
      </c>
      <c r="E155" s="6">
        <v>209</v>
      </c>
    </row>
    <row r="156" spans="1:5" x14ac:dyDescent="0.3">
      <c r="A156" s="7">
        <v>42678</v>
      </c>
      <c r="B156" s="6">
        <v>0.25</v>
      </c>
      <c r="C156" s="6">
        <f t="shared" si="6"/>
        <v>1.0416666666666667</v>
      </c>
      <c r="D156" s="6">
        <f t="shared" si="7"/>
        <v>4.08219945202552E-2</v>
      </c>
      <c r="E156" s="6">
        <v>212</v>
      </c>
    </row>
    <row r="157" spans="1:5" x14ac:dyDescent="0.3">
      <c r="A157" s="7">
        <v>42681</v>
      </c>
      <c r="B157" s="6">
        <v>0.28000000000000003</v>
      </c>
      <c r="C157" s="6">
        <f t="shared" si="6"/>
        <v>1.1200000000000001</v>
      </c>
      <c r="D157" s="6">
        <f t="shared" si="7"/>
        <v>0.11332868530700327</v>
      </c>
      <c r="E157" s="6">
        <v>213</v>
      </c>
    </row>
    <row r="158" spans="1:5" x14ac:dyDescent="0.3">
      <c r="A158" s="7">
        <v>42683</v>
      </c>
      <c r="B158" s="6">
        <v>0.3</v>
      </c>
      <c r="C158" s="6">
        <f t="shared" si="6"/>
        <v>1.0714285714285714</v>
      </c>
      <c r="D158" s="6">
        <f t="shared" si="7"/>
        <v>6.8992871486951421E-2</v>
      </c>
      <c r="E158" s="6">
        <v>215</v>
      </c>
    </row>
    <row r="159" spans="1:5" x14ac:dyDescent="0.3">
      <c r="A159" s="7">
        <v>42688</v>
      </c>
      <c r="B159" s="6">
        <v>0.32</v>
      </c>
      <c r="C159" s="6">
        <f t="shared" si="6"/>
        <v>1.0666666666666667</v>
      </c>
      <c r="D159" s="6">
        <f t="shared" si="7"/>
        <v>6.4538521137571164E-2</v>
      </c>
      <c r="E159" s="6">
        <v>217</v>
      </c>
    </row>
    <row r="160" spans="1:5" x14ac:dyDescent="0.3">
      <c r="A160" s="7">
        <v>42689</v>
      </c>
      <c r="B160" s="6">
        <v>0.3</v>
      </c>
      <c r="C160" s="6">
        <f t="shared" si="6"/>
        <v>0.9375</v>
      </c>
      <c r="D160" s="6">
        <f t="shared" si="7"/>
        <v>-6.4538521137571178E-2</v>
      </c>
      <c r="E160" s="6">
        <v>218</v>
      </c>
    </row>
    <row r="161" spans="1:5" x14ac:dyDescent="0.3">
      <c r="A161" s="7">
        <v>42690</v>
      </c>
      <c r="B161" s="6">
        <v>0.32</v>
      </c>
      <c r="C161" s="6">
        <f t="shared" si="6"/>
        <v>1.0666666666666667</v>
      </c>
      <c r="D161" s="6">
        <f t="shared" si="7"/>
        <v>6.4538521137571164E-2</v>
      </c>
      <c r="E161" s="6">
        <v>219</v>
      </c>
    </row>
    <row r="162" spans="1:5" x14ac:dyDescent="0.3">
      <c r="A162" s="7">
        <v>42691</v>
      </c>
      <c r="B162" s="6">
        <v>0.3</v>
      </c>
      <c r="C162" s="6">
        <f t="shared" si="6"/>
        <v>0.9375</v>
      </c>
      <c r="D162" s="6">
        <f t="shared" si="7"/>
        <v>-6.4538521137571178E-2</v>
      </c>
      <c r="E162" s="6">
        <v>220</v>
      </c>
    </row>
    <row r="163" spans="1:5" x14ac:dyDescent="0.3">
      <c r="A163" s="7">
        <v>42692</v>
      </c>
      <c r="B163" s="6">
        <v>0.28000000000000003</v>
      </c>
      <c r="C163" s="6">
        <f t="shared" si="6"/>
        <v>0.93333333333333346</v>
      </c>
      <c r="D163" s="6">
        <f t="shared" si="7"/>
        <v>-6.899287148695131E-2</v>
      </c>
      <c r="E163" s="6">
        <v>221</v>
      </c>
    </row>
    <row r="164" spans="1:5" x14ac:dyDescent="0.3">
      <c r="A164" s="7">
        <v>42696</v>
      </c>
      <c r="B164" s="6">
        <v>0.34</v>
      </c>
      <c r="C164" s="6">
        <f t="shared" si="6"/>
        <v>1.2142857142857142</v>
      </c>
      <c r="D164" s="6">
        <f t="shared" si="7"/>
        <v>0.1941560144409574</v>
      </c>
      <c r="E164" s="6">
        <v>223</v>
      </c>
    </row>
    <row r="165" spans="1:5" x14ac:dyDescent="0.3">
      <c r="A165" s="7">
        <v>42697</v>
      </c>
      <c r="B165" s="6">
        <v>0.35</v>
      </c>
      <c r="C165" s="6">
        <f t="shared" si="6"/>
        <v>1.0294117647058822</v>
      </c>
      <c r="D165" s="6">
        <f t="shared" si="7"/>
        <v>2.8987536873252187E-2</v>
      </c>
      <c r="E165" s="6">
        <v>224</v>
      </c>
    </row>
    <row r="166" spans="1:5" x14ac:dyDescent="0.3">
      <c r="A166" s="7">
        <v>42699</v>
      </c>
      <c r="B166" s="6">
        <v>0.34</v>
      </c>
      <c r="C166" s="6">
        <f t="shared" si="6"/>
        <v>0.97142857142857153</v>
      </c>
      <c r="D166" s="6">
        <f t="shared" si="7"/>
        <v>-2.8987536873252187E-2</v>
      </c>
      <c r="E166" s="6">
        <v>225</v>
      </c>
    </row>
    <row r="167" spans="1:5" x14ac:dyDescent="0.3">
      <c r="A167" s="7">
        <v>42702</v>
      </c>
      <c r="B167" s="6">
        <v>0.32</v>
      </c>
      <c r="C167" s="6">
        <f t="shared" si="6"/>
        <v>0.94117647058823528</v>
      </c>
      <c r="D167" s="6">
        <f t="shared" si="7"/>
        <v>-6.0624621816434854E-2</v>
      </c>
      <c r="E167" s="6">
        <v>226</v>
      </c>
    </row>
    <row r="168" spans="1:5" x14ac:dyDescent="0.3">
      <c r="A168" s="7">
        <v>42703</v>
      </c>
      <c r="B168" s="6">
        <v>0.34</v>
      </c>
      <c r="C168" s="6">
        <f t="shared" si="6"/>
        <v>1.0625</v>
      </c>
      <c r="D168" s="6">
        <f t="shared" si="7"/>
        <v>6.062462181643484E-2</v>
      </c>
      <c r="E168" s="6">
        <v>227</v>
      </c>
    </row>
    <row r="169" spans="1:5" x14ac:dyDescent="0.3">
      <c r="A169" s="7">
        <v>42704</v>
      </c>
      <c r="B169" s="6">
        <v>0.38</v>
      </c>
      <c r="C169" s="6">
        <f t="shared" si="6"/>
        <v>1.1176470588235294</v>
      </c>
      <c r="D169" s="6">
        <f t="shared" si="7"/>
        <v>0.1112256351102244</v>
      </c>
      <c r="E169" s="6">
        <v>228</v>
      </c>
    </row>
    <row r="170" spans="1:5" x14ac:dyDescent="0.3">
      <c r="A170" s="7">
        <v>42705</v>
      </c>
      <c r="B170" s="6">
        <v>0.32</v>
      </c>
      <c r="C170" s="6">
        <f t="shared" si="6"/>
        <v>0.84210526315789469</v>
      </c>
      <c r="D170" s="6">
        <f t="shared" si="7"/>
        <v>-0.17185025692665928</v>
      </c>
      <c r="E170" s="6">
        <v>229</v>
      </c>
    </row>
    <row r="171" spans="1:5" x14ac:dyDescent="0.3">
      <c r="A171" s="7">
        <v>42706</v>
      </c>
      <c r="B171" s="6">
        <v>0.34</v>
      </c>
      <c r="C171" s="6">
        <f t="shared" si="6"/>
        <v>1.0625</v>
      </c>
      <c r="D171" s="6">
        <f t="shared" si="7"/>
        <v>6.062462181643484E-2</v>
      </c>
      <c r="E171" s="6">
        <v>230</v>
      </c>
    </row>
    <row r="172" spans="1:5" x14ac:dyDescent="0.3">
      <c r="A172" s="7">
        <v>42710</v>
      </c>
      <c r="B172" s="6">
        <v>0.35</v>
      </c>
      <c r="C172" s="6">
        <f t="shared" si="6"/>
        <v>1.0294117647058822</v>
      </c>
      <c r="D172" s="6">
        <f t="shared" si="7"/>
        <v>2.8987536873252187E-2</v>
      </c>
      <c r="E172" s="6">
        <v>232</v>
      </c>
    </row>
    <row r="173" spans="1:5" x14ac:dyDescent="0.3">
      <c r="A173" s="7">
        <v>42711</v>
      </c>
      <c r="B173" s="6">
        <v>0.38</v>
      </c>
      <c r="C173" s="6">
        <f t="shared" si="6"/>
        <v>1.0857142857142859</v>
      </c>
      <c r="D173" s="6">
        <f t="shared" si="7"/>
        <v>8.2238098236972215E-2</v>
      </c>
      <c r="E173" s="6">
        <v>233</v>
      </c>
    </row>
    <row r="174" spans="1:5" x14ac:dyDescent="0.3">
      <c r="A174" s="7">
        <v>42712</v>
      </c>
      <c r="B174" s="6">
        <v>0.39</v>
      </c>
      <c r="C174" s="6">
        <f t="shared" si="6"/>
        <v>1.0263157894736843</v>
      </c>
      <c r="D174" s="6">
        <f t="shared" si="7"/>
        <v>2.5975486403260736E-2</v>
      </c>
      <c r="E174" s="6">
        <v>234</v>
      </c>
    </row>
    <row r="175" spans="1:5" x14ac:dyDescent="0.3">
      <c r="A175" s="7">
        <v>42713</v>
      </c>
      <c r="B175" s="6">
        <v>0.41</v>
      </c>
      <c r="C175" s="6">
        <f t="shared" si="6"/>
        <v>1.0512820512820511</v>
      </c>
      <c r="D175" s="6">
        <f t="shared" si="7"/>
        <v>5.00104205746612E-2</v>
      </c>
      <c r="E175" s="6">
        <v>235</v>
      </c>
    </row>
    <row r="176" spans="1:5" x14ac:dyDescent="0.3">
      <c r="A176" s="7">
        <v>42716</v>
      </c>
      <c r="B176" s="6">
        <v>0.42</v>
      </c>
      <c r="C176" s="6">
        <f t="shared" si="6"/>
        <v>1.024390243902439</v>
      </c>
      <c r="D176" s="6">
        <f t="shared" si="7"/>
        <v>2.4097551579060524E-2</v>
      </c>
      <c r="E176" s="6">
        <v>236</v>
      </c>
    </row>
    <row r="177" spans="1:5" x14ac:dyDescent="0.3">
      <c r="A177" s="7">
        <v>42717</v>
      </c>
      <c r="B177" s="6">
        <v>0.47</v>
      </c>
      <c r="C177" s="6">
        <f t="shared" si="6"/>
        <v>1.1190476190476191</v>
      </c>
      <c r="D177" s="6">
        <f t="shared" si="7"/>
        <v>0.1124779834266903</v>
      </c>
      <c r="E177" s="6">
        <v>237</v>
      </c>
    </row>
    <row r="178" spans="1:5" x14ac:dyDescent="0.3">
      <c r="A178" s="7">
        <v>42718</v>
      </c>
      <c r="B178" s="6">
        <v>0.49</v>
      </c>
      <c r="C178" s="6">
        <f t="shared" si="6"/>
        <v>1.0425531914893618</v>
      </c>
      <c r="D178" s="6">
        <f t="shared" si="7"/>
        <v>4.1672696400568081E-2</v>
      </c>
      <c r="E178" s="6">
        <v>238</v>
      </c>
    </row>
    <row r="179" spans="1:5" x14ac:dyDescent="0.3">
      <c r="A179" s="7">
        <v>42719</v>
      </c>
      <c r="B179" s="6">
        <v>0.48</v>
      </c>
      <c r="C179" s="6">
        <f t="shared" si="6"/>
        <v>0.97959183673469385</v>
      </c>
      <c r="D179" s="6">
        <f t="shared" si="7"/>
        <v>-2.0619287202735703E-2</v>
      </c>
      <c r="E179" s="6">
        <v>239</v>
      </c>
    </row>
    <row r="180" spans="1:5" x14ac:dyDescent="0.3">
      <c r="A180" s="7">
        <v>42720</v>
      </c>
      <c r="B180" s="6">
        <v>0.46</v>
      </c>
      <c r="C180" s="6">
        <f t="shared" si="6"/>
        <v>0.95833333333333337</v>
      </c>
      <c r="D180" s="6">
        <f t="shared" si="7"/>
        <v>-4.2559614418795889E-2</v>
      </c>
      <c r="E180" s="6">
        <v>240</v>
      </c>
    </row>
    <row r="181" spans="1:5" x14ac:dyDescent="0.3">
      <c r="A181" s="7">
        <v>42723</v>
      </c>
      <c r="B181" s="6">
        <v>0.45</v>
      </c>
      <c r="C181" s="6">
        <f t="shared" si="6"/>
        <v>0.97826086956521741</v>
      </c>
      <c r="D181" s="6">
        <f t="shared" si="7"/>
        <v>-2.197890671877523E-2</v>
      </c>
      <c r="E181" s="6">
        <v>241</v>
      </c>
    </row>
    <row r="182" spans="1:5" x14ac:dyDescent="0.3">
      <c r="A182" s="7">
        <v>42724</v>
      </c>
      <c r="B182" s="6">
        <v>0.48</v>
      </c>
      <c r="C182" s="6">
        <f t="shared" si="6"/>
        <v>1.0666666666666667</v>
      </c>
      <c r="D182" s="6">
        <f t="shared" si="7"/>
        <v>6.4538521137571164E-2</v>
      </c>
      <c r="E182" s="6">
        <v>242</v>
      </c>
    </row>
    <row r="183" spans="1:5" x14ac:dyDescent="0.3">
      <c r="A183" s="7">
        <v>42725</v>
      </c>
      <c r="B183" s="6">
        <v>0.46</v>
      </c>
      <c r="C183" s="6">
        <f t="shared" si="6"/>
        <v>0.95833333333333337</v>
      </c>
      <c r="D183" s="6">
        <f t="shared" si="7"/>
        <v>-4.2559614418795889E-2</v>
      </c>
      <c r="E183" s="6">
        <v>243</v>
      </c>
    </row>
    <row r="184" spans="1:5" x14ac:dyDescent="0.3">
      <c r="A184" s="7">
        <v>42726</v>
      </c>
      <c r="B184" s="6">
        <v>0.42</v>
      </c>
      <c r="C184" s="6">
        <f t="shared" si="6"/>
        <v>0.91304347826086951</v>
      </c>
      <c r="D184" s="6">
        <f t="shared" si="7"/>
        <v>-9.0971778205726758E-2</v>
      </c>
      <c r="E184" s="6">
        <v>244</v>
      </c>
    </row>
    <row r="185" spans="1:5" x14ac:dyDescent="0.3">
      <c r="A185" s="7">
        <v>42731</v>
      </c>
      <c r="B185" s="6">
        <v>0.5</v>
      </c>
      <c r="C185" s="6">
        <f t="shared" si="6"/>
        <v>1.1904761904761905</v>
      </c>
      <c r="D185" s="6">
        <f t="shared" si="7"/>
        <v>0.17435338714477774</v>
      </c>
      <c r="E185" s="6">
        <v>246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800"/>
  </sheetPr>
  <dimension ref="B1:J421"/>
  <sheetViews>
    <sheetView topLeftCell="A305" zoomScaleNormal="100" workbookViewId="0"/>
  </sheetViews>
  <sheetFormatPr defaultRowHeight="14.4" x14ac:dyDescent="0.3"/>
  <cols>
    <col min="1" max="1" width="4.77734375" customWidth="1"/>
  </cols>
  <sheetData>
    <row r="1" spans="2:9" x14ac:dyDescent="0.3">
      <c r="B1" t="s">
        <v>74</v>
      </c>
    </row>
    <row r="2" spans="2:9" x14ac:dyDescent="0.3">
      <c r="B2" t="s">
        <v>15</v>
      </c>
    </row>
    <row r="3" spans="2:9" x14ac:dyDescent="0.3">
      <c r="B3" t="s">
        <v>16</v>
      </c>
    </row>
    <row r="4" spans="2:9" x14ac:dyDescent="0.3">
      <c r="B4" t="s">
        <v>17</v>
      </c>
    </row>
    <row r="5" spans="2:9" x14ac:dyDescent="0.3">
      <c r="B5" t="s">
        <v>73</v>
      </c>
    </row>
    <row r="6" spans="2:9" x14ac:dyDescent="0.3">
      <c r="B6" t="s">
        <v>18</v>
      </c>
    </row>
    <row r="7" spans="2:9" x14ac:dyDescent="0.3">
      <c r="B7" t="s">
        <v>16</v>
      </c>
    </row>
    <row r="8" spans="2:9" x14ac:dyDescent="0.3">
      <c r="B8" t="s">
        <v>66</v>
      </c>
    </row>
    <row r="9" spans="2:9" x14ac:dyDescent="0.3">
      <c r="B9" t="s">
        <v>19</v>
      </c>
    </row>
    <row r="13" spans="2:9" x14ac:dyDescent="0.3">
      <c r="B13" t="s">
        <v>20</v>
      </c>
    </row>
    <row r="14" spans="2:9" ht="15" thickBot="1" x14ac:dyDescent="0.35"/>
    <row r="15" spans="2:9" x14ac:dyDescent="0.3">
      <c r="B15" s="10" t="s">
        <v>21</v>
      </c>
      <c r="C15" s="11" t="s">
        <v>22</v>
      </c>
      <c r="D15" s="11" t="s">
        <v>23</v>
      </c>
      <c r="E15" s="11" t="s">
        <v>24</v>
      </c>
      <c r="F15" s="11" t="s">
        <v>25</v>
      </c>
      <c r="G15" s="11" t="s">
        <v>26</v>
      </c>
      <c r="H15" s="11" t="s">
        <v>27</v>
      </c>
      <c r="I15" s="11" t="s">
        <v>28</v>
      </c>
    </row>
    <row r="16" spans="2:9" ht="15" thickBot="1" x14ac:dyDescent="0.35">
      <c r="B16" s="13" t="s">
        <v>14</v>
      </c>
      <c r="C16" s="14">
        <v>247</v>
      </c>
      <c r="D16" s="14">
        <v>0</v>
      </c>
      <c r="E16" s="14">
        <v>247</v>
      </c>
      <c r="F16" s="15">
        <v>-0.3746934494414107</v>
      </c>
      <c r="G16" s="15">
        <v>0.51082562376599072</v>
      </c>
      <c r="H16" s="15">
        <v>4.3676504508984998E-3</v>
      </c>
      <c r="I16" s="15">
        <v>0.12163306337510088</v>
      </c>
    </row>
    <row r="19" spans="2:3" x14ac:dyDescent="0.3">
      <c r="B19" s="16" t="s">
        <v>29</v>
      </c>
    </row>
    <row r="21" spans="2:3" x14ac:dyDescent="0.3">
      <c r="B21" t="s">
        <v>30</v>
      </c>
    </row>
    <row r="23" spans="2:3" x14ac:dyDescent="0.3">
      <c r="B23" t="s">
        <v>31</v>
      </c>
    </row>
    <row r="24" spans="2:3" ht="15" thickBot="1" x14ac:dyDescent="0.35"/>
    <row r="25" spans="2:3" x14ac:dyDescent="0.3">
      <c r="B25" s="17" t="s">
        <v>22</v>
      </c>
      <c r="C25" s="17">
        <v>247</v>
      </c>
    </row>
    <row r="26" spans="2:3" x14ac:dyDescent="0.3">
      <c r="B26" s="9" t="s">
        <v>32</v>
      </c>
      <c r="C26" s="9">
        <v>244</v>
      </c>
    </row>
    <row r="27" spans="2:3" x14ac:dyDescent="0.3">
      <c r="B27" s="9" t="s">
        <v>33</v>
      </c>
      <c r="C27" s="9">
        <v>3.4964150819835957</v>
      </c>
    </row>
    <row r="28" spans="2:3" x14ac:dyDescent="0.3">
      <c r="B28" s="9" t="s">
        <v>34</v>
      </c>
      <c r="C28" s="9">
        <v>1.4155526647706865E-2</v>
      </c>
    </row>
    <row r="29" spans="2:3" x14ac:dyDescent="0.3">
      <c r="B29" s="9" t="s">
        <v>35</v>
      </c>
      <c r="C29" s="9">
        <v>0.11897700049886475</v>
      </c>
    </row>
    <row r="30" spans="2:3" x14ac:dyDescent="0.3">
      <c r="B30" s="9" t="s">
        <v>36</v>
      </c>
      <c r="C30" s="9">
        <v>1.4155526647706865E-2</v>
      </c>
    </row>
    <row r="31" spans="2:3" x14ac:dyDescent="0.3">
      <c r="B31" s="9" t="s">
        <v>37</v>
      </c>
      <c r="C31" s="9">
        <v>96.434324405332617</v>
      </c>
    </row>
    <row r="32" spans="2:3" x14ac:dyDescent="0.3">
      <c r="B32" s="9" t="s">
        <v>38</v>
      </c>
      <c r="C32" s="9">
        <v>96.434324405332617</v>
      </c>
    </row>
    <row r="33" spans="2:9" x14ac:dyDescent="0.3">
      <c r="B33" s="9" t="s">
        <v>39</v>
      </c>
      <c r="C33" s="9">
        <v>-350.48490955423085</v>
      </c>
    </row>
    <row r="34" spans="2:9" x14ac:dyDescent="0.3">
      <c r="B34" s="9" t="s">
        <v>40</v>
      </c>
      <c r="C34" s="9">
        <v>1.4270612230208547E-2</v>
      </c>
    </row>
    <row r="35" spans="2:9" x14ac:dyDescent="0.3">
      <c r="B35" s="9" t="s">
        <v>41</v>
      </c>
      <c r="C35" s="9">
        <v>-344.48490955423085</v>
      </c>
    </row>
    <row r="36" spans="2:9" x14ac:dyDescent="0.3">
      <c r="B36" s="9" t="s">
        <v>42</v>
      </c>
      <c r="C36" s="9">
        <v>-344.38614412213207</v>
      </c>
    </row>
    <row r="37" spans="2:9" x14ac:dyDescent="0.3">
      <c r="B37" s="9" t="s">
        <v>43</v>
      </c>
      <c r="C37" s="9">
        <v>-333.95674454434692</v>
      </c>
    </row>
    <row r="38" spans="2:9" ht="15" thickBot="1" x14ac:dyDescent="0.35">
      <c r="B38" s="18" t="s">
        <v>44</v>
      </c>
      <c r="C38" s="18">
        <v>8</v>
      </c>
    </row>
    <row r="41" spans="2:9" x14ac:dyDescent="0.3">
      <c r="B41" t="s">
        <v>45</v>
      </c>
    </row>
    <row r="42" spans="2:9" ht="15" thickBot="1" x14ac:dyDescent="0.35"/>
    <row r="43" spans="2:9" x14ac:dyDescent="0.3">
      <c r="B43" s="10" t="s">
        <v>46</v>
      </c>
      <c r="C43" s="11" t="s">
        <v>47</v>
      </c>
      <c r="D43" s="11" t="s">
        <v>48</v>
      </c>
      <c r="E43" s="11" t="s">
        <v>49</v>
      </c>
      <c r="F43" s="11" t="s">
        <v>50</v>
      </c>
    </row>
    <row r="44" spans="2:9" ht="15" thickBot="1" x14ac:dyDescent="0.35">
      <c r="B44" s="13" t="s">
        <v>51</v>
      </c>
      <c r="C44" s="15">
        <v>0</v>
      </c>
      <c r="D44" s="15">
        <v>3.3777657424681326E-3</v>
      </c>
      <c r="E44" s="15">
        <v>-6.6202992034507333E-3</v>
      </c>
      <c r="F44" s="15">
        <v>6.6202992034507333E-3</v>
      </c>
    </row>
    <row r="46" spans="2:9" ht="15" thickBot="1" x14ac:dyDescent="0.35"/>
    <row r="47" spans="2:9" x14ac:dyDescent="0.3">
      <c r="B47" s="10" t="s">
        <v>46</v>
      </c>
      <c r="C47" s="11" t="s">
        <v>47</v>
      </c>
      <c r="D47" s="11" t="s">
        <v>48</v>
      </c>
      <c r="E47" s="11" t="s">
        <v>49</v>
      </c>
      <c r="F47" s="11" t="s">
        <v>50</v>
      </c>
      <c r="G47" s="11" t="s">
        <v>52</v>
      </c>
      <c r="H47" s="11" t="s">
        <v>49</v>
      </c>
      <c r="I47" s="11" t="s">
        <v>50</v>
      </c>
    </row>
    <row r="48" spans="2:9" x14ac:dyDescent="0.3">
      <c r="B48" s="12" t="s">
        <v>53</v>
      </c>
      <c r="C48" s="19">
        <v>0.76512872481052507</v>
      </c>
      <c r="D48" s="19">
        <v>0.108644422121981</v>
      </c>
      <c r="E48" s="19">
        <v>0.55218957033027571</v>
      </c>
      <c r="F48" s="19">
        <v>0.97806787929077443</v>
      </c>
      <c r="G48" s="19">
        <v>9.6434689886594302E-2</v>
      </c>
      <c r="H48" s="19">
        <v>0.57612020577251133</v>
      </c>
      <c r="I48" s="19">
        <v>0.95413724384853882</v>
      </c>
    </row>
    <row r="49" spans="2:9" ht="15" thickBot="1" x14ac:dyDescent="0.35">
      <c r="B49" s="18" t="s">
        <v>68</v>
      </c>
      <c r="C49" s="20">
        <v>-0.89804984692076251</v>
      </c>
      <c r="D49" s="20">
        <v>7.7851663746123234E-2</v>
      </c>
      <c r="E49" s="20">
        <v>-1.0506363039996867</v>
      </c>
      <c r="F49" s="20">
        <v>-0.74546338984183835</v>
      </c>
      <c r="G49" s="20">
        <v>6.5883686518622794E-2</v>
      </c>
      <c r="H49" s="20">
        <v>-1.0271794996659902</v>
      </c>
      <c r="I49" s="20">
        <v>-0.76892019417553481</v>
      </c>
    </row>
    <row r="52" spans="2:9" x14ac:dyDescent="0.3">
      <c r="B52" t="s">
        <v>55</v>
      </c>
    </row>
    <row r="53" spans="2:9" ht="15" thickBot="1" x14ac:dyDescent="0.35"/>
    <row r="54" spans="2:9" x14ac:dyDescent="0.3">
      <c r="B54" s="22" t="s">
        <v>22</v>
      </c>
      <c r="C54" s="11" t="s">
        <v>14</v>
      </c>
      <c r="D54" s="11" t="s">
        <v>56</v>
      </c>
      <c r="E54" s="11" t="s">
        <v>57</v>
      </c>
      <c r="F54" s="11" t="s">
        <v>58</v>
      </c>
    </row>
    <row r="55" spans="2:9" x14ac:dyDescent="0.3">
      <c r="B55" s="23">
        <v>1</v>
      </c>
      <c r="C55" s="19">
        <v>0</v>
      </c>
      <c r="D55" s="19">
        <v>0</v>
      </c>
      <c r="E55" s="19">
        <v>0</v>
      </c>
      <c r="F55" s="19">
        <v>0</v>
      </c>
    </row>
    <row r="56" spans="2:9" x14ac:dyDescent="0.3">
      <c r="B56" s="24">
        <v>2</v>
      </c>
      <c r="C56" s="21">
        <v>0.16251892949777494</v>
      </c>
      <c r="D56" s="21">
        <v>2.6142866409122889E-3</v>
      </c>
      <c r="E56" s="21">
        <v>0.15990464285686265</v>
      </c>
      <c r="F56" s="21">
        <v>1.3439962529429241</v>
      </c>
    </row>
    <row r="57" spans="2:9" x14ac:dyDescent="0.3">
      <c r="B57" s="24">
        <v>3</v>
      </c>
      <c r="C57" s="21">
        <v>4.8790164169431834E-2</v>
      </c>
      <c r="D57" s="21">
        <v>-1.611449698568778E-2</v>
      </c>
      <c r="E57" s="21">
        <v>6.4904661155119614E-2</v>
      </c>
      <c r="F57" s="21">
        <v>0.54552275551558316</v>
      </c>
    </row>
    <row r="58" spans="2:9" x14ac:dyDescent="0.3">
      <c r="B58" s="24">
        <v>4</v>
      </c>
      <c r="C58" s="21">
        <v>-4.8790164169431945E-2</v>
      </c>
      <c r="D58" s="21">
        <v>-2.0505697699834801E-2</v>
      </c>
      <c r="E58" s="21">
        <v>-2.8284466469597144E-2</v>
      </c>
      <c r="F58" s="21">
        <v>-0.23773053910421138</v>
      </c>
    </row>
    <row r="59" spans="2:9" x14ac:dyDescent="0.3">
      <c r="B59" s="24">
        <v>5</v>
      </c>
      <c r="C59" s="21">
        <v>0</v>
      </c>
      <c r="D59" s="21">
        <v>-1.2086780317677584E-2</v>
      </c>
      <c r="E59" s="21">
        <v>1.2086780317677584E-2</v>
      </c>
      <c r="F59" s="21">
        <v>0.10158921696629016</v>
      </c>
    </row>
    <row r="60" spans="2:9" x14ac:dyDescent="0.3">
      <c r="B60" s="24">
        <v>6</v>
      </c>
      <c r="C60" s="21">
        <v>-5.1293294387550578E-2</v>
      </c>
      <c r="D60" s="21">
        <v>-1.1023611311180279E-2</v>
      </c>
      <c r="E60" s="21">
        <v>-4.02696830763703E-2</v>
      </c>
      <c r="F60" s="21">
        <v>-0.33846611452231512</v>
      </c>
    </row>
    <row r="61" spans="2:9" x14ac:dyDescent="0.3">
      <c r="B61" s="24">
        <v>7</v>
      </c>
      <c r="C61" s="21">
        <v>0.14660347419187544</v>
      </c>
      <c r="D61" s="21">
        <v>-2.5569289990210742E-3</v>
      </c>
      <c r="E61" s="21">
        <v>0.14916040319089652</v>
      </c>
      <c r="F61" s="21">
        <v>1.2536910710933562</v>
      </c>
    </row>
    <row r="62" spans="2:9" x14ac:dyDescent="0.3">
      <c r="B62" s="24">
        <v>8</v>
      </c>
      <c r="C62" s="21">
        <v>0</v>
      </c>
      <c r="D62" s="21">
        <v>-2.1026014012747278E-2</v>
      </c>
      <c r="E62" s="21">
        <v>2.1026014012747278E-2</v>
      </c>
      <c r="F62" s="21">
        <v>0.17672334925730374</v>
      </c>
    </row>
    <row r="63" spans="2:9" x14ac:dyDescent="0.3">
      <c r="B63" s="24">
        <v>9</v>
      </c>
      <c r="C63" s="21">
        <v>0</v>
      </c>
      <c r="D63" s="21">
        <v>-1.8746188276069602E-2</v>
      </c>
      <c r="E63" s="21">
        <v>1.8746188276069602E-2</v>
      </c>
      <c r="F63" s="21">
        <v>0.15756144630867941</v>
      </c>
    </row>
    <row r="64" spans="2:9" x14ac:dyDescent="0.3">
      <c r="B64" s="24">
        <v>10</v>
      </c>
      <c r="C64" s="21">
        <v>-0.14660347419187539</v>
      </c>
      <c r="D64" s="21">
        <v>-1.7115594512178534E-2</v>
      </c>
      <c r="E64" s="21">
        <v>-0.12948787967969685</v>
      </c>
      <c r="F64" s="21">
        <v>-1.0883437902851854</v>
      </c>
    </row>
    <row r="65" spans="2:6" x14ac:dyDescent="0.3">
      <c r="B65" s="24">
        <v>11</v>
      </c>
      <c r="C65" s="21">
        <v>0.10008345855698243</v>
      </c>
      <c r="D65" s="21">
        <v>4.0155253811002684E-3</v>
      </c>
      <c r="E65" s="21">
        <v>9.6067933175882164E-2</v>
      </c>
      <c r="F65" s="21">
        <v>0.80744961440508678</v>
      </c>
    </row>
    <row r="66" spans="2:6" x14ac:dyDescent="0.3">
      <c r="B66" s="24">
        <v>12</v>
      </c>
      <c r="C66" s="21">
        <v>0.21357410029805909</v>
      </c>
      <c r="D66" s="21">
        <v>-9.1473266501827522E-3</v>
      </c>
      <c r="E66" s="21">
        <v>0.22272142694824185</v>
      </c>
      <c r="F66" s="21">
        <v>1.871970431380702</v>
      </c>
    </row>
    <row r="67" spans="2:6" x14ac:dyDescent="0.3">
      <c r="B67" s="24">
        <v>13</v>
      </c>
      <c r="C67" s="21">
        <v>3.7740327982847113E-2</v>
      </c>
      <c r="D67" s="21">
        <v>-3.6171495485434677E-2</v>
      </c>
      <c r="E67" s="21">
        <v>7.391182346828179E-2</v>
      </c>
      <c r="F67" s="21">
        <v>0.62122782687723777</v>
      </c>
    </row>
    <row r="68" spans="2:6" x14ac:dyDescent="0.3">
      <c r="B68" s="24">
        <v>14</v>
      </c>
      <c r="C68" s="21">
        <v>-3.7740327982847086E-2</v>
      </c>
      <c r="D68" s="21">
        <v>-3.7411841788502473E-2</v>
      </c>
      <c r="E68" s="21">
        <v>-3.2848619434461187E-4</v>
      </c>
      <c r="F68" s="21">
        <v>-2.7609217997368002E-3</v>
      </c>
    </row>
    <row r="69" spans="2:6" x14ac:dyDescent="0.3">
      <c r="B69" s="24">
        <v>15</v>
      </c>
      <c r="C69" s="21">
        <v>-3.9220713153281385E-2</v>
      </c>
      <c r="D69" s="21">
        <v>-2.8590749855778766E-2</v>
      </c>
      <c r="E69" s="21">
        <v>-1.0629963297502617E-2</v>
      </c>
      <c r="F69" s="21">
        <v>-8.9344690595087289E-2</v>
      </c>
    </row>
    <row r="70" spans="2:6" x14ac:dyDescent="0.3">
      <c r="B70" s="24">
        <v>16</v>
      </c>
      <c r="C70" s="21">
        <v>0.14842000511827322</v>
      </c>
      <c r="D70" s="21">
        <v>-2.0353061890067276E-2</v>
      </c>
      <c r="E70" s="21">
        <v>0.16877306700834049</v>
      </c>
      <c r="F70" s="21">
        <v>1.4185352320253768</v>
      </c>
    </row>
    <row r="71" spans="2:6" x14ac:dyDescent="0.3">
      <c r="B71" s="24">
        <v>17</v>
      </c>
      <c r="C71" s="21">
        <v>-3.5091319811269943E-2</v>
      </c>
      <c r="D71" s="21">
        <v>-3.7898860604721966E-2</v>
      </c>
      <c r="E71" s="21">
        <v>2.8075407934520262E-3</v>
      </c>
      <c r="F71" s="21">
        <v>2.3597340508502859E-2</v>
      </c>
    </row>
    <row r="72" spans="2:6" x14ac:dyDescent="0.3">
      <c r="B72" s="24">
        <v>18</v>
      </c>
      <c r="C72" s="21">
        <v>-7.410797215372196E-2</v>
      </c>
      <c r="D72" s="21">
        <v>-2.9389535686522084E-2</v>
      </c>
      <c r="E72" s="21">
        <v>-4.4718436467199876E-2</v>
      </c>
      <c r="F72" s="21">
        <v>-0.37585782361042602</v>
      </c>
    </row>
    <row r="73" spans="2:6" x14ac:dyDescent="0.3">
      <c r="B73" s="24">
        <v>19</v>
      </c>
      <c r="C73" s="21">
        <v>-0.16705408466316621</v>
      </c>
      <c r="D73" s="21">
        <v>-1.6615877490790132E-2</v>
      </c>
      <c r="E73" s="21">
        <v>-0.15043820717237608</v>
      </c>
      <c r="F73" s="21">
        <v>-1.2644309954158872</v>
      </c>
    </row>
    <row r="74" spans="2:6" x14ac:dyDescent="0.3">
      <c r="B74" s="24">
        <v>20</v>
      </c>
      <c r="C74" s="21">
        <v>-0.14660347419187539</v>
      </c>
      <c r="D74" s="21">
        <v>7.1885549337402099E-3</v>
      </c>
      <c r="E74" s="21">
        <v>-0.1537920291256156</v>
      </c>
      <c r="F74" s="21">
        <v>-1.2926198213164992</v>
      </c>
    </row>
    <row r="75" spans="2:6" x14ac:dyDescent="0.3">
      <c r="B75" s="24">
        <v>21</v>
      </c>
      <c r="C75" s="21">
        <v>0.3136575588550416</v>
      </c>
      <c r="D75" s="21">
        <v>2.5969988374130448E-2</v>
      </c>
      <c r="E75" s="21">
        <v>0.28768757048091115</v>
      </c>
      <c r="F75" s="21">
        <v>2.4180099454066855</v>
      </c>
    </row>
    <row r="76" spans="2:6" x14ac:dyDescent="0.3">
      <c r="B76" s="24">
        <v>22</v>
      </c>
      <c r="C76" s="21">
        <v>3.7740327982847113E-2</v>
      </c>
      <c r="D76" s="21">
        <v>-1.8297383597675625E-2</v>
      </c>
      <c r="E76" s="21">
        <v>5.6037711580522738E-2</v>
      </c>
      <c r="F76" s="21">
        <v>0.47099617023087947</v>
      </c>
    </row>
    <row r="77" spans="2:6" x14ac:dyDescent="0.3">
      <c r="B77" s="24">
        <v>23</v>
      </c>
      <c r="C77" s="21">
        <v>-0.11778303565638351</v>
      </c>
      <c r="D77" s="21">
        <v>-2.1453678444074864E-2</v>
      </c>
      <c r="E77" s="21">
        <v>-9.6329357212308647E-2</v>
      </c>
      <c r="F77" s="21">
        <v>-0.80964687971964633</v>
      </c>
    </row>
    <row r="78" spans="2:6" x14ac:dyDescent="0.3">
      <c r="B78" s="24">
        <v>24</v>
      </c>
      <c r="C78" s="21">
        <v>-4.2559614418795889E-2</v>
      </c>
      <c r="D78" s="21">
        <v>-3.6287928834647862E-3</v>
      </c>
      <c r="E78" s="21">
        <v>-3.8930821535331103E-2</v>
      </c>
      <c r="F78" s="21">
        <v>-0.3272130022785586</v>
      </c>
    </row>
    <row r="79" spans="2:6" x14ac:dyDescent="0.3">
      <c r="B79" s="24">
        <v>25</v>
      </c>
      <c r="C79" s="21">
        <v>-9.0971778205726758E-2</v>
      </c>
      <c r="D79" s="21">
        <v>2.3845334818550223E-3</v>
      </c>
      <c r="E79" s="21">
        <v>-9.3356311687581781E-2</v>
      </c>
      <c r="F79" s="21">
        <v>-0.78465847429455549</v>
      </c>
    </row>
    <row r="80" spans="2:6" x14ac:dyDescent="0.3">
      <c r="B80" s="24">
        <v>26</v>
      </c>
      <c r="C80" s="21">
        <v>0.25131442828090617</v>
      </c>
      <c r="D80" s="21">
        <v>1.4244257342533651E-2</v>
      </c>
      <c r="E80" s="21">
        <v>0.23707017093837252</v>
      </c>
      <c r="F80" s="21">
        <v>1.9925714208994081</v>
      </c>
    </row>
    <row r="81" spans="2:6" x14ac:dyDescent="0.3">
      <c r="B81" s="24">
        <v>27</v>
      </c>
      <c r="C81" s="21">
        <v>0</v>
      </c>
      <c r="D81" s="21">
        <v>-2.0594397128173514E-2</v>
      </c>
      <c r="E81" s="21">
        <v>2.0594397128173514E-2</v>
      </c>
      <c r="F81" s="21">
        <v>0.17309561547040361</v>
      </c>
    </row>
    <row r="82" spans="2:6" x14ac:dyDescent="0.3">
      <c r="B82" s="24">
        <v>28</v>
      </c>
      <c r="C82" s="21">
        <v>0</v>
      </c>
      <c r="D82" s="21">
        <v>-1.8492618315989435E-2</v>
      </c>
      <c r="E82" s="21">
        <v>1.8492618315989435E-2</v>
      </c>
      <c r="F82" s="21">
        <v>0.15543019439430134</v>
      </c>
    </row>
    <row r="83" spans="2:6" x14ac:dyDescent="0.3">
      <c r="B83" s="24">
        <v>29</v>
      </c>
      <c r="C83" s="21">
        <v>-3.7740327982847086E-2</v>
      </c>
      <c r="D83" s="21">
        <v>-1.6607315933176874E-2</v>
      </c>
      <c r="E83" s="21">
        <v>-2.1133012049670212E-2</v>
      </c>
      <c r="F83" s="21">
        <v>-0.1776226662385211</v>
      </c>
    </row>
    <row r="84" spans="2:6" x14ac:dyDescent="0.3">
      <c r="B84" s="24">
        <v>30</v>
      </c>
      <c r="C84" s="21">
        <v>-0.12260232209233239</v>
      </c>
      <c r="D84" s="21">
        <v>-9.9023662423107645E-3</v>
      </c>
      <c r="E84" s="21">
        <v>-0.11269995585002163</v>
      </c>
      <c r="F84" s="21">
        <v>-0.94724152884571144</v>
      </c>
    </row>
    <row r="85" spans="2:6" x14ac:dyDescent="0.3">
      <c r="B85" s="24">
        <v>31</v>
      </c>
      <c r="C85" s="21">
        <v>0.1967102942460543</v>
      </c>
      <c r="D85" s="21">
        <v>7.4053781491955073E-3</v>
      </c>
      <c r="E85" s="21">
        <v>0.18930491609685879</v>
      </c>
      <c r="F85" s="21">
        <v>1.5911051321105132</v>
      </c>
    </row>
    <row r="86" spans="2:6" x14ac:dyDescent="0.3">
      <c r="B86" s="24">
        <v>32</v>
      </c>
      <c r="C86" s="21">
        <v>0</v>
      </c>
      <c r="D86" s="21">
        <v>-1.949143621450198E-2</v>
      </c>
      <c r="E86" s="21">
        <v>1.949143621450198E-2</v>
      </c>
      <c r="F86" s="21">
        <v>0.16382524465043949</v>
      </c>
    </row>
    <row r="87" spans="2:6" x14ac:dyDescent="0.3">
      <c r="B87" s="24">
        <v>33</v>
      </c>
      <c r="C87" s="21">
        <v>-7.410797215372196E-2</v>
      </c>
      <c r="D87" s="21">
        <v>-1.7504906797155724E-2</v>
      </c>
      <c r="E87" s="21">
        <v>-5.6603065356566236E-2</v>
      </c>
      <c r="F87" s="21">
        <v>-0.47574796069183412</v>
      </c>
    </row>
    <row r="88" spans="2:6" x14ac:dyDescent="0.3">
      <c r="B88" s="24">
        <v>34</v>
      </c>
      <c r="C88" s="21">
        <v>7.4107972153722043E-2</v>
      </c>
      <c r="D88" s="21">
        <v>-5.8695190865954844E-3</v>
      </c>
      <c r="E88" s="21">
        <v>7.9977491240317528E-2</v>
      </c>
      <c r="F88" s="21">
        <v>0.6722096783830136</v>
      </c>
    </row>
    <row r="89" spans="2:6" x14ac:dyDescent="0.3">
      <c r="B89" s="24">
        <v>35</v>
      </c>
      <c r="C89" s="21">
        <v>0</v>
      </c>
      <c r="D89" s="21">
        <v>-1.5120421121306852E-2</v>
      </c>
      <c r="E89" s="21">
        <v>1.5120421121306852E-2</v>
      </c>
      <c r="F89" s="21">
        <v>0.12708692485024556</v>
      </c>
    </row>
    <row r="90" spans="2:6" x14ac:dyDescent="0.3">
      <c r="B90" s="24">
        <v>36</v>
      </c>
      <c r="C90" s="21">
        <v>0</v>
      </c>
      <c r="D90" s="21">
        <v>-1.3578605931506778E-2</v>
      </c>
      <c r="E90" s="21">
        <v>1.3578605931506778E-2</v>
      </c>
      <c r="F90" s="21">
        <v>0.1141279900701173</v>
      </c>
    </row>
    <row r="91" spans="2:6" x14ac:dyDescent="0.3">
      <c r="B91" s="24">
        <v>37</v>
      </c>
      <c r="C91" s="21">
        <v>-3.6367644170874833E-2</v>
      </c>
      <c r="D91" s="21">
        <v>-1.2194333616860772E-2</v>
      </c>
      <c r="E91" s="21">
        <v>-2.417331055401406E-2</v>
      </c>
      <c r="F91" s="21">
        <v>-0.20317633200245888</v>
      </c>
    </row>
    <row r="92" spans="2:6" x14ac:dyDescent="0.3">
      <c r="B92" s="24">
        <v>38</v>
      </c>
      <c r="C92" s="21">
        <v>-3.7740327982847086E-2</v>
      </c>
      <c r="D92" s="21">
        <v>-6.1174493179911235E-3</v>
      </c>
      <c r="E92" s="21">
        <v>-3.1622878664855962E-2</v>
      </c>
      <c r="F92" s="21">
        <v>-0.26578984620777779</v>
      </c>
    </row>
    <row r="93" spans="2:6" x14ac:dyDescent="0.3">
      <c r="B93" s="24">
        <v>39</v>
      </c>
      <c r="C93" s="21">
        <v>-0.12260232209233239</v>
      </c>
      <c r="D93" s="21">
        <v>-4.7806355945627377E-4</v>
      </c>
      <c r="E93" s="21">
        <v>-0.12212425853287612</v>
      </c>
      <c r="F93" s="21">
        <v>-1.0264526590922201</v>
      </c>
    </row>
    <row r="94" spans="2:6" x14ac:dyDescent="0.3">
      <c r="B94" s="24">
        <v>40</v>
      </c>
      <c r="C94" s="21">
        <v>0.23180161405732419</v>
      </c>
      <c r="D94" s="21">
        <v>1.586743126496365E-2</v>
      </c>
      <c r="E94" s="21">
        <v>0.21593418279236054</v>
      </c>
      <c r="F94" s="21">
        <v>1.814923740613388</v>
      </c>
    </row>
    <row r="95" spans="2:6" x14ac:dyDescent="0.3">
      <c r="B95" s="24">
        <v>41</v>
      </c>
      <c r="C95" s="21">
        <v>-3.5091319811269943E-2</v>
      </c>
      <c r="D95" s="21">
        <v>-1.6560874641154973E-2</v>
      </c>
      <c r="E95" s="21">
        <v>-1.853044517011497E-2</v>
      </c>
      <c r="F95" s="21">
        <v>-0.15574812856617429</v>
      </c>
    </row>
    <row r="96" spans="2:6" x14ac:dyDescent="0.3">
      <c r="B96" s="24">
        <v>42</v>
      </c>
      <c r="C96" s="21">
        <v>-0.11332868530700324</v>
      </c>
      <c r="D96" s="21">
        <v>-1.0208433453306853E-2</v>
      </c>
      <c r="E96" s="21">
        <v>-0.10312025185369639</v>
      </c>
      <c r="F96" s="21">
        <v>-0.86672425276581366</v>
      </c>
    </row>
    <row r="97" spans="2:6" x14ac:dyDescent="0.3">
      <c r="B97" s="24">
        <v>43</v>
      </c>
      <c r="C97" s="21">
        <v>0</v>
      </c>
      <c r="D97" s="21">
        <v>5.8958420668586663E-3</v>
      </c>
      <c r="E97" s="21">
        <v>-5.8958420668586663E-3</v>
      </c>
      <c r="F97" s="21">
        <v>-4.9554468864887236E-2</v>
      </c>
    </row>
    <row r="98" spans="2:6" x14ac:dyDescent="0.3">
      <c r="B98" s="24">
        <v>44</v>
      </c>
      <c r="C98" s="21">
        <v>7.6961041136128394E-2</v>
      </c>
      <c r="D98" s="21">
        <v>5.2948695976584165E-3</v>
      </c>
      <c r="E98" s="21">
        <v>7.1666171538469978E-2</v>
      </c>
      <c r="F98" s="21">
        <v>0.60235315429013359</v>
      </c>
    </row>
    <row r="99" spans="2:6" x14ac:dyDescent="0.3">
      <c r="B99" s="24">
        <v>45</v>
      </c>
      <c r="C99" s="21">
        <v>0</v>
      </c>
      <c r="D99" s="21">
        <v>-5.4745754016090279E-3</v>
      </c>
      <c r="E99" s="21">
        <v>5.4745754016090279E-3</v>
      </c>
      <c r="F99" s="21">
        <v>4.6013728524457675E-2</v>
      </c>
    </row>
    <row r="100" spans="2:6" x14ac:dyDescent="0.3">
      <c r="B100" s="24">
        <v>46</v>
      </c>
      <c r="C100" s="21">
        <v>0</v>
      </c>
      <c r="D100" s="21">
        <v>-4.9164295499282808E-3</v>
      </c>
      <c r="E100" s="21">
        <v>4.9164295499282808E-3</v>
      </c>
      <c r="F100" s="21">
        <v>4.1322520565436442E-2</v>
      </c>
    </row>
    <row r="101" spans="2:6" x14ac:dyDescent="0.3">
      <c r="B101" s="24">
        <v>47</v>
      </c>
      <c r="C101" s="21">
        <v>0</v>
      </c>
      <c r="D101" s="21">
        <v>-4.4151900762334061E-3</v>
      </c>
      <c r="E101" s="21">
        <v>4.4151900762334061E-3</v>
      </c>
      <c r="F101" s="21">
        <v>3.7109609905450043E-2</v>
      </c>
    </row>
    <row r="102" spans="2:6" x14ac:dyDescent="0.3">
      <c r="B102" s="24">
        <v>48</v>
      </c>
      <c r="C102" s="21">
        <v>0</v>
      </c>
      <c r="D102" s="21">
        <v>-3.9650544503244609E-3</v>
      </c>
      <c r="E102" s="21">
        <v>3.9650544503244609E-3</v>
      </c>
      <c r="F102" s="21">
        <v>3.3326226360550201E-2</v>
      </c>
    </row>
    <row r="103" spans="2:6" x14ac:dyDescent="0.3">
      <c r="B103" s="24">
        <v>49</v>
      </c>
      <c r="C103" s="21">
        <v>3.6367644170874791E-2</v>
      </c>
      <c r="D103" s="21">
        <v>-3.5607910864835154E-3</v>
      </c>
      <c r="E103" s="21">
        <v>3.9928435257358307E-2</v>
      </c>
      <c r="F103" s="21">
        <v>0.33559793144843397</v>
      </c>
    </row>
    <row r="104" spans="2:6" x14ac:dyDescent="0.3">
      <c r="B104" s="24">
        <v>50</v>
      </c>
      <c r="C104" s="21">
        <v>3.5091319811269978E-2</v>
      </c>
      <c r="D104" s="21">
        <v>-8.0317554128213134E-3</v>
      </c>
      <c r="E104" s="21">
        <v>4.3123075224091291E-2</v>
      </c>
      <c r="F104" s="21">
        <v>0.36244883501246744</v>
      </c>
    </row>
    <row r="105" spans="2:6" x14ac:dyDescent="0.3">
      <c r="B105" s="24">
        <v>51</v>
      </c>
      <c r="C105" s="21">
        <v>-3.5091319811269943E-2</v>
      </c>
      <c r="D105" s="21">
        <v>-1.1877285063038586E-2</v>
      </c>
      <c r="E105" s="21">
        <v>-2.3214034748231357E-2</v>
      </c>
      <c r="F105" s="21">
        <v>-0.19511363247431052</v>
      </c>
    </row>
    <row r="106" spans="2:6" x14ac:dyDescent="0.3">
      <c r="B106" s="24">
        <v>52</v>
      </c>
      <c r="C106" s="21">
        <v>3.5091319811269978E-2</v>
      </c>
      <c r="D106" s="21">
        <v>-6.0020118366376773E-3</v>
      </c>
      <c r="E106" s="21">
        <v>4.1093331647907655E-2</v>
      </c>
      <c r="F106" s="21">
        <v>0.34538886907221833</v>
      </c>
    </row>
    <row r="107" spans="2:6" x14ac:dyDescent="0.3">
      <c r="B107" s="24">
        <v>53</v>
      </c>
      <c r="C107" s="21">
        <v>-7.1458963982144866E-2</v>
      </c>
      <c r="D107" s="21">
        <v>-1.0054487216548127E-2</v>
      </c>
      <c r="E107" s="21">
        <v>-6.1404476765596738E-2</v>
      </c>
      <c r="F107" s="21">
        <v>-0.51610375541601117</v>
      </c>
    </row>
    <row r="108" spans="2:6" x14ac:dyDescent="0.3">
      <c r="B108" s="24">
        <v>54</v>
      </c>
      <c r="C108" s="21">
        <v>-3.7740327982847086E-2</v>
      </c>
      <c r="D108" s="21">
        <v>4.689540954879029E-4</v>
      </c>
      <c r="E108" s="21">
        <v>-3.8209282078334988E-2</v>
      </c>
      <c r="F108" s="21">
        <v>-0.3211484733866658</v>
      </c>
    </row>
    <row r="109" spans="2:6" x14ac:dyDescent="0.3">
      <c r="B109" s="24">
        <v>55</v>
      </c>
      <c r="C109" s="21">
        <v>7.4107972153722043E-2</v>
      </c>
      <c r="D109" s="21">
        <v>5.4376350244951105E-3</v>
      </c>
      <c r="E109" s="21">
        <v>6.8670337129226933E-2</v>
      </c>
      <c r="F109" s="21">
        <v>0.57717320861423271</v>
      </c>
    </row>
    <row r="110" spans="2:6" x14ac:dyDescent="0.3">
      <c r="B110" s="24">
        <v>56</v>
      </c>
      <c r="C110" s="21">
        <v>-3.6367644170874833E-2</v>
      </c>
      <c r="D110" s="21">
        <v>-4.9672417734184723E-3</v>
      </c>
      <c r="E110" s="21">
        <v>-3.140040239745636E-2</v>
      </c>
      <c r="F110" s="21">
        <v>-0.26391993633892269</v>
      </c>
    </row>
    <row r="111" spans="2:6" x14ac:dyDescent="0.3">
      <c r="B111" s="24">
        <v>57</v>
      </c>
      <c r="C111" s="21">
        <v>-0.11778303565638351</v>
      </c>
      <c r="D111" s="21">
        <v>3.7318162509712705E-4</v>
      </c>
      <c r="E111" s="21">
        <v>-0.11815621728148064</v>
      </c>
      <c r="F111" s="21">
        <v>-0.99310132871107348</v>
      </c>
    </row>
    <row r="112" spans="2:6" x14ac:dyDescent="0.3">
      <c r="B112" s="24">
        <v>58</v>
      </c>
      <c r="C112" s="21">
        <v>-0.23361485118150507</v>
      </c>
      <c r="D112" s="21">
        <v>1.5990957381045612E-2</v>
      </c>
      <c r="E112" s="21">
        <v>-0.24960580856255069</v>
      </c>
      <c r="F112" s="21">
        <v>-2.0979332771541199</v>
      </c>
    </row>
    <row r="113" spans="2:6" x14ac:dyDescent="0.3">
      <c r="B113" s="24">
        <v>59</v>
      </c>
      <c r="C113" s="21">
        <v>-5.4067221270275821E-2</v>
      </c>
      <c r="D113" s="21">
        <v>4.541299976636342E-2</v>
      </c>
      <c r="E113" s="21">
        <v>-9.9480221036639241E-2</v>
      </c>
      <c r="F113" s="21">
        <v>-0.83612984542830571</v>
      </c>
    </row>
    <row r="114" spans="2:6" x14ac:dyDescent="0.3">
      <c r="B114" s="24">
        <v>60</v>
      </c>
      <c r="C114" s="21">
        <v>-0.25131442828090594</v>
      </c>
      <c r="D114" s="21">
        <v>4.7969791108329662E-2</v>
      </c>
      <c r="E114" s="21">
        <v>-0.29928421938923561</v>
      </c>
      <c r="F114" s="21">
        <v>-2.5154796148360732</v>
      </c>
    </row>
    <row r="115" spans="2:6" x14ac:dyDescent="0.3">
      <c r="B115" s="24">
        <v>61</v>
      </c>
      <c r="C115" s="21">
        <v>0.251314428280906</v>
      </c>
      <c r="D115" s="21">
        <v>7.6484252484740084E-2</v>
      </c>
      <c r="E115" s="21">
        <v>0.17483017579616592</v>
      </c>
      <c r="F115" s="21">
        <v>1.4694451453903823</v>
      </c>
    </row>
    <row r="116" spans="2:6" x14ac:dyDescent="0.3">
      <c r="B116" s="24">
        <v>62</v>
      </c>
      <c r="C116" s="21">
        <v>0.10536051565782635</v>
      </c>
      <c r="D116" s="21">
        <v>3.528168470748265E-2</v>
      </c>
      <c r="E116" s="21">
        <v>7.0078830950343701E-2</v>
      </c>
      <c r="F116" s="21">
        <v>0.58901157918342695</v>
      </c>
    </row>
    <row r="117" spans="2:6" x14ac:dyDescent="0.3">
      <c r="B117" s="24">
        <v>63</v>
      </c>
      <c r="C117" s="21">
        <v>-0.10536051565782641</v>
      </c>
      <c r="D117" s="21">
        <v>1.7680072310876635E-2</v>
      </c>
      <c r="E117" s="21">
        <v>-0.12304058796870304</v>
      </c>
      <c r="F117" s="21">
        <v>-1.0341543949906273</v>
      </c>
    </row>
    <row r="118" spans="2:6" x14ac:dyDescent="0.3">
      <c r="B118" s="24">
        <v>64</v>
      </c>
      <c r="C118" s="21">
        <v>5.4067221270275793E-2</v>
      </c>
      <c r="D118" s="21">
        <v>2.9882221627129387E-2</v>
      </c>
      <c r="E118" s="21">
        <v>2.4184999643146406E-2</v>
      </c>
      <c r="F118" s="21">
        <v>0.20327457863065873</v>
      </c>
    </row>
    <row r="119" spans="2:6" x14ac:dyDescent="0.3">
      <c r="B119" s="24">
        <v>65</v>
      </c>
      <c r="C119" s="21">
        <v>0</v>
      </c>
      <c r="D119" s="21">
        <v>1.9649048971170445E-2</v>
      </c>
      <c r="E119" s="21">
        <v>-1.9649048971170445E-2</v>
      </c>
      <c r="F119" s="21">
        <v>-0.16514997763250833</v>
      </c>
    </row>
    <row r="120" spans="2:6" x14ac:dyDescent="0.3">
      <c r="B120" s="24">
        <v>66</v>
      </c>
      <c r="C120" s="21">
        <v>5.1293294387550481E-2</v>
      </c>
      <c r="D120" s="21">
        <v>1.7645825595224346E-2</v>
      </c>
      <c r="E120" s="21">
        <v>3.3647468792326135E-2</v>
      </c>
      <c r="F120" s="21">
        <v>0.28280649748475706</v>
      </c>
    </row>
    <row r="121" spans="2:6" x14ac:dyDescent="0.3">
      <c r="B121" s="24">
        <v>67</v>
      </c>
      <c r="C121" s="21">
        <v>0</v>
      </c>
      <c r="D121" s="21">
        <v>9.0288690680088383E-3</v>
      </c>
      <c r="E121" s="21">
        <v>-9.0288690680088383E-3</v>
      </c>
      <c r="F121" s="21">
        <v>-7.5887516327956081E-2</v>
      </c>
    </row>
    <row r="122" spans="2:6" x14ac:dyDescent="0.3">
      <c r="B122" s="24">
        <v>68</v>
      </c>
      <c r="C122" s="21">
        <v>-5.1293294387550578E-2</v>
      </c>
      <c r="D122" s="21">
        <v>8.1083738143933881E-3</v>
      </c>
      <c r="E122" s="21">
        <v>-5.9401668201943966E-2</v>
      </c>
      <c r="F122" s="21">
        <v>-0.49927017787367028</v>
      </c>
    </row>
    <row r="123" spans="2:6" x14ac:dyDescent="0.3">
      <c r="B123" s="24">
        <v>69</v>
      </c>
      <c r="C123" s="21">
        <v>0.10008345855698243</v>
      </c>
      <c r="D123" s="21">
        <v>1.409968626385659E-2</v>
      </c>
      <c r="E123" s="21">
        <v>8.5983772293125843E-2</v>
      </c>
      <c r="F123" s="21">
        <v>0.72269238535683433</v>
      </c>
    </row>
    <row r="124" spans="2:6" x14ac:dyDescent="0.3">
      <c r="B124" s="24">
        <v>70</v>
      </c>
      <c r="C124" s="21">
        <v>0</v>
      </c>
      <c r="D124" s="21">
        <v>-6.4098392042004901E-4</v>
      </c>
      <c r="E124" s="21">
        <v>6.4098392042004901E-4</v>
      </c>
      <c r="F124" s="21">
        <v>5.3874607506697487E-3</v>
      </c>
    </row>
    <row r="125" spans="2:6" x14ac:dyDescent="0.3">
      <c r="B125" s="24">
        <v>71</v>
      </c>
      <c r="C125" s="21">
        <v>0</v>
      </c>
      <c r="D125" s="21">
        <v>-5.7563550508730229E-4</v>
      </c>
      <c r="E125" s="21">
        <v>5.7563550508730229E-4</v>
      </c>
      <c r="F125" s="21">
        <v>4.8382082475914735E-3</v>
      </c>
    </row>
    <row r="126" spans="2:6" x14ac:dyDescent="0.3">
      <c r="B126" s="24">
        <v>72</v>
      </c>
      <c r="C126" s="21">
        <v>-0.10008345855698253</v>
      </c>
      <c r="D126" s="21">
        <v>-5.1694978094515842E-4</v>
      </c>
      <c r="E126" s="21">
        <v>-9.9566508776037371E-2</v>
      </c>
      <c r="F126" s="21">
        <v>-0.83685509265286451</v>
      </c>
    </row>
    <row r="127" spans="2:6" x14ac:dyDescent="0.3">
      <c r="B127" s="24">
        <v>73</v>
      </c>
      <c r="C127" s="21">
        <v>-0.17185025692665928</v>
      </c>
      <c r="D127" s="21">
        <v>1.2838957971640641E-2</v>
      </c>
      <c r="E127" s="21">
        <v>-0.18468921489829992</v>
      </c>
      <c r="F127" s="21">
        <v>-1.552310229068703</v>
      </c>
    </row>
    <row r="128" spans="2:6" x14ac:dyDescent="0.3">
      <c r="B128" s="24">
        <v>74</v>
      </c>
      <c r="C128" s="21">
        <v>0.11778303565638346</v>
      </c>
      <c r="D128" s="21">
        <v>3.4372552902185077E-2</v>
      </c>
      <c r="E128" s="21">
        <v>8.3410482754198378E-2</v>
      </c>
      <c r="F128" s="21">
        <v>0.70106392331679479</v>
      </c>
    </row>
    <row r="129" spans="2:6" x14ac:dyDescent="0.3">
      <c r="B129" s="24">
        <v>75</v>
      </c>
      <c r="C129" s="21">
        <v>0</v>
      </c>
      <c r="D129" s="21">
        <v>1.5212412773355517E-2</v>
      </c>
      <c r="E129" s="21">
        <v>-1.5212412773355517E-2</v>
      </c>
      <c r="F129" s="21">
        <v>-0.12786011337964995</v>
      </c>
    </row>
    <row r="130" spans="2:6" x14ac:dyDescent="0.3">
      <c r="B130" s="24">
        <v>76</v>
      </c>
      <c r="C130" s="21">
        <v>5.4067221270275793E-2</v>
      </c>
      <c r="D130" s="21">
        <v>1.3661505002922757E-2</v>
      </c>
      <c r="E130" s="21">
        <v>4.0405716267353037E-2</v>
      </c>
      <c r="F130" s="21">
        <v>0.33960947156117438</v>
      </c>
    </row>
    <row r="131" spans="2:6" x14ac:dyDescent="0.3">
      <c r="B131" s="24">
        <v>77</v>
      </c>
      <c r="C131" s="21">
        <v>0</v>
      </c>
      <c r="D131" s="21">
        <v>5.0820368115275932E-3</v>
      </c>
      <c r="E131" s="21">
        <v>-5.0820368115275932E-3</v>
      </c>
      <c r="F131" s="21">
        <v>-4.2714447247945916E-2</v>
      </c>
    </row>
    <row r="132" spans="2:6" x14ac:dyDescent="0.3">
      <c r="B132" s="24">
        <v>78</v>
      </c>
      <c r="C132" s="21">
        <v>-0.11122563511022437</v>
      </c>
      <c r="D132" s="21">
        <v>4.5639222442523525E-3</v>
      </c>
      <c r="E132" s="21">
        <v>-0.11578955735447673</v>
      </c>
      <c r="F132" s="21">
        <v>-0.97320958562559789</v>
      </c>
    </row>
    <row r="133" spans="2:6" x14ac:dyDescent="0.3">
      <c r="B133" s="24">
        <v>79</v>
      </c>
      <c r="C133" s="21">
        <v>0.1112256351102244</v>
      </c>
      <c r="D133" s="21">
        <v>1.8882865865943385E-2</v>
      </c>
      <c r="E133" s="21">
        <v>9.2342769244281017E-2</v>
      </c>
      <c r="F133" s="21">
        <v>0.77613966444852611</v>
      </c>
    </row>
    <row r="134" spans="2:6" x14ac:dyDescent="0.3">
      <c r="B134" s="24">
        <v>80</v>
      </c>
      <c r="C134" s="21">
        <v>-5.4067221270275821E-2</v>
      </c>
      <c r="D134" s="21">
        <v>2.1735186080880653E-3</v>
      </c>
      <c r="E134" s="21">
        <v>-5.6240739878363886E-2</v>
      </c>
      <c r="F134" s="21">
        <v>-0.47270262019171111</v>
      </c>
    </row>
    <row r="135" spans="2:6" x14ac:dyDescent="0.3">
      <c r="B135" s="24">
        <v>81</v>
      </c>
      <c r="C135" s="21">
        <v>-5.7158413839948519E-2</v>
      </c>
      <c r="D135" s="21">
        <v>9.1386036979540092E-3</v>
      </c>
      <c r="E135" s="21">
        <v>-6.6297017537902528E-2</v>
      </c>
      <c r="F135" s="21">
        <v>-0.557225491144695</v>
      </c>
    </row>
    <row r="136" spans="2:6" x14ac:dyDescent="0.3">
      <c r="B136" s="24">
        <v>82</v>
      </c>
      <c r="C136" s="21">
        <v>-6.0624621816434854E-2</v>
      </c>
      <c r="D136" s="21">
        <v>1.5804482086280283E-2</v>
      </c>
      <c r="E136" s="21">
        <v>-7.6429103902715137E-2</v>
      </c>
      <c r="F136" s="21">
        <v>-0.64238553318920155</v>
      </c>
    </row>
    <row r="137" spans="2:6" x14ac:dyDescent="0.3">
      <c r="B137" s="24">
        <v>83</v>
      </c>
      <c r="C137" s="21">
        <v>-0.3746934494414107</v>
      </c>
      <c r="D137" s="21">
        <v>2.2251505292892437E-2</v>
      </c>
      <c r="E137" s="21">
        <v>-0.39694495473430313</v>
      </c>
      <c r="F137" s="21">
        <v>-3.3363167088591266</v>
      </c>
    </row>
    <row r="138" spans="2:6" x14ac:dyDescent="0.3">
      <c r="B138" s="24">
        <v>84</v>
      </c>
      <c r="C138" s="21">
        <v>0.49247648509779407</v>
      </c>
      <c r="D138" s="21">
        <v>6.9787634663176612E-2</v>
      </c>
      <c r="E138" s="21">
        <v>0.42268885043461746</v>
      </c>
      <c r="F138" s="21">
        <v>3.5526937867176325</v>
      </c>
    </row>
    <row r="139" spans="2:6" x14ac:dyDescent="0.3">
      <c r="B139" s="24">
        <v>85</v>
      </c>
      <c r="C139" s="21">
        <v>0</v>
      </c>
      <c r="D139" s="21">
        <v>-2.78775226788049E-3</v>
      </c>
      <c r="E139" s="21">
        <v>2.78775226788049E-3</v>
      </c>
      <c r="F139" s="21">
        <v>2.3431018232024516E-2</v>
      </c>
    </row>
    <row r="140" spans="2:6" x14ac:dyDescent="0.3">
      <c r="B140" s="24">
        <v>86</v>
      </c>
      <c r="C140" s="21">
        <v>0.10536051565782635</v>
      </c>
      <c r="D140" s="21">
        <v>-2.5035404751190954E-3</v>
      </c>
      <c r="E140" s="21">
        <v>0.10786405613294545</v>
      </c>
      <c r="F140" s="21">
        <v>0.90659586038206308</v>
      </c>
    </row>
    <row r="141" spans="2:6" x14ac:dyDescent="0.3">
      <c r="B141" s="24">
        <v>87</v>
      </c>
      <c r="C141" s="21">
        <v>0</v>
      </c>
      <c r="D141" s="21">
        <v>-1.6252942085687779E-2</v>
      </c>
      <c r="E141" s="21">
        <v>1.6252942085687779E-2</v>
      </c>
      <c r="F141" s="21">
        <v>0.13660574747673909</v>
      </c>
    </row>
    <row r="142" spans="2:6" x14ac:dyDescent="0.3">
      <c r="B142" s="24">
        <v>88</v>
      </c>
      <c r="C142" s="21">
        <v>4.8790164169431834E-2</v>
      </c>
      <c r="D142" s="21">
        <v>-1.4595952141411246E-2</v>
      </c>
      <c r="E142" s="21">
        <v>6.338611631084308E-2</v>
      </c>
      <c r="F142" s="21">
        <v>0.53275940765919627</v>
      </c>
    </row>
    <row r="143" spans="2:6" x14ac:dyDescent="0.3">
      <c r="B143" s="24">
        <v>89</v>
      </c>
      <c r="C143" s="21">
        <v>0.17435338714477774</v>
      </c>
      <c r="D143" s="21">
        <v>-1.9593135927710004E-2</v>
      </c>
      <c r="E143" s="21">
        <v>0.19394652307248775</v>
      </c>
      <c r="F143" s="21">
        <v>1.6301177728407965</v>
      </c>
    </row>
    <row r="144" spans="2:6" x14ac:dyDescent="0.3">
      <c r="B144" s="24">
        <v>90</v>
      </c>
      <c r="C144" s="21">
        <v>0</v>
      </c>
      <c r="D144" s="21">
        <v>-4.077086056175129E-2</v>
      </c>
      <c r="E144" s="21">
        <v>4.077086056175129E-2</v>
      </c>
      <c r="F144" s="21">
        <v>0.34267850417140339</v>
      </c>
    </row>
    <row r="145" spans="2:6" x14ac:dyDescent="0.3">
      <c r="B145" s="24">
        <v>91</v>
      </c>
      <c r="C145" s="21">
        <v>0</v>
      </c>
      <c r="D145" s="21">
        <v>-3.6614265080684133E-2</v>
      </c>
      <c r="E145" s="21">
        <v>3.6614265080684133E-2</v>
      </c>
      <c r="F145" s="21">
        <v>0.30774237816689198</v>
      </c>
    </row>
    <row r="146" spans="2:6" x14ac:dyDescent="0.3">
      <c r="B146" s="24">
        <v>92</v>
      </c>
      <c r="C146" s="21">
        <v>0</v>
      </c>
      <c r="D146" s="21">
        <v>-3.2881435146751035E-2</v>
      </c>
      <c r="E146" s="21">
        <v>3.2881435146751035E-2</v>
      </c>
      <c r="F146" s="21">
        <v>0.27636799556957042</v>
      </c>
    </row>
    <row r="147" spans="2:6" x14ac:dyDescent="0.3">
      <c r="B147" s="24">
        <v>93</v>
      </c>
      <c r="C147" s="21">
        <v>-0.1743533871447778</v>
      </c>
      <c r="D147" s="21">
        <v>-2.9529167804901557E-2</v>
      </c>
      <c r="E147" s="21">
        <v>-0.14482421933987624</v>
      </c>
      <c r="F147" s="21">
        <v>-1.2172455073891202</v>
      </c>
    </row>
    <row r="148" spans="2:6" x14ac:dyDescent="0.3">
      <c r="B148" s="24">
        <v>94</v>
      </c>
      <c r="C148" s="21">
        <v>0.17435338714477774</v>
      </c>
      <c r="D148" s="21">
        <v>-3.3434167632936662E-3</v>
      </c>
      <c r="E148" s="21">
        <v>0.17769680390807141</v>
      </c>
      <c r="F148" s="21">
        <v>1.4935391139715859</v>
      </c>
    </row>
    <row r="149" spans="2:6" x14ac:dyDescent="0.3">
      <c r="B149" s="24">
        <v>95</v>
      </c>
      <c r="C149" s="21">
        <v>0</v>
      </c>
      <c r="D149" s="21">
        <v>-2.6177802768972438E-2</v>
      </c>
      <c r="E149" s="21">
        <v>2.6177802768972438E-2</v>
      </c>
      <c r="F149" s="21">
        <v>0.2200240606101195</v>
      </c>
    </row>
    <row r="150" spans="2:6" x14ac:dyDescent="0.3">
      <c r="B150" s="24">
        <v>96</v>
      </c>
      <c r="C150" s="21">
        <v>0</v>
      </c>
      <c r="D150" s="21">
        <v>-2.3508971768165465E-2</v>
      </c>
      <c r="E150" s="21">
        <v>2.3508971768165465E-2</v>
      </c>
      <c r="F150" s="21">
        <v>0.19759257393944624</v>
      </c>
    </row>
    <row r="151" spans="2:6" x14ac:dyDescent="0.3">
      <c r="B151" s="24">
        <v>97</v>
      </c>
      <c r="C151" s="21">
        <v>3.9220713153281329E-2</v>
      </c>
      <c r="D151" s="21">
        <v>-2.1112228496032982E-2</v>
      </c>
      <c r="E151" s="21">
        <v>6.0332941649314312E-2</v>
      </c>
      <c r="F151" s="21">
        <v>0.50709751797693026</v>
      </c>
    </row>
    <row r="152" spans="2:6" x14ac:dyDescent="0.3">
      <c r="B152" s="24">
        <v>98</v>
      </c>
      <c r="C152" s="21">
        <v>0</v>
      </c>
      <c r="D152" s="21">
        <v>-2.4173094769926119E-2</v>
      </c>
      <c r="E152" s="21">
        <v>2.4173094769926119E-2</v>
      </c>
      <c r="F152" s="21">
        <v>0.20317451834026334</v>
      </c>
    </row>
    <row r="153" spans="2:6" x14ac:dyDescent="0.3">
      <c r="B153" s="24">
        <v>99</v>
      </c>
      <c r="C153" s="21">
        <v>7.4107972153722043E-2</v>
      </c>
      <c r="D153" s="21">
        <v>-2.1708644056226731E-2</v>
      </c>
      <c r="E153" s="21">
        <v>9.5816616209948774E-2</v>
      </c>
      <c r="F153" s="21">
        <v>0.80533729887452521</v>
      </c>
    </row>
    <row r="154" spans="2:6" x14ac:dyDescent="0.3">
      <c r="B154" s="24">
        <v>100</v>
      </c>
      <c r="C154" s="21">
        <v>-0.1541506798272585</v>
      </c>
      <c r="D154" s="21">
        <v>-2.9345959287718076E-2</v>
      </c>
      <c r="E154" s="21">
        <v>-0.12480472053954042</v>
      </c>
      <c r="F154" s="21">
        <v>-1.0489819042019912</v>
      </c>
    </row>
    <row r="155" spans="2:6" x14ac:dyDescent="0.3">
      <c r="B155" s="24">
        <v>101</v>
      </c>
      <c r="C155" s="21">
        <v>-0.34484048629172948</v>
      </c>
      <c r="D155" s="21">
        <v>-5.8642529131988086E-3</v>
      </c>
      <c r="E155" s="21">
        <v>-0.33897623337853067</v>
      </c>
      <c r="F155" s="21">
        <v>-2.8490904288830605</v>
      </c>
    </row>
    <row r="156" spans="2:6" x14ac:dyDescent="0.3">
      <c r="B156" s="24">
        <v>102</v>
      </c>
      <c r="C156" s="21">
        <v>0.30228087187293351</v>
      </c>
      <c r="D156" s="21">
        <v>4.0570192955188711E-2</v>
      </c>
      <c r="E156" s="21">
        <v>0.2617106789177448</v>
      </c>
      <c r="F156" s="21">
        <v>2.1996745406289007</v>
      </c>
    </row>
    <row r="157" spans="2:6" x14ac:dyDescent="0.3">
      <c r="B157" s="24">
        <v>103</v>
      </c>
      <c r="C157" s="21">
        <v>0.16034265007517948</v>
      </c>
      <c r="D157" s="21">
        <v>-3.7454571064928222E-3</v>
      </c>
      <c r="E157" s="21">
        <v>0.1640881071816723</v>
      </c>
      <c r="F157" s="21">
        <v>1.3791582111976171</v>
      </c>
    </row>
    <row r="158" spans="2:6" x14ac:dyDescent="0.3">
      <c r="B158" s="24">
        <v>104</v>
      </c>
      <c r="C158" s="21">
        <v>0</v>
      </c>
      <c r="D158" s="21">
        <v>-2.4676532150387676E-2</v>
      </c>
      <c r="E158" s="21">
        <v>2.4676532150387676E-2</v>
      </c>
      <c r="F158" s="21">
        <v>0.20740590237541862</v>
      </c>
    </row>
    <row r="159" spans="2:6" x14ac:dyDescent="0.3">
      <c r="B159" s="24">
        <v>105</v>
      </c>
      <c r="C159" s="21">
        <v>-0.35139788683788858</v>
      </c>
      <c r="D159" s="21">
        <v>-2.2160755921210307E-2</v>
      </c>
      <c r="E159" s="21">
        <v>-0.32923713091667828</v>
      </c>
      <c r="F159" s="21">
        <v>-2.7672334109634891</v>
      </c>
    </row>
    <row r="160" spans="2:6" x14ac:dyDescent="0.3">
      <c r="B160" s="24">
        <v>106</v>
      </c>
      <c r="C160" s="21">
        <v>0</v>
      </c>
      <c r="D160" s="21">
        <v>2.6806737961895536E-2</v>
      </c>
      <c r="E160" s="21">
        <v>-2.6806737961895536E-2</v>
      </c>
      <c r="F160" s="21">
        <v>-0.22531025197724092</v>
      </c>
    </row>
    <row r="161" spans="2:6" x14ac:dyDescent="0.3">
      <c r="B161" s="24">
        <v>107</v>
      </c>
      <c r="C161" s="21">
        <v>0</v>
      </c>
      <c r="D161" s="21">
        <v>2.4073786923006817E-2</v>
      </c>
      <c r="E161" s="21">
        <v>-2.4073786923006817E-2</v>
      </c>
      <c r="F161" s="21">
        <v>-0.20233983729684396</v>
      </c>
    </row>
    <row r="162" spans="2:6" x14ac:dyDescent="0.3">
      <c r="B162" s="24">
        <v>108</v>
      </c>
      <c r="C162" s="21">
        <v>5.1293294387550481E-2</v>
      </c>
      <c r="D162" s="21">
        <v>2.1619460661014427E-2</v>
      </c>
      <c r="E162" s="21">
        <v>2.9673833726536054E-2</v>
      </c>
      <c r="F162" s="21">
        <v>0.24940815117304282</v>
      </c>
    </row>
    <row r="163" spans="2:6" x14ac:dyDescent="0.3">
      <c r="B163" s="24">
        <v>109</v>
      </c>
      <c r="C163" s="21">
        <v>0</v>
      </c>
      <c r="D163" s="21">
        <v>1.2597391090438701E-2</v>
      </c>
      <c r="E163" s="21">
        <v>-1.2597391090438701E-2</v>
      </c>
      <c r="F163" s="21">
        <v>-0.10588089326187797</v>
      </c>
    </row>
    <row r="164" spans="2:6" x14ac:dyDescent="0.3">
      <c r="B164" s="24">
        <v>110</v>
      </c>
      <c r="C164" s="21">
        <v>4.8790164169431834E-2</v>
      </c>
      <c r="D164" s="21">
        <v>1.13130851403965E-2</v>
      </c>
      <c r="E164" s="21">
        <v>3.7477079029035333E-2</v>
      </c>
      <c r="F164" s="21">
        <v>0.31499431715285953</v>
      </c>
    </row>
    <row r="165" spans="2:6" x14ac:dyDescent="0.3">
      <c r="B165" s="24">
        <v>111</v>
      </c>
      <c r="C165" s="21">
        <v>-0.15415067982725836</v>
      </c>
      <c r="D165" s="21">
        <v>3.6744710090830801E-3</v>
      </c>
      <c r="E165" s="21">
        <v>-0.15782515083634144</v>
      </c>
      <c r="F165" s="21">
        <v>-1.3265181520343283</v>
      </c>
    </row>
    <row r="166" spans="2:6" x14ac:dyDescent="0.3">
      <c r="B166" s="24">
        <v>112</v>
      </c>
      <c r="C166" s="21">
        <v>0.2451224580329851</v>
      </c>
      <c r="D166" s="21">
        <v>2.378973946395127E-2</v>
      </c>
      <c r="E166" s="21">
        <v>0.22133271856903383</v>
      </c>
      <c r="F166" s="21">
        <v>1.8602983571698442</v>
      </c>
    </row>
    <row r="167" spans="2:6" x14ac:dyDescent="0.3">
      <c r="B167" s="24">
        <v>113</v>
      </c>
      <c r="C167" s="21">
        <v>4.2559614418795903E-2</v>
      </c>
      <c r="D167" s="21">
        <v>-1.1217580292096262E-2</v>
      </c>
      <c r="E167" s="21">
        <v>5.3777194710892165E-2</v>
      </c>
      <c r="F167" s="21">
        <v>0.45199655803564565</v>
      </c>
    </row>
    <row r="168" spans="2:6" x14ac:dyDescent="0.3">
      <c r="B168" s="24">
        <v>114</v>
      </c>
      <c r="C168" s="21">
        <v>-4.2559614418795889E-2</v>
      </c>
      <c r="D168" s="21">
        <v>-1.5731017969247713E-2</v>
      </c>
      <c r="E168" s="21">
        <v>-2.6828596449548176E-2</v>
      </c>
      <c r="F168" s="21">
        <v>-0.22549397225562234</v>
      </c>
    </row>
    <row r="169" spans="2:6" x14ac:dyDescent="0.3">
      <c r="B169" s="24">
        <v>115</v>
      </c>
      <c r="C169" s="21">
        <v>0</v>
      </c>
      <c r="D169" s="21">
        <v>-8.4701665740736908E-3</v>
      </c>
      <c r="E169" s="21">
        <v>8.4701665740736908E-3</v>
      </c>
      <c r="F169" s="21">
        <v>7.1191629798689635E-2</v>
      </c>
    </row>
    <row r="170" spans="2:6" x14ac:dyDescent="0.3">
      <c r="B170" s="24">
        <v>116</v>
      </c>
      <c r="C170" s="21">
        <v>-4.4451762570833921E-2</v>
      </c>
      <c r="D170" s="21">
        <v>-7.6066317952489457E-3</v>
      </c>
      <c r="E170" s="21">
        <v>-3.6845130775584975E-2</v>
      </c>
      <c r="F170" s="21">
        <v>-0.30968280105478485</v>
      </c>
    </row>
    <row r="171" spans="2:6" x14ac:dyDescent="0.3">
      <c r="B171" s="24">
        <v>117</v>
      </c>
      <c r="C171" s="21">
        <v>4.4451762570833796E-2</v>
      </c>
      <c r="D171" s="21">
        <v>-9.2255635861168694E-4</v>
      </c>
      <c r="E171" s="21">
        <v>4.5374318929445483E-2</v>
      </c>
      <c r="F171" s="21">
        <v>0.38137050639361542</v>
      </c>
    </row>
    <row r="172" spans="2:6" x14ac:dyDescent="0.3">
      <c r="B172" s="24">
        <v>118</v>
      </c>
      <c r="C172" s="21">
        <v>8.3381608939051E-2</v>
      </c>
      <c r="D172" s="21">
        <v>-6.7370797572910562E-3</v>
      </c>
      <c r="E172" s="21">
        <v>9.0118688696342056E-2</v>
      </c>
      <c r="F172" s="21">
        <v>0.75744629901980043</v>
      </c>
    </row>
    <row r="173" spans="2:6" x14ac:dyDescent="0.3">
      <c r="B173" s="24">
        <v>119</v>
      </c>
      <c r="C173" s="21">
        <v>0</v>
      </c>
      <c r="D173" s="21">
        <v>-1.7133410468244341E-2</v>
      </c>
      <c r="E173" s="21">
        <v>1.7133410468244341E-2</v>
      </c>
      <c r="F173" s="21">
        <v>0.14400607173155136</v>
      </c>
    </row>
    <row r="174" spans="2:6" x14ac:dyDescent="0.3">
      <c r="B174" s="24">
        <v>120</v>
      </c>
      <c r="C174" s="21">
        <v>7.6961041136128394E-2</v>
      </c>
      <c r="D174" s="21">
        <v>-1.5386656648222446E-2</v>
      </c>
      <c r="E174" s="21">
        <v>9.2347697784350841E-2</v>
      </c>
      <c r="F174" s="21">
        <v>0.77618108875783931</v>
      </c>
    </row>
    <row r="175" spans="2:6" x14ac:dyDescent="0.3">
      <c r="B175" s="24">
        <v>121</v>
      </c>
      <c r="C175" s="21">
        <v>-0.11778303565638351</v>
      </c>
      <c r="D175" s="21">
        <v>-2.4047732594143889E-2</v>
      </c>
      <c r="E175" s="21">
        <v>-9.3735303062239622E-2</v>
      </c>
      <c r="F175" s="21">
        <v>-0.78784389141777045</v>
      </c>
    </row>
    <row r="176" spans="2:6" x14ac:dyDescent="0.3">
      <c r="B176" s="24">
        <v>122</v>
      </c>
      <c r="C176" s="21">
        <v>-8.7011376989629685E-2</v>
      </c>
      <c r="D176" s="21">
        <v>-5.9402093099819309E-3</v>
      </c>
      <c r="E176" s="21">
        <v>-8.1071167679647754E-2</v>
      </c>
      <c r="F176" s="21">
        <v>-0.68140201332795669</v>
      </c>
    </row>
    <row r="177" spans="2:6" x14ac:dyDescent="0.3">
      <c r="B177" s="24">
        <v>123</v>
      </c>
      <c r="C177" s="21">
        <v>0.127833371509885</v>
      </c>
      <c r="D177" s="21">
        <v>6.2310458043141614E-3</v>
      </c>
      <c r="E177" s="21">
        <v>0.12160232570557084</v>
      </c>
      <c r="F177" s="21">
        <v>1.0220658210889351</v>
      </c>
    </row>
    <row r="178" spans="2:6" x14ac:dyDescent="0.3">
      <c r="B178" s="24">
        <v>124</v>
      </c>
      <c r="C178" s="21">
        <v>-0.3285040669720361</v>
      </c>
      <c r="D178" s="21">
        <v>-1.1395965453518564E-2</v>
      </c>
      <c r="E178" s="21">
        <v>-0.31710810151851754</v>
      </c>
      <c r="F178" s="21">
        <v>-2.6652890910755755</v>
      </c>
    </row>
    <row r="179" spans="2:6" x14ac:dyDescent="0.3">
      <c r="B179" s="24">
        <v>125</v>
      </c>
      <c r="C179" s="21">
        <v>0.10536051565782635</v>
      </c>
      <c r="D179" s="21">
        <v>3.3430984168640168E-2</v>
      </c>
      <c r="E179" s="21">
        <v>7.1929531489186183E-2</v>
      </c>
      <c r="F179" s="21">
        <v>0.6045666909368127</v>
      </c>
    </row>
    <row r="180" spans="2:6" x14ac:dyDescent="0.3">
      <c r="B180" s="24">
        <v>126</v>
      </c>
      <c r="C180" s="21">
        <v>0.18232155679395459</v>
      </c>
      <c r="D180" s="21">
        <v>1.6018052247715325E-2</v>
      </c>
      <c r="E180" s="21">
        <v>0.16630350454623927</v>
      </c>
      <c r="F180" s="21">
        <v>1.3977785945933818</v>
      </c>
    </row>
    <row r="181" spans="2:6" x14ac:dyDescent="0.3">
      <c r="B181" s="24">
        <v>127</v>
      </c>
      <c r="C181" s="21">
        <v>0.11778303565638365</v>
      </c>
      <c r="D181" s="21">
        <v>-9.8493765448989801E-3</v>
      </c>
      <c r="E181" s="21">
        <v>0.12763241220128263</v>
      </c>
      <c r="F181" s="21">
        <v>1.0727486124723784</v>
      </c>
    </row>
    <row r="182" spans="2:6" x14ac:dyDescent="0.3">
      <c r="B182" s="24">
        <v>128</v>
      </c>
      <c r="C182" s="21">
        <v>-3.7740327982847086E-2</v>
      </c>
      <c r="D182" s="21">
        <v>-2.4501084363405042E-2</v>
      </c>
      <c r="E182" s="21">
        <v>-1.3239243619442042E-2</v>
      </c>
      <c r="F182" s="21">
        <v>-0.11127565465535809</v>
      </c>
    </row>
    <row r="183" spans="2:6" x14ac:dyDescent="0.3">
      <c r="B183" s="24">
        <v>129</v>
      </c>
      <c r="C183" s="21">
        <v>3.7740327982847113E-2</v>
      </c>
      <c r="D183" s="21">
        <v>-1.6986708317659374E-2</v>
      </c>
      <c r="E183" s="21">
        <v>5.4727036300506487E-2</v>
      </c>
      <c r="F183" s="21">
        <v>0.45997996311084238</v>
      </c>
    </row>
    <row r="184" spans="2:6" x14ac:dyDescent="0.3">
      <c r="B184" s="24">
        <v>130</v>
      </c>
      <c r="C184" s="21">
        <v>-3.7740327982847086E-2</v>
      </c>
      <c r="D184" s="21">
        <v>-2.0271397548649407E-2</v>
      </c>
      <c r="E184" s="21">
        <v>-1.7468930434197678E-2</v>
      </c>
      <c r="F184" s="21">
        <v>-0.14682611228179654</v>
      </c>
    </row>
    <row r="185" spans="2:6" x14ac:dyDescent="0.3">
      <c r="B185" s="24">
        <v>131</v>
      </c>
      <c r="C185" s="21">
        <v>7.4107972153722043E-2</v>
      </c>
      <c r="D185" s="21">
        <v>-1.3188238721145218E-2</v>
      </c>
      <c r="E185" s="21">
        <v>8.7296210874867261E-2</v>
      </c>
      <c r="F185" s="21">
        <v>0.73372341300283672</v>
      </c>
    </row>
    <row r="186" spans="2:6" x14ac:dyDescent="0.3">
      <c r="B186" s="24">
        <v>132</v>
      </c>
      <c r="C186" s="21">
        <v>3.5091319811269978E-2</v>
      </c>
      <c r="D186" s="21">
        <v>-2.1694210580664348E-2</v>
      </c>
      <c r="E186" s="21">
        <v>5.6785530391934326E-2</v>
      </c>
      <c r="F186" s="21">
        <v>0.4772815767235295</v>
      </c>
    </row>
    <row r="187" spans="2:6" x14ac:dyDescent="0.3">
      <c r="B187" s="24">
        <v>133</v>
      </c>
      <c r="C187" s="21">
        <v>0</v>
      </c>
      <c r="D187" s="21">
        <v>-2.41468600966749E-2</v>
      </c>
      <c r="E187" s="21">
        <v>2.41468600966749E-2</v>
      </c>
      <c r="F187" s="21">
        <v>0.20295401628405738</v>
      </c>
    </row>
    <row r="188" spans="2:6" x14ac:dyDescent="0.3">
      <c r="B188" s="24">
        <v>134</v>
      </c>
      <c r="C188" s="21">
        <v>0</v>
      </c>
      <c r="D188" s="21">
        <v>-2.1685084013435645E-2</v>
      </c>
      <c r="E188" s="21">
        <v>2.1685084013435645E-2</v>
      </c>
      <c r="F188" s="21">
        <v>0.182262823255849</v>
      </c>
    </row>
    <row r="189" spans="2:6" x14ac:dyDescent="0.3">
      <c r="B189" s="24">
        <v>135</v>
      </c>
      <c r="C189" s="21">
        <v>-7.1458963982144866E-2</v>
      </c>
      <c r="D189" s="21">
        <v>-1.9474286378729902E-2</v>
      </c>
      <c r="E189" s="21">
        <v>-5.1984677603414964E-2</v>
      </c>
      <c r="F189" s="21">
        <v>-0.43693047719681744</v>
      </c>
    </row>
    <row r="190" spans="2:6" x14ac:dyDescent="0.3">
      <c r="B190" s="24">
        <v>136</v>
      </c>
      <c r="C190" s="21">
        <v>-3.7740327982847086E-2</v>
      </c>
      <c r="D190" s="21">
        <v>-7.9904742239681262E-3</v>
      </c>
      <c r="E190" s="21">
        <v>-2.9749853758878959E-2</v>
      </c>
      <c r="F190" s="21">
        <v>-0.25004709846557971</v>
      </c>
    </row>
    <row r="191" spans="2:6" x14ac:dyDescent="0.3">
      <c r="B191" s="24">
        <v>137</v>
      </c>
      <c r="C191" s="21">
        <v>0.10919929196499181</v>
      </c>
      <c r="D191" s="21">
        <v>-2.1593574093701495E-3</v>
      </c>
      <c r="E191" s="21">
        <v>0.11135864937436196</v>
      </c>
      <c r="F191" s="21">
        <v>0.93596786696118228</v>
      </c>
    </row>
    <row r="192" spans="2:6" x14ac:dyDescent="0.3">
      <c r="B192" s="24">
        <v>138</v>
      </c>
      <c r="C192" s="21">
        <v>-3.5091319811269943E-2</v>
      </c>
      <c r="D192" s="21">
        <v>-1.6454103012561953E-2</v>
      </c>
      <c r="E192" s="21">
        <v>-1.863721679870799E-2</v>
      </c>
      <c r="F192" s="21">
        <v>-0.15664554258859317</v>
      </c>
    </row>
    <row r="193" spans="2:6" x14ac:dyDescent="0.3">
      <c r="B193" s="24">
        <v>139</v>
      </c>
      <c r="C193" s="21">
        <v>0</v>
      </c>
      <c r="D193" s="21">
        <v>-1.011222708600653E-2</v>
      </c>
      <c r="E193" s="21">
        <v>1.011222708600653E-2</v>
      </c>
      <c r="F193" s="21">
        <v>8.4993125088096477E-2</v>
      </c>
    </row>
    <row r="194" spans="2:6" x14ac:dyDescent="0.3">
      <c r="B194" s="24">
        <v>140</v>
      </c>
      <c r="C194" s="21">
        <v>3.5091319811269978E-2</v>
      </c>
      <c r="D194" s="21">
        <v>-9.0812839866160414E-3</v>
      </c>
      <c r="E194" s="21">
        <v>4.4172603797886019E-2</v>
      </c>
      <c r="F194" s="21">
        <v>0.3712701077743803</v>
      </c>
    </row>
    <row r="195" spans="2:6" x14ac:dyDescent="0.3">
      <c r="B195" s="24">
        <v>141</v>
      </c>
      <c r="C195" s="21">
        <v>-3.5091319811269943E-2</v>
      </c>
      <c r="D195" s="21">
        <v>-1.2819823299667698E-2</v>
      </c>
      <c r="E195" s="21">
        <v>-2.2271496511602245E-2</v>
      </c>
      <c r="F195" s="21">
        <v>-0.18719161197726408</v>
      </c>
    </row>
    <row r="196" spans="2:6" x14ac:dyDescent="0.3">
      <c r="B196" s="24">
        <v>142</v>
      </c>
      <c r="C196" s="21">
        <v>-0.1541506798272585</v>
      </c>
      <c r="D196" s="21">
        <v>-6.848462746174816E-3</v>
      </c>
      <c r="E196" s="21">
        <v>-0.14730221708108368</v>
      </c>
      <c r="F196" s="21">
        <v>-1.238073043222242</v>
      </c>
    </row>
    <row r="197" spans="2:6" x14ac:dyDescent="0.3">
      <c r="B197" s="24">
        <v>143</v>
      </c>
      <c r="C197" s="21">
        <v>4.08219945202552E-2</v>
      </c>
      <c r="D197" s="21">
        <v>1.4339620415850199E-2</v>
      </c>
      <c r="E197" s="21">
        <v>2.6482374104405002E-2</v>
      </c>
      <c r="F197" s="21">
        <v>0.22258397836023516</v>
      </c>
    </row>
    <row r="198" spans="2:6" x14ac:dyDescent="0.3">
      <c r="B198" s="24">
        <v>144</v>
      </c>
      <c r="C198" s="21">
        <v>-0.2744368457017603</v>
      </c>
      <c r="D198" s="21">
        <v>7.4515886009455801E-3</v>
      </c>
      <c r="E198" s="21">
        <v>-0.28188843430270588</v>
      </c>
      <c r="F198" s="21">
        <v>-2.3692682881629343</v>
      </c>
    </row>
    <row r="199" spans="2:6" x14ac:dyDescent="0.3">
      <c r="B199" s="24">
        <v>145</v>
      </c>
      <c r="C199" s="21">
        <v>0</v>
      </c>
      <c r="D199" s="21">
        <v>4.317035148146757E-2</v>
      </c>
      <c r="E199" s="21">
        <v>-4.317035148146757E-2</v>
      </c>
      <c r="F199" s="21">
        <v>-0.36284619128450368</v>
      </c>
    </row>
    <row r="200" spans="2:6" x14ac:dyDescent="0.3">
      <c r="B200" s="24">
        <v>146</v>
      </c>
      <c r="C200" s="21">
        <v>5.1293294387550481E-2</v>
      </c>
      <c r="D200" s="21">
        <v>3.8769127539447459E-2</v>
      </c>
      <c r="E200" s="21">
        <v>1.252416684810302E-2</v>
      </c>
      <c r="F200" s="21">
        <v>0.10526544454465821</v>
      </c>
    </row>
    <row r="201" spans="2:6" x14ac:dyDescent="0.3">
      <c r="B201" s="24">
        <v>147</v>
      </c>
      <c r="C201" s="21">
        <v>0.33647223662121301</v>
      </c>
      <c r="D201" s="21">
        <v>2.7998646805328486E-2</v>
      </c>
      <c r="E201" s="21">
        <v>0.30847358981588452</v>
      </c>
      <c r="F201" s="21">
        <v>2.5927161428046581</v>
      </c>
    </row>
    <row r="202" spans="2:6" x14ac:dyDescent="0.3">
      <c r="B202" s="24">
        <v>148</v>
      </c>
      <c r="C202" s="21">
        <v>-7.410797215372196E-2</v>
      </c>
      <c r="D202" s="21">
        <v>-1.9580086773119128E-2</v>
      </c>
      <c r="E202" s="21">
        <v>-5.4527885380602832E-2</v>
      </c>
      <c r="F202" s="21">
        <v>-0.45830610245652581</v>
      </c>
    </row>
    <row r="203" spans="2:6" x14ac:dyDescent="0.3">
      <c r="B203" s="24">
        <v>149</v>
      </c>
      <c r="C203" s="21">
        <v>-8.0042707673536495E-2</v>
      </c>
      <c r="D203" s="21">
        <v>-7.7333791133079727E-3</v>
      </c>
      <c r="E203" s="21">
        <v>-7.2309328560228522E-2</v>
      </c>
      <c r="F203" s="21">
        <v>-0.60775887992670041</v>
      </c>
    </row>
    <row r="204" spans="2:6" x14ac:dyDescent="0.3">
      <c r="B204" s="24">
        <v>150</v>
      </c>
      <c r="C204" s="21">
        <v>-4.2559614418795889E-2</v>
      </c>
      <c r="D204" s="21">
        <v>3.6944065918217139E-3</v>
      </c>
      <c r="E204" s="21">
        <v>-4.6254021010617603E-2</v>
      </c>
      <c r="F204" s="21">
        <v>-0.38876438989617113</v>
      </c>
    </row>
    <row r="205" spans="2:6" x14ac:dyDescent="0.3">
      <c r="B205" s="24">
        <v>151</v>
      </c>
      <c r="C205" s="21">
        <v>0.16034265007517948</v>
      </c>
      <c r="D205" s="21">
        <v>8.9748329793739867E-3</v>
      </c>
      <c r="E205" s="21">
        <v>0.15136781709580549</v>
      </c>
      <c r="F205" s="21">
        <v>1.2722443536240418</v>
      </c>
    </row>
    <row r="206" spans="2:6" x14ac:dyDescent="0.3">
      <c r="B206" s="24">
        <v>152</v>
      </c>
      <c r="C206" s="21">
        <v>0</v>
      </c>
      <c r="D206" s="21">
        <v>-1.3253077586855776E-2</v>
      </c>
      <c r="E206" s="21">
        <v>1.3253077586855776E-2</v>
      </c>
      <c r="F206" s="21">
        <v>0.1113919289550608</v>
      </c>
    </row>
    <row r="207" spans="2:6" x14ac:dyDescent="0.3">
      <c r="B207" s="24">
        <v>153</v>
      </c>
      <c r="C207" s="21">
        <v>0</v>
      </c>
      <c r="D207" s="21">
        <v>-1.1901924298104815E-2</v>
      </c>
      <c r="E207" s="21">
        <v>1.1901924298104815E-2</v>
      </c>
      <c r="F207" s="21">
        <v>0.10003550474630077</v>
      </c>
    </row>
    <row r="208" spans="2:6" x14ac:dyDescent="0.3">
      <c r="B208" s="24">
        <v>154</v>
      </c>
      <c r="C208" s="21">
        <v>0</v>
      </c>
      <c r="D208" s="21">
        <v>-1.0688521293975529E-2</v>
      </c>
      <c r="E208" s="21">
        <v>1.0688521293975529E-2</v>
      </c>
      <c r="F208" s="21">
        <v>8.9836869724056592E-2</v>
      </c>
    </row>
    <row r="209" spans="2:6" x14ac:dyDescent="0.3">
      <c r="B209" s="24">
        <v>155</v>
      </c>
      <c r="C209" s="21">
        <v>0</v>
      </c>
      <c r="D209" s="21">
        <v>-9.5988249118640328E-3</v>
      </c>
      <c r="E209" s="21">
        <v>9.5988249118640328E-3</v>
      </c>
      <c r="F209" s="21">
        <v>8.0677987103529497E-2</v>
      </c>
    </row>
    <row r="210" spans="2:6" x14ac:dyDescent="0.3">
      <c r="B210" s="24">
        <v>156</v>
      </c>
      <c r="C210" s="21">
        <v>-3.7740327982847086E-2</v>
      </c>
      <c r="D210" s="21">
        <v>-8.6202232427187095E-3</v>
      </c>
      <c r="E210" s="21">
        <v>-2.9120104740128376E-2</v>
      </c>
      <c r="F210" s="21">
        <v>-0.24475406690393267</v>
      </c>
    </row>
    <row r="211" spans="2:6" x14ac:dyDescent="0.3">
      <c r="B211" s="24">
        <v>157</v>
      </c>
      <c r="C211" s="21">
        <v>3.7740327982847113E-2</v>
      </c>
      <c r="D211" s="21">
        <v>-2.7249034192578792E-3</v>
      </c>
      <c r="E211" s="21">
        <v>4.0465231402104992E-2</v>
      </c>
      <c r="F211" s="21">
        <v>0.34010969542378994</v>
      </c>
    </row>
    <row r="212" spans="2:6" x14ac:dyDescent="0.3">
      <c r="B212" s="24">
        <v>158</v>
      </c>
      <c r="C212" s="21">
        <v>0</v>
      </c>
      <c r="D212" s="21">
        <v>-7.4635858428268439E-3</v>
      </c>
      <c r="E212" s="21">
        <v>7.4635858428268439E-3</v>
      </c>
      <c r="F212" s="21">
        <v>6.2731333043633583E-2</v>
      </c>
    </row>
    <row r="213" spans="2:6" x14ac:dyDescent="0.3">
      <c r="B213" s="24">
        <v>159</v>
      </c>
      <c r="C213" s="21">
        <v>0</v>
      </c>
      <c r="D213" s="21">
        <v>-6.7026721236306168E-3</v>
      </c>
      <c r="E213" s="21">
        <v>6.7026721236306168E-3</v>
      </c>
      <c r="F213" s="21">
        <v>5.6335864036970502E-2</v>
      </c>
    </row>
    <row r="214" spans="2:6" x14ac:dyDescent="0.3">
      <c r="B214" s="24">
        <v>160</v>
      </c>
      <c r="C214" s="21">
        <v>0</v>
      </c>
      <c r="D214" s="21">
        <v>-6.0193336745865368E-3</v>
      </c>
      <c r="E214" s="21">
        <v>6.0193336745865368E-3</v>
      </c>
      <c r="F214" s="21">
        <v>5.0592414074550243E-2</v>
      </c>
    </row>
    <row r="215" spans="2:6" x14ac:dyDescent="0.3">
      <c r="B215" s="24">
        <v>161</v>
      </c>
      <c r="C215" s="21">
        <v>-0.11778303565638351</v>
      </c>
      <c r="D215" s="21">
        <v>-5.4056616850274852E-3</v>
      </c>
      <c r="E215" s="21">
        <v>-0.11237737397135603</v>
      </c>
      <c r="F215" s="21">
        <v>-0.94453023273542935</v>
      </c>
    </row>
    <row r="216" spans="2:6" x14ac:dyDescent="0.3">
      <c r="B216" s="24">
        <v>162</v>
      </c>
      <c r="C216" s="21">
        <v>0.15415067982725836</v>
      </c>
      <c r="D216" s="21">
        <v>1.0801299616252341E-2</v>
      </c>
      <c r="E216" s="21">
        <v>0.14334938021100602</v>
      </c>
      <c r="F216" s="21">
        <v>1.2048495054502053</v>
      </c>
    </row>
    <row r="217" spans="2:6" x14ac:dyDescent="0.3">
      <c r="B217" s="24">
        <v>163</v>
      </c>
      <c r="C217" s="21">
        <v>0</v>
      </c>
      <c r="D217" s="21">
        <v>-1.0789775869774457E-2</v>
      </c>
      <c r="E217" s="21">
        <v>1.0789775869774457E-2</v>
      </c>
      <c r="F217" s="21">
        <v>9.0687912996070277E-2</v>
      </c>
    </row>
    <row r="218" spans="2:6" x14ac:dyDescent="0.3">
      <c r="B218" s="24">
        <v>164</v>
      </c>
      <c r="C218" s="21">
        <v>0</v>
      </c>
      <c r="D218" s="21">
        <v>-9.6897565681602887E-3</v>
      </c>
      <c r="E218" s="21">
        <v>9.6897565681602887E-3</v>
      </c>
      <c r="F218" s="21">
        <v>8.1442266383684347E-2</v>
      </c>
    </row>
    <row r="219" spans="2:6" x14ac:dyDescent="0.3">
      <c r="B219" s="24">
        <v>165</v>
      </c>
      <c r="C219" s="21">
        <v>0</v>
      </c>
      <c r="D219" s="21">
        <v>-8.7018844027357996E-3</v>
      </c>
      <c r="E219" s="21">
        <v>8.7018844027357996E-3</v>
      </c>
      <c r="F219" s="21">
        <v>7.3139214858747678E-2</v>
      </c>
    </row>
    <row r="220" spans="2:6" x14ac:dyDescent="0.3">
      <c r="B220" s="24">
        <v>166</v>
      </c>
      <c r="C220" s="21">
        <v>-0.11332868530700324</v>
      </c>
      <c r="D220" s="21">
        <v>-7.8147259557991011E-3</v>
      </c>
      <c r="E220" s="21">
        <v>-0.10551395935120414</v>
      </c>
      <c r="F220" s="21">
        <v>-0.88684333029736218</v>
      </c>
    </row>
    <row r="221" spans="2:6" x14ac:dyDescent="0.3">
      <c r="B221" s="24">
        <v>167</v>
      </c>
      <c r="C221" s="21">
        <v>-8.3381608939051013E-2</v>
      </c>
      <c r="D221" s="21">
        <v>8.0457625699517366E-3</v>
      </c>
      <c r="E221" s="21">
        <v>-9.142737150900275E-2</v>
      </c>
      <c r="F221" s="21">
        <v>-0.76844575948000238</v>
      </c>
    </row>
    <row r="222" spans="2:6" x14ac:dyDescent="0.3">
      <c r="B222" s="24">
        <v>168</v>
      </c>
      <c r="C222" s="21">
        <v>0.12260232209233228</v>
      </c>
      <c r="D222" s="21">
        <v>1.8308672867841699E-2</v>
      </c>
      <c r="E222" s="21">
        <v>0.10429364922449058</v>
      </c>
      <c r="F222" s="21">
        <v>0.87658664100786199</v>
      </c>
    </row>
    <row r="223" spans="2:6" x14ac:dyDescent="0.3">
      <c r="B223" s="24">
        <v>169</v>
      </c>
      <c r="C223" s="21">
        <v>3.7740327982847113E-2</v>
      </c>
      <c r="D223" s="21">
        <v>1.4566264045397931E-4</v>
      </c>
      <c r="E223" s="21">
        <v>3.7594665342393134E-2</v>
      </c>
      <c r="F223" s="21">
        <v>0.31598262844718339</v>
      </c>
    </row>
    <row r="224" spans="2:6" x14ac:dyDescent="0.3">
      <c r="B224" s="24">
        <v>170</v>
      </c>
      <c r="C224" s="21">
        <v>-7.6961041136128436E-2</v>
      </c>
      <c r="D224" s="21">
        <v>-4.8856744323266948E-3</v>
      </c>
      <c r="E224" s="21">
        <v>-7.2075366703801741E-2</v>
      </c>
      <c r="F224" s="21">
        <v>-0.60579243384514025</v>
      </c>
    </row>
    <row r="225" spans="2:6" x14ac:dyDescent="0.3">
      <c r="B225" s="24">
        <v>171</v>
      </c>
      <c r="C225" s="21">
        <v>-4.0821994520255166E-2</v>
      </c>
      <c r="D225" s="21">
        <v>5.8421687705306619E-3</v>
      </c>
      <c r="E225" s="21">
        <v>-4.6664163290785828E-2</v>
      </c>
      <c r="F225" s="21">
        <v>-0.39221162993793146</v>
      </c>
    </row>
    <row r="226" spans="2:6" x14ac:dyDescent="0.3">
      <c r="B226" s="24">
        <v>172</v>
      </c>
      <c r="C226" s="21">
        <v>4.08219945202552E-2</v>
      </c>
      <c r="D226" s="21">
        <v>1.0672664088470629E-2</v>
      </c>
      <c r="E226" s="21">
        <v>3.0149330431784572E-2</v>
      </c>
      <c r="F226" s="21">
        <v>0.25340469422972423</v>
      </c>
    </row>
    <row r="227" spans="2:6" x14ac:dyDescent="0.3">
      <c r="B227" s="24">
        <v>173</v>
      </c>
      <c r="C227" s="21">
        <v>3.9220713153281329E-2</v>
      </c>
      <c r="D227" s="21">
        <v>4.1584790324774856E-3</v>
      </c>
      <c r="E227" s="21">
        <v>3.5062234120803844E-2</v>
      </c>
      <c r="F227" s="21">
        <v>0.29469757998427937</v>
      </c>
    </row>
    <row r="228" spans="2:6" x14ac:dyDescent="0.3">
      <c r="B228" s="24">
        <v>174</v>
      </c>
      <c r="C228" s="21">
        <v>-8.0042707673536495E-2</v>
      </c>
      <c r="D228" s="21">
        <v>-1.4787397437583533E-3</v>
      </c>
      <c r="E228" s="21">
        <v>-7.8563967929778142E-2</v>
      </c>
      <c r="F228" s="21">
        <v>-0.66032903502662921</v>
      </c>
    </row>
    <row r="229" spans="2:6" x14ac:dyDescent="0.3">
      <c r="B229" s="24">
        <v>175</v>
      </c>
      <c r="C229" s="21">
        <v>0</v>
      </c>
      <c r="D229" s="21">
        <v>9.3113845201903776E-3</v>
      </c>
      <c r="E229" s="21">
        <v>-9.3113845201903776E-3</v>
      </c>
      <c r="F229" s="21">
        <v>-7.8262054692488439E-2</v>
      </c>
    </row>
    <row r="230" spans="2:6" x14ac:dyDescent="0.3">
      <c r="B230" s="24">
        <v>176</v>
      </c>
      <c r="C230" s="21">
        <v>4.08219945202552E-2</v>
      </c>
      <c r="D230" s="21">
        <v>8.3620874429773395E-3</v>
      </c>
      <c r="E230" s="21">
        <v>3.2459907077277861E-2</v>
      </c>
      <c r="F230" s="21">
        <v>0.2728250581303534</v>
      </c>
    </row>
    <row r="231" spans="2:6" x14ac:dyDescent="0.3">
      <c r="B231" s="24">
        <v>177</v>
      </c>
      <c r="C231" s="21">
        <v>-4.0821994520255166E-2</v>
      </c>
      <c r="D231" s="21">
        <v>2.0834660296935176E-3</v>
      </c>
      <c r="E231" s="21">
        <v>-4.2905460549948683E-2</v>
      </c>
      <c r="F231" s="21">
        <v>-0.36061978676591427</v>
      </c>
    </row>
    <row r="232" spans="2:6" x14ac:dyDescent="0.3">
      <c r="B232" s="24">
        <v>178</v>
      </c>
      <c r="C232" s="21">
        <v>-0.18232155679395459</v>
      </c>
      <c r="D232" s="21">
        <v>7.2971616674410711E-3</v>
      </c>
      <c r="E232" s="21">
        <v>-0.18961871846139566</v>
      </c>
      <c r="F232" s="21">
        <v>-1.5937426365291916</v>
      </c>
    </row>
    <row r="233" spans="2:6" x14ac:dyDescent="0.3">
      <c r="B233" s="24">
        <v>179</v>
      </c>
      <c r="C233" s="21">
        <v>0</v>
      </c>
      <c r="D233" s="21">
        <v>3.078760083233939E-2</v>
      </c>
      <c r="E233" s="21">
        <v>-3.078760083233939E-2</v>
      </c>
      <c r="F233" s="21">
        <v>-0.25876934788445233</v>
      </c>
    </row>
    <row r="234" spans="2:6" x14ac:dyDescent="0.3">
      <c r="B234" s="24">
        <v>180</v>
      </c>
      <c r="C234" s="21">
        <v>-0.22314355131420985</v>
      </c>
      <c r="D234" s="21">
        <v>2.7648800214539831E-2</v>
      </c>
      <c r="E234" s="21">
        <v>-0.25079235152874968</v>
      </c>
      <c r="F234" s="21">
        <v>-2.107906153938909</v>
      </c>
    </row>
    <row r="235" spans="2:6" x14ac:dyDescent="0.3">
      <c r="B235" s="24">
        <v>181</v>
      </c>
      <c r="C235" s="21">
        <v>6.062462181643484E-2</v>
      </c>
      <c r="D235" s="21">
        <v>5.4490492032558437E-2</v>
      </c>
      <c r="E235" s="21">
        <v>6.1341297838764007E-3</v>
      </c>
      <c r="F235" s="21">
        <v>5.1557273743297397E-2</v>
      </c>
    </row>
    <row r="236" spans="2:6" x14ac:dyDescent="0.3">
      <c r="B236" s="24">
        <v>182</v>
      </c>
      <c r="C236" s="21">
        <v>-0.34830669426821587</v>
      </c>
      <c r="D236" s="21">
        <v>4.0876885269126695E-2</v>
      </c>
      <c r="E236" s="21">
        <v>-0.38918357953734256</v>
      </c>
      <c r="F236" s="21">
        <v>-3.2710824605219062</v>
      </c>
    </row>
    <row r="237" spans="2:6" x14ac:dyDescent="0.3">
      <c r="B237" s="24">
        <v>183</v>
      </c>
      <c r="C237" s="21">
        <v>-0.18232155679395459</v>
      </c>
      <c r="D237" s="21">
        <v>8.3006797199175447E-2</v>
      </c>
      <c r="E237" s="21">
        <v>-0.26532835399313004</v>
      </c>
      <c r="F237" s="21">
        <v>-2.2300810482750548</v>
      </c>
    </row>
    <row r="238" spans="2:6" x14ac:dyDescent="0.3">
      <c r="B238" s="24">
        <v>184</v>
      </c>
      <c r="C238" s="21">
        <v>-0.10536051565782641</v>
      </c>
      <c r="D238" s="21">
        <v>9.8778627432040092E-2</v>
      </c>
      <c r="E238" s="21">
        <v>-0.2041391430898665</v>
      </c>
      <c r="F238" s="21">
        <v>-1.7157865993756864</v>
      </c>
    </row>
    <row r="239" spans="2:6" x14ac:dyDescent="0.3">
      <c r="B239" s="24">
        <v>185</v>
      </c>
      <c r="C239" s="21">
        <v>0.28768207245178085</v>
      </c>
      <c r="D239" s="21">
        <v>0.1027127692117383</v>
      </c>
      <c r="E239" s="21">
        <v>0.18496930324004254</v>
      </c>
      <c r="F239" s="21">
        <v>1.5546643676044554</v>
      </c>
    </row>
    <row r="240" spans="2:6" x14ac:dyDescent="0.3">
      <c r="B240" s="24">
        <v>186</v>
      </c>
      <c r="C240" s="21">
        <v>0.28768207245178101</v>
      </c>
      <c r="D240" s="21">
        <v>5.4002162786119912E-2</v>
      </c>
      <c r="E240" s="21">
        <v>0.2336799096656611</v>
      </c>
      <c r="F240" s="21">
        <v>1.9640763230359872</v>
      </c>
    </row>
    <row r="241" spans="2:6" x14ac:dyDescent="0.3">
      <c r="B241" s="24">
        <v>187</v>
      </c>
      <c r="C241" s="21">
        <v>-0.13353139262452249</v>
      </c>
      <c r="D241" s="21">
        <v>1.0257610142175605E-2</v>
      </c>
      <c r="E241" s="21">
        <v>-0.14378900276669809</v>
      </c>
      <c r="F241" s="21">
        <v>-1.208544526789193</v>
      </c>
    </row>
    <row r="242" spans="2:6" x14ac:dyDescent="0.3">
      <c r="B242" s="24">
        <v>188</v>
      </c>
      <c r="C242" s="21">
        <v>-0.1541506798272585</v>
      </c>
      <c r="D242" s="21">
        <v>2.6960987762547822E-2</v>
      </c>
      <c r="E242" s="21">
        <v>-0.18111166758980632</v>
      </c>
      <c r="F242" s="21">
        <v>-1.5222409947335531</v>
      </c>
    </row>
    <row r="243" spans="2:6" x14ac:dyDescent="0.3">
      <c r="B243" s="24">
        <v>189</v>
      </c>
      <c r="C243" s="21">
        <v>0.51082562376599072</v>
      </c>
      <c r="D243" s="21">
        <v>4.4702192269684027E-2</v>
      </c>
      <c r="E243" s="21">
        <v>0.46612343149630669</v>
      </c>
      <c r="F243" s="21">
        <v>3.9177608238724617</v>
      </c>
    </row>
    <row r="244" spans="2:6" x14ac:dyDescent="0.3">
      <c r="B244" s="24">
        <v>190</v>
      </c>
      <c r="C244" s="21">
        <v>0.22314355131420976</v>
      </c>
      <c r="D244" s="21">
        <v>-2.7754718188825245E-2</v>
      </c>
      <c r="E244" s="21">
        <v>0.25089826950303501</v>
      </c>
      <c r="F244" s="21">
        <v>2.1087963930089919</v>
      </c>
    </row>
    <row r="245" spans="2:6" x14ac:dyDescent="0.3">
      <c r="B245" s="24">
        <v>191</v>
      </c>
      <c r="C245" s="21">
        <v>0.11332868530700327</v>
      </c>
      <c r="D245" s="21">
        <v>-5.4585611653151511E-2</v>
      </c>
      <c r="E245" s="21">
        <v>0.16791429696015478</v>
      </c>
      <c r="F245" s="21">
        <v>1.4113172819628863</v>
      </c>
    </row>
    <row r="246" spans="2:6" x14ac:dyDescent="0.3">
      <c r="B246" s="24">
        <v>192</v>
      </c>
      <c r="C246" s="21">
        <v>-7.410797215372196E-2</v>
      </c>
      <c r="D246" s="21">
        <v>-6.4084376207473828E-2</v>
      </c>
      <c r="E246" s="21">
        <v>-1.0023595946248126E-2</v>
      </c>
      <c r="F246" s="21">
        <v>-8.4248181616780368E-2</v>
      </c>
    </row>
    <row r="247" spans="2:6" x14ac:dyDescent="0.3">
      <c r="B247" s="24">
        <v>193</v>
      </c>
      <c r="C247" s="21">
        <v>0</v>
      </c>
      <c r="D247" s="21">
        <v>-4.7700449427147455E-2</v>
      </c>
      <c r="E247" s="21">
        <v>4.7700449427147455E-2</v>
      </c>
      <c r="F247" s="21">
        <v>0.40092160020123047</v>
      </c>
    </row>
    <row r="248" spans="2:6" x14ac:dyDescent="0.3">
      <c r="B248" s="24">
        <v>194</v>
      </c>
      <c r="C248" s="21">
        <v>0</v>
      </c>
      <c r="D248" s="21">
        <v>-4.2837381306101339E-2</v>
      </c>
      <c r="E248" s="21">
        <v>4.2837381306101339E-2</v>
      </c>
      <c r="F248" s="21">
        <v>0.36004758168794215</v>
      </c>
    </row>
    <row r="249" spans="2:6" x14ac:dyDescent="0.3">
      <c r="B249" s="24">
        <v>195</v>
      </c>
      <c r="C249" s="21">
        <v>3.7740327982847113E-2</v>
      </c>
      <c r="D249" s="21">
        <v>-3.8470103724430632E-2</v>
      </c>
      <c r="E249" s="21">
        <v>7.6210431707277745E-2</v>
      </c>
      <c r="F249" s="21">
        <v>0.64054759649117998</v>
      </c>
    </row>
    <row r="250" spans="2:6" x14ac:dyDescent="0.3">
      <c r="B250" s="24">
        <v>196</v>
      </c>
      <c r="C250" s="21">
        <v>-3.7740327982847086E-2</v>
      </c>
      <c r="D250" s="21">
        <v>-3.9564557505039233E-2</v>
      </c>
      <c r="E250" s="21">
        <v>1.8242295221921464E-3</v>
      </c>
      <c r="F250" s="21">
        <v>1.5332623234265791E-2</v>
      </c>
    </row>
    <row r="251" spans="2:6" x14ac:dyDescent="0.3">
      <c r="B251" s="24">
        <v>197</v>
      </c>
      <c r="C251" s="21">
        <v>0</v>
      </c>
      <c r="D251" s="21">
        <v>-3.0514458066599748E-2</v>
      </c>
      <c r="E251" s="21">
        <v>3.0514458066599748E-2</v>
      </c>
      <c r="F251" s="21">
        <v>0.25647358681639404</v>
      </c>
    </row>
    <row r="252" spans="2:6" x14ac:dyDescent="0.3">
      <c r="B252" s="24">
        <v>198</v>
      </c>
      <c r="C252" s="21">
        <v>0</v>
      </c>
      <c r="D252" s="21">
        <v>-2.7403504395579925E-2</v>
      </c>
      <c r="E252" s="21">
        <v>2.7403504395579925E-2</v>
      </c>
      <c r="F252" s="21">
        <v>0.23032606537968153</v>
      </c>
    </row>
    <row r="253" spans="2:6" x14ac:dyDescent="0.3">
      <c r="B253" s="24">
        <v>199</v>
      </c>
      <c r="C253" s="21">
        <v>-8.0042707673536495E-2</v>
      </c>
      <c r="D253" s="21">
        <v>-2.4609712927543034E-2</v>
      </c>
      <c r="E253" s="21">
        <v>-5.5432994745993461E-2</v>
      </c>
      <c r="F253" s="21">
        <v>-0.46591353382221457</v>
      </c>
    </row>
    <row r="254" spans="2:6" x14ac:dyDescent="0.3">
      <c r="B254" s="24">
        <v>200</v>
      </c>
      <c r="C254" s="21">
        <v>8.0042707673536564E-2</v>
      </c>
      <c r="D254" s="21">
        <v>-1.146138240663569E-2</v>
      </c>
      <c r="E254" s="21">
        <v>9.1504090080172254E-2</v>
      </c>
      <c r="F254" s="21">
        <v>0.76909057798145919</v>
      </c>
    </row>
    <row r="255" spans="2:6" x14ac:dyDescent="0.3">
      <c r="B255" s="24">
        <v>201</v>
      </c>
      <c r="C255" s="21">
        <v>-3.9220713153281385E-2</v>
      </c>
      <c r="D255" s="21">
        <v>-2.0932259236487727E-2</v>
      </c>
      <c r="E255" s="21">
        <v>-1.8288453916793658E-2</v>
      </c>
      <c r="F255" s="21">
        <v>-0.15371419551771404</v>
      </c>
    </row>
    <row r="256" spans="2:6" x14ac:dyDescent="0.3">
      <c r="B256" s="24">
        <v>202</v>
      </c>
      <c r="C256" s="21">
        <v>0</v>
      </c>
      <c r="D256" s="21">
        <v>-1.35849510007356E-2</v>
      </c>
      <c r="E256" s="21">
        <v>1.35849510007356E-2</v>
      </c>
      <c r="F256" s="21">
        <v>0.11418132028690053</v>
      </c>
    </row>
    <row r="257" spans="2:6" x14ac:dyDescent="0.3">
      <c r="B257" s="24">
        <v>203</v>
      </c>
      <c r="C257" s="21">
        <v>0</v>
      </c>
      <c r="D257" s="21">
        <v>-1.2199963166636664E-2</v>
      </c>
      <c r="E257" s="21">
        <v>1.2199963166636664E-2</v>
      </c>
      <c r="F257" s="21">
        <v>0.10254051720486156</v>
      </c>
    </row>
    <row r="258" spans="2:6" x14ac:dyDescent="0.3">
      <c r="B258" s="24">
        <v>204</v>
      </c>
      <c r="C258" s="21">
        <v>-8.3381608939051013E-2</v>
      </c>
      <c r="D258" s="21">
        <v>-1.095617505423703E-2</v>
      </c>
      <c r="E258" s="21">
        <v>-7.2425433884813983E-2</v>
      </c>
      <c r="F258" s="21">
        <v>-0.60873474353141932</v>
      </c>
    </row>
    <row r="259" spans="2:6" x14ac:dyDescent="0.3">
      <c r="B259" s="24">
        <v>205</v>
      </c>
      <c r="C259" s="21">
        <v>-4.4451762570833921E-2</v>
      </c>
      <c r="D259" s="21">
        <v>1.2439856932410231E-3</v>
      </c>
      <c r="E259" s="21">
        <v>-4.5695748264074944E-2</v>
      </c>
      <c r="F259" s="21">
        <v>-0.38407211538763714</v>
      </c>
    </row>
    <row r="260" spans="2:6" x14ac:dyDescent="0.3">
      <c r="B260" s="24">
        <v>206</v>
      </c>
      <c r="C260" s="21">
        <v>0.127833371509885</v>
      </c>
      <c r="D260" s="21">
        <v>7.0257393220798936E-3</v>
      </c>
      <c r="E260" s="21">
        <v>0.1208076321878051</v>
      </c>
      <c r="F260" s="21">
        <v>1.0153864333548888</v>
      </c>
    </row>
    <row r="261" spans="2:6" x14ac:dyDescent="0.3">
      <c r="B261" s="24">
        <v>207</v>
      </c>
      <c r="C261" s="21">
        <v>-0.2744368457017603</v>
      </c>
      <c r="D261" s="21">
        <v>-1.0682291061529903E-2</v>
      </c>
      <c r="E261" s="21">
        <v>-0.2637545546402304</v>
      </c>
      <c r="F261" s="21">
        <v>-2.2168532870581745</v>
      </c>
    </row>
    <row r="262" spans="2:6" x14ac:dyDescent="0.3">
      <c r="B262" s="24">
        <v>208</v>
      </c>
      <c r="C262" s="21">
        <v>-5.4067221270275821E-2</v>
      </c>
      <c r="D262" s="21">
        <v>2.6885223626502162E-2</v>
      </c>
      <c r="E262" s="21">
        <v>-8.0952444896777984E-2</v>
      </c>
      <c r="F262" s="21">
        <v>-0.68040415002351995</v>
      </c>
    </row>
    <row r="263" spans="2:6" x14ac:dyDescent="0.3">
      <c r="B263" s="24">
        <v>209</v>
      </c>
      <c r="C263" s="21">
        <v>0.10536051565782635</v>
      </c>
      <c r="D263" s="21">
        <v>3.1330946682838354E-2</v>
      </c>
      <c r="E263" s="21">
        <v>7.4029568974987997E-2</v>
      </c>
      <c r="F263" s="21">
        <v>0.62221747618939482</v>
      </c>
    </row>
    <row r="264" spans="2:6" x14ac:dyDescent="0.3">
      <c r="B264" s="24">
        <v>210</v>
      </c>
      <c r="C264" s="21">
        <v>0.18232155679395459</v>
      </c>
      <c r="D264" s="21">
        <v>1.4132113905054089E-2</v>
      </c>
      <c r="E264" s="21">
        <v>0.1681894428889005</v>
      </c>
      <c r="F264" s="21">
        <v>1.4136298795875706</v>
      </c>
    </row>
    <row r="265" spans="2:6" x14ac:dyDescent="0.3">
      <c r="B265" s="24">
        <v>211</v>
      </c>
      <c r="C265" s="21">
        <v>0</v>
      </c>
      <c r="D265" s="21">
        <v>-1.1543043184837273E-2</v>
      </c>
      <c r="E265" s="21">
        <v>1.1543043184837273E-2</v>
      </c>
      <c r="F265" s="21">
        <v>9.7019114084552951E-2</v>
      </c>
    </row>
    <row r="266" spans="2:6" x14ac:dyDescent="0.3">
      <c r="B266" s="24">
        <v>212</v>
      </c>
      <c r="C266" s="21">
        <v>0</v>
      </c>
      <c r="D266" s="21">
        <v>-1.0366228165142863E-2</v>
      </c>
      <c r="E266" s="21">
        <v>1.0366228165142863E-2</v>
      </c>
      <c r="F266" s="21">
        <v>8.712800055202076E-2</v>
      </c>
    </row>
    <row r="267" spans="2:6" x14ac:dyDescent="0.3">
      <c r="B267" s="24">
        <v>213</v>
      </c>
      <c r="C267" s="21">
        <v>4.08219945202552E-2</v>
      </c>
      <c r="D267" s="21">
        <v>-9.3093896168522303E-3</v>
      </c>
      <c r="E267" s="21">
        <v>5.0131384137107431E-2</v>
      </c>
      <c r="F267" s="21">
        <v>0.4213535719249013</v>
      </c>
    </row>
    <row r="268" spans="2:6" x14ac:dyDescent="0.3">
      <c r="B268" s="24">
        <v>214</v>
      </c>
      <c r="C268" s="21">
        <v>0.11332868530700327</v>
      </c>
      <c r="D268" s="21">
        <v>-1.3786401238750134E-2</v>
      </c>
      <c r="E268" s="21">
        <v>0.1271150865457534</v>
      </c>
      <c r="F268" s="21">
        <v>1.0684004976824601</v>
      </c>
    </row>
    <row r="269" spans="2:6" x14ac:dyDescent="0.3">
      <c r="B269" s="24">
        <v>215</v>
      </c>
      <c r="C269" s="21">
        <v>0</v>
      </c>
      <c r="D269" s="21">
        <v>-2.7444651540332637E-2</v>
      </c>
      <c r="E269" s="21">
        <v>2.7444651540332637E-2</v>
      </c>
      <c r="F269" s="21">
        <v>0.2306719065471356</v>
      </c>
    </row>
    <row r="270" spans="2:6" x14ac:dyDescent="0.3">
      <c r="B270" s="24">
        <v>216</v>
      </c>
      <c r="C270" s="21">
        <v>6.8992871486951421E-2</v>
      </c>
      <c r="D270" s="21">
        <v>-2.4646665114589364E-2</v>
      </c>
      <c r="E270" s="21">
        <v>9.3639536601540785E-2</v>
      </c>
      <c r="F270" s="21">
        <v>0.78703897567525472</v>
      </c>
    </row>
    <row r="271" spans="2:6" x14ac:dyDescent="0.3">
      <c r="B271" s="24">
        <v>217</v>
      </c>
      <c r="C271" s="21">
        <v>0</v>
      </c>
      <c r="D271" s="21">
        <v>-3.1304543728917278E-2</v>
      </c>
      <c r="E271" s="21">
        <v>3.1304543728917278E-2</v>
      </c>
      <c r="F271" s="21">
        <v>0.26311424559081886</v>
      </c>
    </row>
    <row r="272" spans="2:6" x14ac:dyDescent="0.3">
      <c r="B272" s="24">
        <v>218</v>
      </c>
      <c r="C272" s="21">
        <v>6.4538521137571164E-2</v>
      </c>
      <c r="D272" s="21">
        <v>-2.8113040703678441E-2</v>
      </c>
      <c r="E272" s="21">
        <v>9.2651561841249605E-2</v>
      </c>
      <c r="F272" s="21">
        <v>0.7787350618419201</v>
      </c>
    </row>
    <row r="273" spans="2:6" x14ac:dyDescent="0.3">
      <c r="B273" s="24">
        <v>219</v>
      </c>
      <c r="C273" s="21">
        <v>-6.4538521137571178E-2</v>
      </c>
      <c r="D273" s="21">
        <v>-3.3825444549356876E-2</v>
      </c>
      <c r="E273" s="21">
        <v>-3.0713076588214303E-2</v>
      </c>
      <c r="F273" s="21">
        <v>-0.25814297267064956</v>
      </c>
    </row>
    <row r="274" spans="2:6" x14ac:dyDescent="0.3">
      <c r="B274" s="24">
        <v>220</v>
      </c>
      <c r="C274" s="21">
        <v>6.4538521137571164E-2</v>
      </c>
      <c r="D274" s="21">
        <v>-2.1798402650635387E-2</v>
      </c>
      <c r="E274" s="21">
        <v>8.6336923788206552E-2</v>
      </c>
      <c r="F274" s="21">
        <v>0.72566061865906895</v>
      </c>
    </row>
    <row r="275" spans="2:6" x14ac:dyDescent="0.3">
      <c r="B275" s="24">
        <v>221</v>
      </c>
      <c r="C275" s="21">
        <v>-6.4538521137571178E-2</v>
      </c>
      <c r="D275" s="21">
        <v>-2.8154584812461539E-2</v>
      </c>
      <c r="E275" s="21">
        <v>-3.6383936325109639E-2</v>
      </c>
      <c r="F275" s="21">
        <v>-0.30580646824641378</v>
      </c>
    </row>
    <row r="276" spans="2:6" x14ac:dyDescent="0.3">
      <c r="B276" s="24">
        <v>222</v>
      </c>
      <c r="C276" s="21">
        <v>-6.899287148695131E-2</v>
      </c>
      <c r="D276" s="21">
        <v>-1.6705687932007482E-2</v>
      </c>
      <c r="E276" s="21">
        <v>-5.2287183554943828E-2</v>
      </c>
      <c r="F276" s="21">
        <v>-0.43947303542454608</v>
      </c>
    </row>
    <row r="277" spans="2:6" x14ac:dyDescent="0.3">
      <c r="B277" s="24">
        <v>223</v>
      </c>
      <c r="C277" s="21">
        <v>0</v>
      </c>
      <c r="D277" s="21">
        <v>-5.8319305943923582E-3</v>
      </c>
      <c r="E277" s="21">
        <v>5.8319305943923582E-3</v>
      </c>
      <c r="F277" s="21">
        <v>4.9017293846200176E-2</v>
      </c>
    </row>
    <row r="278" spans="2:6" x14ac:dyDescent="0.3">
      <c r="B278" s="24">
        <v>224</v>
      </c>
      <c r="C278" s="21">
        <v>0.1941560144409574</v>
      </c>
      <c r="D278" s="21">
        <v>-5.2373643775464884E-3</v>
      </c>
      <c r="E278" s="21">
        <v>0.19939337881850389</v>
      </c>
      <c r="F278" s="21">
        <v>1.6758985180535497</v>
      </c>
    </row>
    <row r="279" spans="2:6" x14ac:dyDescent="0.3">
      <c r="B279" s="24">
        <v>225</v>
      </c>
      <c r="C279" s="21">
        <v>2.8987536873252187E-2</v>
      </c>
      <c r="D279" s="21">
        <v>-3.0510849581467422E-2</v>
      </c>
      <c r="E279" s="21">
        <v>5.949838645471961E-2</v>
      </c>
      <c r="F279" s="21">
        <v>0.50008309341507839</v>
      </c>
    </row>
    <row r="280" spans="2:6" x14ac:dyDescent="0.3">
      <c r="B280" s="24">
        <v>226</v>
      </c>
      <c r="C280" s="21">
        <v>-2.8987536873252187E-2</v>
      </c>
      <c r="D280" s="21">
        <v>-3.1253319724463817E-2</v>
      </c>
      <c r="E280" s="21">
        <v>2.265782851211629E-3</v>
      </c>
      <c r="F280" s="21">
        <v>1.9043872695658087E-2</v>
      </c>
    </row>
    <row r="281" spans="2:6" x14ac:dyDescent="0.3">
      <c r="B281" s="24">
        <v>227</v>
      </c>
      <c r="C281" s="21">
        <v>-6.0624621816434854E-2</v>
      </c>
      <c r="D281" s="21">
        <v>-2.4213983065915823E-2</v>
      </c>
      <c r="E281" s="21">
        <v>-3.6410638750519031E-2</v>
      </c>
      <c r="F281" s="21">
        <v>-0.30603090175286818</v>
      </c>
    </row>
    <row r="282" spans="2:6" x14ac:dyDescent="0.3">
      <c r="B282" s="24">
        <v>228</v>
      </c>
      <c r="C282" s="21">
        <v>6.062462181643484E-2</v>
      </c>
      <c r="D282" s="21">
        <v>-1.3687071026338302E-2</v>
      </c>
      <c r="E282" s="21">
        <v>7.4311692842773142E-2</v>
      </c>
      <c r="F282" s="21">
        <v>0.62458872329263504</v>
      </c>
    </row>
    <row r="283" spans="2:6" x14ac:dyDescent="0.3">
      <c r="B283" s="24">
        <v>229</v>
      </c>
      <c r="C283" s="21">
        <v>0.1112256351102244</v>
      </c>
      <c r="D283" s="21">
        <v>-2.0349964799345976E-2</v>
      </c>
      <c r="E283" s="21">
        <v>0.13157559990957038</v>
      </c>
      <c r="F283" s="21">
        <v>1.1058910491765661</v>
      </c>
    </row>
    <row r="284" spans="2:6" x14ac:dyDescent="0.3">
      <c r="B284" s="24">
        <v>230</v>
      </c>
      <c r="C284" s="21">
        <v>-0.17185025692665928</v>
      </c>
      <c r="D284" s="21">
        <v>-3.3059518999170506E-2</v>
      </c>
      <c r="E284" s="21">
        <v>-0.13879073792748878</v>
      </c>
      <c r="F284" s="21">
        <v>-1.1665341817792176</v>
      </c>
    </row>
    <row r="285" spans="2:6" x14ac:dyDescent="0.3">
      <c r="B285" s="24">
        <v>231</v>
      </c>
      <c r="C285" s="21">
        <v>6.062462181643484E-2</v>
      </c>
      <c r="D285" s="21">
        <v>-6.8465669908548965E-3</v>
      </c>
      <c r="E285" s="21">
        <v>6.7471188807289736E-2</v>
      </c>
      <c r="F285" s="21">
        <v>0.56709438399343015</v>
      </c>
    </row>
    <row r="286" spans="2:6" x14ac:dyDescent="0.3">
      <c r="B286" s="24">
        <v>232</v>
      </c>
      <c r="C286" s="21">
        <v>0</v>
      </c>
      <c r="D286" s="21">
        <v>-1.4206851197419294E-2</v>
      </c>
      <c r="E286" s="21">
        <v>1.4206851197419294E-2</v>
      </c>
      <c r="F286" s="21">
        <v>0.11940838261051011</v>
      </c>
    </row>
    <row r="287" spans="2:6" x14ac:dyDescent="0.3">
      <c r="B287" s="24">
        <v>233</v>
      </c>
      <c r="C287" s="21">
        <v>2.8987536873252187E-2</v>
      </c>
      <c r="D287" s="21">
        <v>-1.275846054306843E-2</v>
      </c>
      <c r="E287" s="21">
        <v>4.1745997416320617E-2</v>
      </c>
      <c r="F287" s="21">
        <v>0.35087451558941379</v>
      </c>
    </row>
    <row r="288" spans="2:6" x14ac:dyDescent="0.3">
      <c r="B288" s="24">
        <v>234</v>
      </c>
      <c r="C288" s="21">
        <v>8.2238098236972215E-2</v>
      </c>
      <c r="D288" s="21">
        <v>-1.531078946605173E-2</v>
      </c>
      <c r="E288" s="21">
        <v>9.7548887703023945E-2</v>
      </c>
      <c r="F288" s="21">
        <v>0.81989701617965005</v>
      </c>
    </row>
    <row r="289" spans="2:6" x14ac:dyDescent="0.3">
      <c r="B289" s="24">
        <v>235</v>
      </c>
      <c r="C289" s="21">
        <v>2.5975486403260736E-2</v>
      </c>
      <c r="D289" s="21">
        <v>-2.4681032434094079E-2</v>
      </c>
      <c r="E289" s="21">
        <v>5.0656518837354815E-2</v>
      </c>
      <c r="F289" s="21">
        <v>0.42576732162480568</v>
      </c>
    </row>
    <row r="290" spans="2:6" x14ac:dyDescent="0.3">
      <c r="B290" s="24">
        <v>236</v>
      </c>
      <c r="C290" s="21">
        <v>5.00104205746612E-2</v>
      </c>
      <c r="D290" s="21">
        <v>-2.5617488199365178E-2</v>
      </c>
      <c r="E290" s="21">
        <v>7.5627908774026378E-2</v>
      </c>
      <c r="F290" s="21">
        <v>0.63565149950765487</v>
      </c>
    </row>
    <row r="291" spans="2:6" x14ac:dyDescent="0.3">
      <c r="B291" s="24">
        <v>237</v>
      </c>
      <c r="C291" s="21">
        <v>2.4097551579060524E-2</v>
      </c>
      <c r="D291" s="21">
        <v>-2.9653222575923205E-2</v>
      </c>
      <c r="E291" s="21">
        <v>5.3750774154983728E-2</v>
      </c>
      <c r="F291" s="21">
        <v>0.45177449363834488</v>
      </c>
    </row>
    <row r="292" spans="2:6" x14ac:dyDescent="0.3">
      <c r="B292" s="24">
        <v>238</v>
      </c>
      <c r="C292" s="21">
        <v>0.1124779834266903</v>
      </c>
      <c r="D292" s="21">
        <v>-2.9833145591013133E-2</v>
      </c>
      <c r="E292" s="21">
        <v>0.14231112901770343</v>
      </c>
      <c r="F292" s="21">
        <v>1.1961230189112166</v>
      </c>
    </row>
    <row r="293" spans="2:6" x14ac:dyDescent="0.3">
      <c r="B293" s="24">
        <v>239</v>
      </c>
      <c r="C293" s="21">
        <v>4.1672696400568081E-2</v>
      </c>
      <c r="D293" s="21">
        <v>-4.1742351600946533E-2</v>
      </c>
      <c r="E293" s="21">
        <v>8.3415048001514613E-2</v>
      </c>
      <c r="F293" s="21">
        <v>0.70110229415567205</v>
      </c>
    </row>
    <row r="294" spans="2:6" x14ac:dyDescent="0.3">
      <c r="B294" s="24">
        <v>240</v>
      </c>
      <c r="C294" s="21">
        <v>-2.0619287202735703E-2</v>
      </c>
      <c r="D294" s="21">
        <v>-4.3025894032265463E-2</v>
      </c>
      <c r="E294" s="21">
        <v>2.2406606829529756E-2</v>
      </c>
      <c r="F294" s="21">
        <v>0.18832721228119678</v>
      </c>
    </row>
    <row r="295" spans="2:6" x14ac:dyDescent="0.3">
      <c r="B295" s="24">
        <v>241</v>
      </c>
      <c r="C295" s="21">
        <v>-4.2559614418795889E-2</v>
      </c>
      <c r="D295" s="21">
        <v>-3.5898658757204063E-2</v>
      </c>
      <c r="E295" s="21">
        <v>-6.6609556615918235E-3</v>
      </c>
      <c r="F295" s="21">
        <v>-5.5985237765809874E-2</v>
      </c>
    </row>
    <row r="296" spans="2:6" x14ac:dyDescent="0.3">
      <c r="B296" s="24">
        <v>242</v>
      </c>
      <c r="C296" s="21">
        <v>-2.197890671877523E-2</v>
      </c>
      <c r="D296" s="21">
        <v>-2.6581713296442405E-2</v>
      </c>
      <c r="E296" s="21">
        <v>4.6028065776671772E-3</v>
      </c>
      <c r="F296" s="21">
        <v>3.8686523936288811E-2</v>
      </c>
    </row>
    <row r="297" spans="2:6" x14ac:dyDescent="0.3">
      <c r="B297" s="24">
        <v>243</v>
      </c>
      <c r="C297" s="21">
        <v>6.4538521137571164E-2</v>
      </c>
      <c r="D297" s="21">
        <v>-2.0950242612945827E-2</v>
      </c>
      <c r="E297" s="21">
        <v>8.5488763750516991E-2</v>
      </c>
      <c r="F297" s="21">
        <v>0.7185318455841615</v>
      </c>
    </row>
    <row r="298" spans="2:6" x14ac:dyDescent="0.3">
      <c r="B298" s="24">
        <v>244</v>
      </c>
      <c r="C298" s="21">
        <v>-4.2559614418795889E-2</v>
      </c>
      <c r="D298" s="21">
        <v>-2.7392894820450105E-2</v>
      </c>
      <c r="E298" s="21">
        <v>-1.5166719598345785E-2</v>
      </c>
      <c r="F298" s="21">
        <v>-0.12747606289242855</v>
      </c>
    </row>
    <row r="299" spans="2:6" x14ac:dyDescent="0.3">
      <c r="B299" s="24">
        <v>245</v>
      </c>
      <c r="C299" s="21">
        <v>-9.0971778205726758E-2</v>
      </c>
      <c r="D299" s="21">
        <v>-1.8943113295096389E-2</v>
      </c>
      <c r="E299" s="21">
        <v>-7.2028664910630369E-2</v>
      </c>
      <c r="F299" s="21">
        <v>-0.60539990593659021</v>
      </c>
    </row>
    <row r="300" spans="2:6" x14ac:dyDescent="0.3">
      <c r="B300" s="24">
        <v>246</v>
      </c>
      <c r="C300" s="21">
        <v>0</v>
      </c>
      <c r="D300" s="21">
        <v>-4.9197891553951142E-3</v>
      </c>
      <c r="E300" s="21">
        <v>4.9197891553951142E-3</v>
      </c>
      <c r="F300" s="21">
        <v>4.1350758001686701E-2</v>
      </c>
    </row>
    <row r="301" spans="2:6" ht="15" thickBot="1" x14ac:dyDescent="0.35">
      <c r="B301" s="25">
        <v>247</v>
      </c>
      <c r="C301" s="20">
        <v>0.17435338714477774</v>
      </c>
      <c r="D301" s="20">
        <v>-4.4182158978849362E-3</v>
      </c>
      <c r="E301" s="20">
        <v>0.17877160304266268</v>
      </c>
      <c r="F301" s="20">
        <v>1.5025727854382114</v>
      </c>
    </row>
    <row r="321" spans="2:10" x14ac:dyDescent="0.3">
      <c r="G321" t="s">
        <v>59</v>
      </c>
    </row>
    <row r="324" spans="2:10" x14ac:dyDescent="0.3">
      <c r="B324" t="s">
        <v>60</v>
      </c>
    </row>
    <row r="325" spans="2:10" ht="15" thickBot="1" x14ac:dyDescent="0.35"/>
    <row r="326" spans="2:10" x14ac:dyDescent="0.3">
      <c r="B326" s="11" t="s">
        <v>61</v>
      </c>
      <c r="C326" s="11" t="s">
        <v>62</v>
      </c>
      <c r="D326" s="11" t="s">
        <v>63</v>
      </c>
      <c r="E326" s="11" t="s">
        <v>49</v>
      </c>
      <c r="F326" s="11" t="s">
        <v>50</v>
      </c>
      <c r="G326" s="11" t="s">
        <v>64</v>
      </c>
      <c r="H326" s="11" t="s">
        <v>63</v>
      </c>
      <c r="I326" s="11" t="s">
        <v>49</v>
      </c>
      <c r="J326" s="11" t="s">
        <v>50</v>
      </c>
    </row>
    <row r="327" spans="2:10" x14ac:dyDescent="0.3">
      <c r="B327" s="23">
        <v>0</v>
      </c>
      <c r="C327" s="19">
        <v>1</v>
      </c>
      <c r="D327" s="19">
        <v>0</v>
      </c>
      <c r="E327" s="19"/>
      <c r="F327" s="19"/>
      <c r="G327" s="19">
        <v>1</v>
      </c>
      <c r="H327" s="19">
        <v>0</v>
      </c>
      <c r="I327" s="19"/>
      <c r="J327" s="19"/>
    </row>
    <row r="328" spans="2:10" x14ac:dyDescent="0.3">
      <c r="B328" s="24">
        <v>1</v>
      </c>
      <c r="C328" s="21">
        <v>-8.368568189887364E-2</v>
      </c>
      <c r="D328" s="21">
        <v>6.3628476297577771E-2</v>
      </c>
      <c r="E328" s="21">
        <v>-0.12470952193441288</v>
      </c>
      <c r="F328" s="21">
        <v>0.12470952193441288</v>
      </c>
      <c r="G328" s="21">
        <v>-8.368568189887364E-2</v>
      </c>
      <c r="H328" s="21">
        <v>6.3628476297577771E-2</v>
      </c>
      <c r="I328" s="21">
        <v>-0.12470952193441288</v>
      </c>
      <c r="J328" s="21">
        <v>0.12470952193441288</v>
      </c>
    </row>
    <row r="329" spans="2:10" x14ac:dyDescent="0.3">
      <c r="B329" s="24">
        <v>2</v>
      </c>
      <c r="C329" s="21">
        <v>-0.161871459661308</v>
      </c>
      <c r="D329" s="21">
        <v>6.4072535650900111E-2</v>
      </c>
      <c r="E329" s="21">
        <v>-0.12557986227392282</v>
      </c>
      <c r="F329" s="21">
        <v>0.12557986227392282</v>
      </c>
      <c r="G329" s="21">
        <v>-0.17006577351775681</v>
      </c>
      <c r="H329" s="21">
        <v>6.3628476297577771E-2</v>
      </c>
      <c r="I329" s="21">
        <v>-0.12470952193441288</v>
      </c>
      <c r="J329" s="21">
        <v>0.12470952193441288</v>
      </c>
    </row>
    <row r="330" spans="2:10" x14ac:dyDescent="0.3">
      <c r="B330" s="24">
        <v>3</v>
      </c>
      <c r="C330" s="21">
        <v>-0.12920233871898251</v>
      </c>
      <c r="D330" s="21">
        <v>6.5707341747912915E-2</v>
      </c>
      <c r="E330" s="21">
        <v>-0.12878402334577441</v>
      </c>
      <c r="F330" s="21">
        <v>0.12878402334577441</v>
      </c>
      <c r="G330" s="21">
        <v>-0.16518543570734026</v>
      </c>
      <c r="H330" s="21">
        <v>6.3628476297577771E-2</v>
      </c>
      <c r="I330" s="21">
        <v>-0.12470952193441288</v>
      </c>
      <c r="J330" s="21">
        <v>0.12470952193441288</v>
      </c>
    </row>
    <row r="331" spans="2:10" x14ac:dyDescent="0.3">
      <c r="B331" s="24">
        <v>4</v>
      </c>
      <c r="C331" s="21">
        <v>9.7884017092789641E-2</v>
      </c>
      <c r="D331" s="21">
        <v>6.672797561640921E-2</v>
      </c>
      <c r="E331" s="21">
        <v>-0.13078442896942893</v>
      </c>
      <c r="F331" s="21">
        <v>0.13078442896942893</v>
      </c>
      <c r="G331" s="21">
        <v>4.0121476693624487E-2</v>
      </c>
      <c r="H331" s="21">
        <v>6.3628476297577771E-2</v>
      </c>
      <c r="I331" s="21">
        <v>-0.12470952193441288</v>
      </c>
      <c r="J331" s="21">
        <v>0.12470952193441288</v>
      </c>
    </row>
    <row r="332" spans="2:10" x14ac:dyDescent="0.3">
      <c r="B332" s="24">
        <v>5</v>
      </c>
      <c r="C332" s="21">
        <v>0.19392078391408446</v>
      </c>
      <c r="D332" s="21">
        <v>6.7306789783310284E-2</v>
      </c>
      <c r="E332" s="21">
        <v>-0.1319188838902966</v>
      </c>
      <c r="F332" s="21">
        <v>0.1319188838902966</v>
      </c>
      <c r="G332" s="21">
        <v>0.17079971577519379</v>
      </c>
      <c r="H332" s="21">
        <v>6.3628476297577771E-2</v>
      </c>
      <c r="I332" s="21">
        <v>-0.12470952193441288</v>
      </c>
      <c r="J332" s="21">
        <v>0.12470952193441288</v>
      </c>
    </row>
    <row r="333" spans="2:10" x14ac:dyDescent="0.3">
      <c r="B333" s="24">
        <v>6</v>
      </c>
      <c r="C333" s="21">
        <v>-6.9586520829500648E-2</v>
      </c>
      <c r="D333" s="21">
        <v>6.9532007505953869E-2</v>
      </c>
      <c r="E333" s="21">
        <v>-0.13628023048443824</v>
      </c>
      <c r="F333" s="21">
        <v>0.13628023048443824</v>
      </c>
      <c r="G333" s="21">
        <v>-2.5233743869656686E-2</v>
      </c>
      <c r="H333" s="21">
        <v>6.3628476297577771E-2</v>
      </c>
      <c r="I333" s="21">
        <v>-0.12470952193441288</v>
      </c>
      <c r="J333" s="21">
        <v>0.12470952193441288</v>
      </c>
    </row>
    <row r="334" spans="2:10" x14ac:dyDescent="0.3">
      <c r="B334" s="24">
        <v>7</v>
      </c>
      <c r="C334" s="21">
        <v>-0.22031159918780102</v>
      </c>
      <c r="D334" s="21">
        <v>6.9813385852382559E-2</v>
      </c>
      <c r="E334" s="21">
        <v>-0.13683172190946791</v>
      </c>
      <c r="F334" s="21">
        <v>0.13683172190946791</v>
      </c>
      <c r="G334" s="21">
        <v>-0.16991606725451411</v>
      </c>
      <c r="H334" s="21">
        <v>6.3628476297577771E-2</v>
      </c>
      <c r="I334" s="21">
        <v>-0.12470952193441288</v>
      </c>
      <c r="J334" s="21">
        <v>0.12470952193441288</v>
      </c>
    </row>
    <row r="335" spans="2:10" x14ac:dyDescent="0.3">
      <c r="B335" s="24">
        <v>8</v>
      </c>
      <c r="C335" s="21">
        <v>-5.1951844997310155E-3</v>
      </c>
      <c r="D335" s="21">
        <v>7.257356691882319E-2</v>
      </c>
      <c r="E335" s="21">
        <v>-0.14224157739050092</v>
      </c>
      <c r="F335" s="21">
        <v>0.14224157739050092</v>
      </c>
      <c r="G335" s="21">
        <v>-2.7409179836788474E-2</v>
      </c>
      <c r="H335" s="21">
        <v>6.3628476297577771E-2</v>
      </c>
      <c r="I335" s="21">
        <v>-0.12470952193441288</v>
      </c>
      <c r="J335" s="21">
        <v>0.12470952193441288</v>
      </c>
    </row>
    <row r="336" spans="2:10" x14ac:dyDescent="0.3">
      <c r="B336" s="24">
        <v>9</v>
      </c>
      <c r="C336" s="21">
        <v>-5.2695809927913208E-2</v>
      </c>
      <c r="D336" s="21">
        <v>7.2575072561874038E-2</v>
      </c>
      <c r="E336" s="21">
        <v>-0.14224452839665414</v>
      </c>
      <c r="F336" s="21">
        <v>0.14224452839665414</v>
      </c>
      <c r="G336" s="21">
        <v>-0.1653816025874299</v>
      </c>
      <c r="H336" s="21">
        <v>6.3628476297577771E-2</v>
      </c>
      <c r="I336" s="21">
        <v>-0.12470952193441288</v>
      </c>
      <c r="J336" s="21">
        <v>0.12470952193441288</v>
      </c>
    </row>
    <row r="337" spans="2:10" x14ac:dyDescent="0.3">
      <c r="B337" s="24">
        <v>10</v>
      </c>
      <c r="C337" s="21">
        <v>0.18140173165129628</v>
      </c>
      <c r="D337" s="21">
        <v>7.272981341692375E-2</v>
      </c>
      <c r="E337" s="21">
        <v>-0.14254781489948851</v>
      </c>
      <c r="F337" s="21">
        <v>0.14254781489948851</v>
      </c>
      <c r="G337" s="21">
        <v>9.486193061250231E-2</v>
      </c>
      <c r="H337" s="21">
        <v>6.3628476297577771E-2</v>
      </c>
      <c r="I337" s="21">
        <v>-0.12470952193441288</v>
      </c>
      <c r="J337" s="21">
        <v>0.12470952193441288</v>
      </c>
    </row>
    <row r="338" spans="2:10" x14ac:dyDescent="0.3">
      <c r="B338" s="24">
        <v>11</v>
      </c>
      <c r="C338" s="21">
        <v>-0.13539244341268161</v>
      </c>
      <c r="D338" s="21">
        <v>7.4539089522990043E-2</v>
      </c>
      <c r="E338" s="21">
        <v>-0.14609393090546732</v>
      </c>
      <c r="F338" s="21">
        <v>0.14609393090546732</v>
      </c>
      <c r="G338" s="21">
        <v>-0.10314918061962249</v>
      </c>
      <c r="H338" s="21">
        <v>6.3628476297577771E-2</v>
      </c>
      <c r="I338" s="21">
        <v>-0.12470952193441288</v>
      </c>
      <c r="J338" s="21">
        <v>0.12470952193441288</v>
      </c>
    </row>
    <row r="339" spans="2:10" x14ac:dyDescent="0.3">
      <c r="B339" s="24">
        <v>12</v>
      </c>
      <c r="C339" s="21">
        <v>-0.1230635130381495</v>
      </c>
      <c r="D339" s="21">
        <v>7.5528179758491118E-2</v>
      </c>
      <c r="E339" s="21">
        <v>-0.14803251214450966</v>
      </c>
      <c r="F339" s="21">
        <v>0.14803251214450966</v>
      </c>
      <c r="G339" s="21">
        <v>-8.3037516867788097E-2</v>
      </c>
      <c r="H339" s="21">
        <v>6.3628476297577771E-2</v>
      </c>
      <c r="I339" s="21">
        <v>-0.12470952193441288</v>
      </c>
      <c r="J339" s="21">
        <v>0.12470952193441288</v>
      </c>
    </row>
    <row r="340" spans="2:10" x14ac:dyDescent="0.3">
      <c r="B340" s="24">
        <v>13</v>
      </c>
      <c r="C340" s="21">
        <v>1.6788163228578932E-2</v>
      </c>
      <c r="D340" s="21">
        <v>7.6335669947845089E-2</v>
      </c>
      <c r="E340" s="21">
        <v>-0.14961516383351289</v>
      </c>
      <c r="F340" s="21">
        <v>0.14961516383351289</v>
      </c>
      <c r="G340" s="21">
        <v>-1.177823428373209E-2</v>
      </c>
      <c r="H340" s="21">
        <v>6.3628476297577771E-2</v>
      </c>
      <c r="I340" s="21">
        <v>-0.12470952193441288</v>
      </c>
      <c r="J340" s="21">
        <v>0.12470952193441288</v>
      </c>
    </row>
    <row r="341" spans="2:10" x14ac:dyDescent="0.3">
      <c r="B341" s="24">
        <v>14</v>
      </c>
      <c r="C341" s="21">
        <v>7.4789312406599445E-2</v>
      </c>
      <c r="D341" s="21">
        <v>7.6350616443364744E-2</v>
      </c>
      <c r="E341" s="21">
        <v>-0.14964445842642649</v>
      </c>
      <c r="F341" s="21">
        <v>0.14964445842642649</v>
      </c>
      <c r="G341" s="21">
        <v>-3.0094964885037066E-3</v>
      </c>
      <c r="H341" s="21">
        <v>6.3628476297577771E-2</v>
      </c>
      <c r="I341" s="21">
        <v>-0.12470952193441288</v>
      </c>
      <c r="J341" s="21">
        <v>0.12470952193441288</v>
      </c>
    </row>
    <row r="342" spans="2:10" x14ac:dyDescent="0.3">
      <c r="B342" s="24">
        <v>15</v>
      </c>
      <c r="C342" s="21">
        <v>6.7373429363175391E-2</v>
      </c>
      <c r="D342" s="21">
        <v>7.6646641502097448E-2</v>
      </c>
      <c r="E342" s="21">
        <v>-0.15022465688006395</v>
      </c>
      <c r="F342" s="21">
        <v>0.15022465688006395</v>
      </c>
      <c r="G342" s="21">
        <v>1.0149055578064278E-2</v>
      </c>
      <c r="H342" s="21">
        <v>6.3628476297577771E-2</v>
      </c>
      <c r="I342" s="21">
        <v>-0.12470952193441288</v>
      </c>
      <c r="J342" s="21">
        <v>0.12470952193441288</v>
      </c>
    </row>
    <row r="343" spans="2:10" x14ac:dyDescent="0.3">
      <c r="B343" s="24">
        <v>16</v>
      </c>
      <c r="C343" s="21">
        <v>-0.11786280059443364</v>
      </c>
      <c r="D343" s="21">
        <v>7.6886033447256891E-2</v>
      </c>
      <c r="E343" s="21">
        <v>-0.15069385647076544</v>
      </c>
      <c r="F343" s="21">
        <v>0.15069385647076544</v>
      </c>
      <c r="G343" s="21">
        <v>-9.3044607844379734E-2</v>
      </c>
      <c r="H343" s="21">
        <v>6.3628476297577771E-2</v>
      </c>
      <c r="I343" s="21">
        <v>-0.12470952193441288</v>
      </c>
      <c r="J343" s="21">
        <v>0.12470952193441288</v>
      </c>
    </row>
    <row r="344" spans="2:10" x14ac:dyDescent="0.3">
      <c r="B344" s="24">
        <v>17</v>
      </c>
      <c r="C344" s="21">
        <v>-6.669734739412643E-2</v>
      </c>
      <c r="D344" s="21">
        <v>7.7614077668430953E-2</v>
      </c>
      <c r="E344" s="21">
        <v>-0.15212079692341912</v>
      </c>
      <c r="F344" s="21">
        <v>0.15212079692341912</v>
      </c>
      <c r="G344" s="21">
        <v>-1.7140431020032473E-2</v>
      </c>
      <c r="H344" s="21">
        <v>6.3628476297577771E-2</v>
      </c>
      <c r="I344" s="21">
        <v>-0.12470952193441288</v>
      </c>
      <c r="J344" s="21">
        <v>0.12470952193441288</v>
      </c>
    </row>
    <row r="345" spans="2:10" x14ac:dyDescent="0.3">
      <c r="B345" s="24">
        <v>18</v>
      </c>
      <c r="C345" s="21">
        <v>4.4927725161892418E-2</v>
      </c>
      <c r="D345" s="21">
        <v>7.7845780797317521E-2</v>
      </c>
      <c r="E345" s="21">
        <v>-0.15257492671114203</v>
      </c>
      <c r="F345" s="21">
        <v>0.15257492671114203</v>
      </c>
      <c r="G345" s="21">
        <v>-6.1327993291046726E-2</v>
      </c>
      <c r="H345" s="21">
        <v>6.3628476297577771E-2</v>
      </c>
      <c r="I345" s="21">
        <v>-0.12470952193441288</v>
      </c>
      <c r="J345" s="21">
        <v>0.12470952193441288</v>
      </c>
    </row>
    <row r="346" spans="2:10" x14ac:dyDescent="0.3">
      <c r="B346" s="24">
        <v>19</v>
      </c>
      <c r="C346" s="21">
        <v>2.5248914745174367E-2</v>
      </c>
      <c r="D346" s="21">
        <v>7.7950687754835643E-2</v>
      </c>
      <c r="E346" s="21">
        <v>-0.15278054056960522</v>
      </c>
      <c r="F346" s="21">
        <v>0.15278054056960522</v>
      </c>
      <c r="G346" s="21">
        <v>-3.6762661440964066E-2</v>
      </c>
      <c r="H346" s="21">
        <v>6.3628476297577771E-2</v>
      </c>
      <c r="I346" s="21">
        <v>-0.12470952193441288</v>
      </c>
      <c r="J346" s="21">
        <v>0.12470952193441288</v>
      </c>
    </row>
    <row r="347" spans="2:10" x14ac:dyDescent="0.3">
      <c r="B347" s="24">
        <v>20</v>
      </c>
      <c r="C347" s="21">
        <v>4.1149664063893622E-2</v>
      </c>
      <c r="D347" s="21">
        <v>7.7983791438259564E-2</v>
      </c>
      <c r="E347" s="21">
        <v>-0.15284542259687173</v>
      </c>
      <c r="F347" s="21">
        <v>0.15284542259687173</v>
      </c>
      <c r="G347" s="21">
        <v>-1.1657224328290028E-2</v>
      </c>
      <c r="H347" s="21">
        <v>6.3628476297577771E-2</v>
      </c>
      <c r="I347" s="21">
        <v>-0.12470952193441288</v>
      </c>
      <c r="J347" s="21">
        <v>0.12470952193441288</v>
      </c>
    </row>
    <row r="348" spans="2:10" x14ac:dyDescent="0.3">
      <c r="B348" s="24">
        <v>21</v>
      </c>
      <c r="C348" s="21">
        <v>-4.4079721196988379E-2</v>
      </c>
      <c r="D348" s="21">
        <v>7.8071650530653375E-2</v>
      </c>
      <c r="E348" s="21">
        <v>-0.15301762325367796</v>
      </c>
      <c r="F348" s="21">
        <v>0.15301762325367796</v>
      </c>
      <c r="G348" s="21">
        <v>8.3914129975864501E-3</v>
      </c>
      <c r="H348" s="21">
        <v>6.3628476297577771E-2</v>
      </c>
      <c r="I348" s="21">
        <v>-0.12470952193441288</v>
      </c>
      <c r="J348" s="21">
        <v>0.12470952193441288</v>
      </c>
    </row>
    <row r="349" spans="2:10" x14ac:dyDescent="0.3">
      <c r="B349" s="24">
        <v>22</v>
      </c>
      <c r="C349" s="21">
        <v>-4.6370757565352472E-2</v>
      </c>
      <c r="D349" s="21">
        <v>7.8172345409290425E-2</v>
      </c>
      <c r="E349" s="21">
        <v>-0.15321498158923422</v>
      </c>
      <c r="F349" s="21">
        <v>0.15321498158923422</v>
      </c>
      <c r="G349" s="21">
        <v>-2.8238129876688216E-2</v>
      </c>
      <c r="H349" s="21">
        <v>6.3628476297577771E-2</v>
      </c>
      <c r="I349" s="21">
        <v>-0.12470952193441288</v>
      </c>
      <c r="J349" s="21">
        <v>0.12470952193441288</v>
      </c>
    </row>
    <row r="350" spans="2:10" x14ac:dyDescent="0.3">
      <c r="B350" s="24">
        <v>23</v>
      </c>
      <c r="C350" s="21">
        <v>0.13601558117882162</v>
      </c>
      <c r="D350" s="21">
        <v>7.8283628524390414E-2</v>
      </c>
      <c r="E350" s="21">
        <v>-0.15343309248691764</v>
      </c>
      <c r="F350" s="21">
        <v>0.15343309248691764</v>
      </c>
      <c r="G350" s="21">
        <v>9.4059366785285536E-2</v>
      </c>
      <c r="H350" s="21">
        <v>6.3628476297577771E-2</v>
      </c>
      <c r="I350" s="21">
        <v>-0.12470952193441288</v>
      </c>
      <c r="J350" s="21">
        <v>0.12470952193441288</v>
      </c>
    </row>
    <row r="351" spans="2:10" ht="15" thickBot="1" x14ac:dyDescent="0.35">
      <c r="B351" s="25">
        <v>24</v>
      </c>
      <c r="C351" s="20">
        <v>7.5231540359669682E-2</v>
      </c>
      <c r="D351" s="20">
        <v>7.9234626240925671E-2</v>
      </c>
      <c r="E351" s="20">
        <v>-0.15529701376070656</v>
      </c>
      <c r="F351" s="20">
        <v>0.15529701376070656</v>
      </c>
      <c r="G351" s="20">
        <v>7.7102808326581826E-2</v>
      </c>
      <c r="H351" s="20">
        <v>6.3628476297577771E-2</v>
      </c>
      <c r="I351" s="20">
        <v>-0.12470952193441288</v>
      </c>
      <c r="J351" s="20">
        <v>0.12470952193441288</v>
      </c>
    </row>
    <row r="371" spans="2:10" x14ac:dyDescent="0.3">
      <c r="G371" t="s">
        <v>59</v>
      </c>
    </row>
    <row r="374" spans="2:10" x14ac:dyDescent="0.3">
      <c r="B374" t="s">
        <v>65</v>
      </c>
    </row>
    <row r="375" spans="2:10" ht="15" thickBot="1" x14ac:dyDescent="0.35"/>
    <row r="376" spans="2:10" x14ac:dyDescent="0.3">
      <c r="B376" s="11" t="s">
        <v>61</v>
      </c>
      <c r="C376" s="11" t="s">
        <v>62</v>
      </c>
      <c r="D376" s="11" t="s">
        <v>63</v>
      </c>
      <c r="E376" s="11" t="s">
        <v>49</v>
      </c>
      <c r="F376" s="11" t="s">
        <v>50</v>
      </c>
      <c r="G376" s="11" t="s">
        <v>64</v>
      </c>
      <c r="H376" s="11" t="s">
        <v>63</v>
      </c>
      <c r="I376" s="11" t="s">
        <v>49</v>
      </c>
      <c r="J376" s="11" t="s">
        <v>50</v>
      </c>
    </row>
    <row r="377" spans="2:10" x14ac:dyDescent="0.3">
      <c r="B377" s="23">
        <v>0</v>
      </c>
      <c r="C377" s="19">
        <v>1</v>
      </c>
      <c r="D377" s="19">
        <v>0</v>
      </c>
      <c r="E377" s="19"/>
      <c r="F377" s="19"/>
      <c r="G377" s="19">
        <v>1</v>
      </c>
      <c r="H377" s="19">
        <v>0</v>
      </c>
      <c r="I377" s="19"/>
      <c r="J377" s="19"/>
    </row>
    <row r="378" spans="2:10" x14ac:dyDescent="0.3">
      <c r="B378" s="24">
        <v>1</v>
      </c>
      <c r="C378" s="21">
        <v>6.4781275728901071E-3</v>
      </c>
      <c r="D378" s="21">
        <v>6.3628476297577771E-2</v>
      </c>
      <c r="E378" s="21">
        <v>-0.12470952193441288</v>
      </c>
      <c r="F378" s="21">
        <v>0.12470952193441288</v>
      </c>
      <c r="G378" s="21">
        <v>6.4781275728901071E-3</v>
      </c>
      <c r="H378" s="21">
        <v>6.3628476297577771E-2</v>
      </c>
      <c r="I378" s="21">
        <v>-0.12470952193441288</v>
      </c>
      <c r="J378" s="21">
        <v>0.12470952193441288</v>
      </c>
    </row>
    <row r="379" spans="2:10" x14ac:dyDescent="0.3">
      <c r="B379" s="24">
        <v>2</v>
      </c>
      <c r="C379" s="21">
        <v>-8.3625792471214266E-2</v>
      </c>
      <c r="D379" s="21">
        <v>6.3631146482894169E-2</v>
      </c>
      <c r="E379" s="21">
        <v>-0.12471475540146507</v>
      </c>
      <c r="F379" s="21">
        <v>0.12471475540146507</v>
      </c>
      <c r="G379" s="21">
        <v>-8.3671269968030856E-2</v>
      </c>
      <c r="H379" s="21">
        <v>6.3628476297577771E-2</v>
      </c>
      <c r="I379" s="21">
        <v>-0.12470952193441288</v>
      </c>
      <c r="J379" s="21">
        <v>0.12470952193441288</v>
      </c>
    </row>
    <row r="380" spans="2:10" x14ac:dyDescent="0.3">
      <c r="B380" s="24">
        <v>3</v>
      </c>
      <c r="C380" s="21">
        <v>-6.511213431359264E-2</v>
      </c>
      <c r="D380" s="21">
        <v>6.4074554203544076E-2</v>
      </c>
      <c r="E380" s="21">
        <v>-0.1255838185644059</v>
      </c>
      <c r="F380" s="21">
        <v>0.1255838185644059</v>
      </c>
      <c r="G380" s="21">
        <v>-6.4436834518802444E-2</v>
      </c>
      <c r="H380" s="21">
        <v>6.3628476297577771E-2</v>
      </c>
      <c r="I380" s="21">
        <v>-0.12470952193441288</v>
      </c>
      <c r="J380" s="21">
        <v>0.12470952193441288</v>
      </c>
    </row>
    <row r="381" spans="2:10" x14ac:dyDescent="0.3">
      <c r="B381" s="24">
        <v>4</v>
      </c>
      <c r="C381" s="21">
        <v>0.13376494567347424</v>
      </c>
      <c r="D381" s="21">
        <v>6.4341877192330019E-2</v>
      </c>
      <c r="E381" s="21">
        <v>-0.12610776199466595</v>
      </c>
      <c r="F381" s="21">
        <v>0.12610776199466595</v>
      </c>
      <c r="G381" s="21">
        <v>0.12876690933003174</v>
      </c>
      <c r="H381" s="21">
        <v>6.3628476297577771E-2</v>
      </c>
      <c r="I381" s="21">
        <v>-0.12470952193441288</v>
      </c>
      <c r="J381" s="21">
        <v>0.12470952193441288</v>
      </c>
    </row>
    <row r="382" spans="2:10" x14ac:dyDescent="0.3">
      <c r="B382" s="24">
        <v>5</v>
      </c>
      <c r="C382" s="21">
        <v>0.21059164236343988</v>
      </c>
      <c r="D382" s="21">
        <v>6.5458080044799055E-2</v>
      </c>
      <c r="E382" s="21">
        <v>-0.12829547938494612</v>
      </c>
      <c r="F382" s="21">
        <v>0.12829547938494612</v>
      </c>
      <c r="G382" s="21">
        <v>0.2039231438491734</v>
      </c>
      <c r="H382" s="21">
        <v>6.3628476297577771E-2</v>
      </c>
      <c r="I382" s="21">
        <v>-0.12470952193441288</v>
      </c>
      <c r="J382" s="21">
        <v>0.12470952193441288</v>
      </c>
    </row>
    <row r="383" spans="2:10" x14ac:dyDescent="0.3">
      <c r="B383" s="24">
        <v>6</v>
      </c>
      <c r="C383" s="21">
        <v>-4.2630118670089895E-2</v>
      </c>
      <c r="D383" s="21">
        <v>6.8145874129180509E-2</v>
      </c>
      <c r="E383" s="21">
        <v>-0.13356345898819358</v>
      </c>
      <c r="F383" s="21">
        <v>0.13356345898819358</v>
      </c>
      <c r="G383" s="21">
        <v>-2.7064717041105506E-2</v>
      </c>
      <c r="H383" s="21">
        <v>6.3628476297577771E-2</v>
      </c>
      <c r="I383" s="21">
        <v>-0.12470952193441288</v>
      </c>
      <c r="J383" s="21">
        <v>0.12470952193441288</v>
      </c>
    </row>
    <row r="384" spans="2:10" x14ac:dyDescent="0.3">
      <c r="B384" s="24">
        <v>7</v>
      </c>
      <c r="C384" s="21">
        <v>-0.19115180108833121</v>
      </c>
      <c r="D384" s="21">
        <v>6.8253757107979193E-2</v>
      </c>
      <c r="E384" s="21">
        <v>-0.13377490574118389</v>
      </c>
      <c r="F384" s="21">
        <v>0.13377490574118389</v>
      </c>
      <c r="G384" s="21">
        <v>-0.1585421037942448</v>
      </c>
      <c r="H384" s="21">
        <v>6.3628476297577771E-2</v>
      </c>
      <c r="I384" s="21">
        <v>-0.12470952193441288</v>
      </c>
      <c r="J384" s="21">
        <v>0.12470952193441288</v>
      </c>
    </row>
    <row r="385" spans="2:10" x14ac:dyDescent="0.3">
      <c r="B385" s="24">
        <v>8</v>
      </c>
      <c r="C385" s="21">
        <v>-2.0159021377413339E-3</v>
      </c>
      <c r="D385" s="21">
        <v>7.0387767382424138E-2</v>
      </c>
      <c r="E385" s="21">
        <v>-0.13795748902173444</v>
      </c>
      <c r="F385" s="21">
        <v>0.13795748902173444</v>
      </c>
      <c r="G385" s="21">
        <v>-4.0359851099070823E-3</v>
      </c>
      <c r="H385" s="21">
        <v>6.3628476297577771E-2</v>
      </c>
      <c r="I385" s="21">
        <v>-0.12470952193441288</v>
      </c>
      <c r="J385" s="21">
        <v>0.12470952193441288</v>
      </c>
    </row>
    <row r="386" spans="2:10" x14ac:dyDescent="0.3">
      <c r="B386" s="24">
        <v>9</v>
      </c>
      <c r="C386" s="21">
        <v>-4.6930317742984402E-2</v>
      </c>
      <c r="D386" s="21">
        <v>7.0388001128337277E-2</v>
      </c>
      <c r="E386" s="21">
        <v>-0.13795794715530571</v>
      </c>
      <c r="F386" s="21">
        <v>0.13795794715530571</v>
      </c>
      <c r="G386" s="21">
        <v>-0.13072143841534825</v>
      </c>
      <c r="H386" s="21">
        <v>6.3628476297577771E-2</v>
      </c>
      <c r="I386" s="21">
        <v>-0.12470952193441288</v>
      </c>
      <c r="J386" s="21">
        <v>0.12470952193441288</v>
      </c>
    </row>
    <row r="387" spans="2:10" x14ac:dyDescent="0.3">
      <c r="B387" s="24">
        <v>10</v>
      </c>
      <c r="C387" s="21">
        <v>0.16185103409088875</v>
      </c>
      <c r="D387" s="21">
        <v>7.0514568312713188E-2</v>
      </c>
      <c r="E387" s="21">
        <v>-0.13820601427830714</v>
      </c>
      <c r="F387" s="21">
        <v>0.13820601427830714</v>
      </c>
      <c r="G387" s="21">
        <v>0.12386476769602107</v>
      </c>
      <c r="H387" s="21">
        <v>6.3628476297577771E-2</v>
      </c>
      <c r="I387" s="21">
        <v>-0.12470952193441288</v>
      </c>
      <c r="J387" s="21">
        <v>0.12470952193441288</v>
      </c>
    </row>
    <row r="388" spans="2:10" x14ac:dyDescent="0.3">
      <c r="B388" s="24">
        <v>11</v>
      </c>
      <c r="C388" s="21">
        <v>-0.1294485881680143</v>
      </c>
      <c r="D388" s="21">
        <v>7.2002887018189243E-2</v>
      </c>
      <c r="E388" s="21">
        <v>-0.14112306533855748</v>
      </c>
      <c r="F388" s="21">
        <v>0.14112306533855748</v>
      </c>
      <c r="G388" s="21">
        <v>-8.589320682700341E-2</v>
      </c>
      <c r="H388" s="21">
        <v>6.3628476297577771E-2</v>
      </c>
      <c r="I388" s="21">
        <v>-0.12470952193441288</v>
      </c>
      <c r="J388" s="21">
        <v>0.12470952193441288</v>
      </c>
    </row>
    <row r="389" spans="2:10" x14ac:dyDescent="0.3">
      <c r="B389" s="24">
        <v>12</v>
      </c>
      <c r="C389" s="21">
        <v>-0.12027401551453525</v>
      </c>
      <c r="D389" s="21">
        <v>7.2939011778241483E-2</v>
      </c>
      <c r="E389" s="21">
        <v>-0.14295783615329608</v>
      </c>
      <c r="F389" s="21">
        <v>0.14295783615329608</v>
      </c>
      <c r="G389" s="21">
        <v>-5.1116328663857354E-2</v>
      </c>
      <c r="H389" s="21">
        <v>6.3628476297577771E-2</v>
      </c>
      <c r="I389" s="21">
        <v>-0.12470952193441288</v>
      </c>
      <c r="J389" s="21">
        <v>0.12470952193441288</v>
      </c>
    </row>
    <row r="390" spans="2:10" x14ac:dyDescent="0.3">
      <c r="B390" s="24">
        <v>13</v>
      </c>
      <c r="C390" s="21">
        <v>9.1513142946655617E-3</v>
      </c>
      <c r="D390" s="21">
        <v>7.3737587004368804E-2</v>
      </c>
      <c r="E390" s="21">
        <v>-0.14452301483545155</v>
      </c>
      <c r="F390" s="21">
        <v>0.14452301483545155</v>
      </c>
      <c r="G390" s="21">
        <v>2.1517135818946959E-2</v>
      </c>
      <c r="H390" s="21">
        <v>6.3628476297577771E-2</v>
      </c>
      <c r="I390" s="21">
        <v>-0.12470952193441288</v>
      </c>
      <c r="J390" s="21">
        <v>0.12470952193441288</v>
      </c>
    </row>
    <row r="391" spans="2:10" x14ac:dyDescent="0.3">
      <c r="B391" s="24">
        <v>14</v>
      </c>
      <c r="C391" s="21">
        <v>6.4533173890355844E-2</v>
      </c>
      <c r="D391" s="21">
        <v>7.3742184989125048E-2</v>
      </c>
      <c r="E391" s="21">
        <v>-0.14453202671997525</v>
      </c>
      <c r="F391" s="21">
        <v>0.14453202671997525</v>
      </c>
      <c r="G391" s="21">
        <v>2.1277685108079755E-2</v>
      </c>
      <c r="H391" s="21">
        <v>6.3628476297577771E-2</v>
      </c>
      <c r="I391" s="21">
        <v>-0.12470952193441288</v>
      </c>
      <c r="J391" s="21">
        <v>0.12470952193441288</v>
      </c>
    </row>
    <row r="392" spans="2:10" x14ac:dyDescent="0.3">
      <c r="B392" s="24">
        <v>15</v>
      </c>
      <c r="C392" s="21">
        <v>5.7996400610298621E-2</v>
      </c>
      <c r="D392" s="21">
        <v>7.3970472095081494E-2</v>
      </c>
      <c r="E392" s="21">
        <v>-0.14497946122578476</v>
      </c>
      <c r="F392" s="21">
        <v>0.14497946122578476</v>
      </c>
      <c r="G392" s="21">
        <v>2.4755405440806275E-2</v>
      </c>
      <c r="H392" s="21">
        <v>6.3628476297577771E-2</v>
      </c>
      <c r="I392" s="21">
        <v>-0.12470952193441288</v>
      </c>
      <c r="J392" s="21">
        <v>0.12470952193441288</v>
      </c>
    </row>
    <row r="393" spans="2:10" x14ac:dyDescent="0.3">
      <c r="B393" s="24">
        <v>16</v>
      </c>
      <c r="C393" s="21">
        <v>-0.11058500694024566</v>
      </c>
      <c r="D393" s="21">
        <v>7.4154340585481662E-2</v>
      </c>
      <c r="E393" s="21">
        <v>-0.14533983684486085</v>
      </c>
      <c r="F393" s="21">
        <v>0.14533983684486085</v>
      </c>
      <c r="G393" s="21">
        <v>-7.3812246811738758E-2</v>
      </c>
      <c r="H393" s="21">
        <v>6.3628476297577771E-2</v>
      </c>
      <c r="I393" s="21">
        <v>-0.12470952193441288</v>
      </c>
      <c r="J393" s="21">
        <v>0.12470952193441288</v>
      </c>
    </row>
    <row r="394" spans="2:10" x14ac:dyDescent="0.3">
      <c r="B394" s="24">
        <v>17</v>
      </c>
      <c r="C394" s="21">
        <v>-6.2863810711861465E-2</v>
      </c>
      <c r="D394" s="21">
        <v>7.481902715829955E-2</v>
      </c>
      <c r="E394" s="21">
        <v>-0.14664259858859127</v>
      </c>
      <c r="F394" s="21">
        <v>0.14664259858859127</v>
      </c>
      <c r="G394" s="21">
        <v>9.5684518552788603E-3</v>
      </c>
      <c r="H394" s="21">
        <v>6.3628476297577771E-2</v>
      </c>
      <c r="I394" s="21">
        <v>-0.12470952193441288</v>
      </c>
      <c r="J394" s="21">
        <v>0.12470952193441288</v>
      </c>
    </row>
    <row r="395" spans="2:10" x14ac:dyDescent="0.3">
      <c r="B395" s="24">
        <v>18</v>
      </c>
      <c r="C395" s="21">
        <v>4.3635883001793822E-2</v>
      </c>
      <c r="D395" s="21">
        <v>7.5032564135595656E-2</v>
      </c>
      <c r="E395" s="21">
        <v>-0.14706112337345917</v>
      </c>
      <c r="F395" s="21">
        <v>0.14706112337345917</v>
      </c>
      <c r="G395" s="21">
        <v>-2.9773124391865236E-2</v>
      </c>
      <c r="H395" s="21">
        <v>6.3628476297577771E-2</v>
      </c>
      <c r="I395" s="21">
        <v>-0.12470952193441288</v>
      </c>
      <c r="J395" s="21">
        <v>0.12470952193441288</v>
      </c>
    </row>
    <row r="396" spans="2:10" x14ac:dyDescent="0.3">
      <c r="B396" s="24">
        <v>19</v>
      </c>
      <c r="C396" s="21">
        <v>2.9118784628690518E-2</v>
      </c>
      <c r="D396" s="21">
        <v>7.5135234183878699E-2</v>
      </c>
      <c r="E396" s="21">
        <v>-0.14726235297038492</v>
      </c>
      <c r="F396" s="21">
        <v>0.14726235297038492</v>
      </c>
      <c r="G396" s="21">
        <v>6.0596892111799494E-4</v>
      </c>
      <c r="H396" s="21">
        <v>6.3628476297577771E-2</v>
      </c>
      <c r="I396" s="21">
        <v>-0.12470952193441288</v>
      </c>
      <c r="J396" s="21">
        <v>0.12470952193441288</v>
      </c>
    </row>
    <row r="397" spans="2:10" x14ac:dyDescent="0.3">
      <c r="B397" s="24">
        <v>20</v>
      </c>
      <c r="C397" s="21">
        <v>4.5639973351518613E-2</v>
      </c>
      <c r="D397" s="21">
        <v>7.5180908695016549E-2</v>
      </c>
      <c r="E397" s="21">
        <v>-0.14735187336722658</v>
      </c>
      <c r="F397" s="21">
        <v>0.14735187336722658</v>
      </c>
      <c r="G397" s="21">
        <v>2.5334194598007672E-2</v>
      </c>
      <c r="H397" s="21">
        <v>6.3628476297577771E-2</v>
      </c>
      <c r="I397" s="21">
        <v>-0.12470952193441288</v>
      </c>
      <c r="J397" s="21">
        <v>0.12470952193441288</v>
      </c>
    </row>
    <row r="398" spans="2:10" x14ac:dyDescent="0.3">
      <c r="B398" s="24">
        <v>21</v>
      </c>
      <c r="C398" s="21">
        <v>-2.9147484942191788E-2</v>
      </c>
      <c r="D398" s="21">
        <v>7.5292997596099254E-2</v>
      </c>
      <c r="E398" s="21">
        <v>-0.14757156357641538</v>
      </c>
      <c r="F398" s="21">
        <v>0.14757156357641538</v>
      </c>
      <c r="G398" s="21">
        <v>4.0193244937161657E-2</v>
      </c>
      <c r="H398" s="21">
        <v>6.3628476297577771E-2</v>
      </c>
      <c r="I398" s="21">
        <v>-0.12470952193441288</v>
      </c>
      <c r="J398" s="21">
        <v>0.12470952193441288</v>
      </c>
    </row>
    <row r="399" spans="2:10" x14ac:dyDescent="0.3">
      <c r="B399" s="24">
        <v>22</v>
      </c>
      <c r="C399" s="21">
        <v>-2.8173033689244203E-2</v>
      </c>
      <c r="D399" s="21">
        <v>7.5338666326905321E-2</v>
      </c>
      <c r="E399" s="21">
        <v>-0.1476610726440149</v>
      </c>
      <c r="F399" s="21">
        <v>0.1476610726440149</v>
      </c>
      <c r="G399" s="21">
        <v>2.1957904643456825E-3</v>
      </c>
      <c r="H399" s="21">
        <v>6.3628476297577771E-2</v>
      </c>
      <c r="I399" s="21">
        <v>-0.12470952193441288</v>
      </c>
      <c r="J399" s="21">
        <v>0.12470952193441288</v>
      </c>
    </row>
    <row r="400" spans="2:10" x14ac:dyDescent="0.3">
      <c r="B400" s="24">
        <v>23</v>
      </c>
      <c r="C400" s="21">
        <v>0.13958066284739096</v>
      </c>
      <c r="D400" s="21">
        <v>7.538130753117199E-2</v>
      </c>
      <c r="E400" s="21">
        <v>-0.147744647868635</v>
      </c>
      <c r="F400" s="21">
        <v>0.147744647868635</v>
      </c>
      <c r="G400" s="21">
        <v>0.11076280763786447</v>
      </c>
      <c r="H400" s="21">
        <v>6.3628476297577771E-2</v>
      </c>
      <c r="I400" s="21">
        <v>-0.12470952193441288</v>
      </c>
      <c r="J400" s="21">
        <v>0.12470952193441288</v>
      </c>
    </row>
    <row r="401" spans="2:10" ht="15" thickBot="1" x14ac:dyDescent="0.35">
      <c r="B401" s="25">
        <v>24</v>
      </c>
      <c r="C401" s="20">
        <v>8.2877898017981427E-2</v>
      </c>
      <c r="D401" s="20">
        <v>7.6420525243398305E-2</v>
      </c>
      <c r="E401" s="20">
        <v>-0.14978147715669468</v>
      </c>
      <c r="F401" s="20">
        <v>0.14978147715669468</v>
      </c>
      <c r="G401" s="20">
        <v>6.746862197344497E-2</v>
      </c>
      <c r="H401" s="20">
        <v>6.3628476297577771E-2</v>
      </c>
      <c r="I401" s="20">
        <v>-0.12470952193441288</v>
      </c>
      <c r="J401" s="20">
        <v>0.12470952193441288</v>
      </c>
    </row>
    <row r="421" spans="7:7" x14ac:dyDescent="0.3">
      <c r="G421" t="s">
        <v>59</v>
      </c>
    </row>
  </sheetData>
  <pageMargins left="0.7" right="0.7" top="0.75" bottom="0.75" header="0.3" footer="0.3"/>
  <pageSetup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T954896">
              <controlPr defaultSize="0" print="0" autoFill="0" autoPict="0" macro="[1]!RelaunchCall">
                <anchor>
                  <from>
                    <xdr:col>2</xdr:col>
                    <xdr:colOff>45720</xdr:colOff>
                    <xdr:row>8</xdr:row>
                    <xdr:rowOff>0</xdr:rowOff>
                  </from>
                  <to>
                    <xdr:col>2</xdr:col>
                    <xdr:colOff>556260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800"/>
  </sheetPr>
  <dimension ref="B1:J422"/>
  <sheetViews>
    <sheetView topLeftCell="A43" zoomScaleNormal="100" workbookViewId="0">
      <selection activeCell="A43" sqref="A43"/>
    </sheetView>
  </sheetViews>
  <sheetFormatPr defaultRowHeight="14.4" x14ac:dyDescent="0.3"/>
  <cols>
    <col min="1" max="1" width="4.77734375" customWidth="1"/>
  </cols>
  <sheetData>
    <row r="1" spans="2:9" x14ac:dyDescent="0.3">
      <c r="B1" t="s">
        <v>72</v>
      </c>
    </row>
    <row r="2" spans="2:9" x14ac:dyDescent="0.3">
      <c r="B2" t="s">
        <v>15</v>
      </c>
    </row>
    <row r="3" spans="2:9" x14ac:dyDescent="0.3">
      <c r="B3" t="s">
        <v>16</v>
      </c>
    </row>
    <row r="4" spans="2:9" x14ac:dyDescent="0.3">
      <c r="B4" t="s">
        <v>17</v>
      </c>
    </row>
    <row r="5" spans="2:9" x14ac:dyDescent="0.3">
      <c r="B5" t="s">
        <v>71</v>
      </c>
    </row>
    <row r="6" spans="2:9" x14ac:dyDescent="0.3">
      <c r="B6" t="s">
        <v>18</v>
      </c>
    </row>
    <row r="7" spans="2:9" x14ac:dyDescent="0.3">
      <c r="B7" t="s">
        <v>16</v>
      </c>
    </row>
    <row r="8" spans="2:9" x14ac:dyDescent="0.3">
      <c r="B8" t="s">
        <v>66</v>
      </c>
    </row>
    <row r="9" spans="2:9" x14ac:dyDescent="0.3">
      <c r="B9" t="s">
        <v>19</v>
      </c>
    </row>
    <row r="13" spans="2:9" x14ac:dyDescent="0.3">
      <c r="B13" t="s">
        <v>20</v>
      </c>
    </row>
    <row r="14" spans="2:9" ht="15" thickBot="1" x14ac:dyDescent="0.35"/>
    <row r="15" spans="2:9" x14ac:dyDescent="0.3">
      <c r="B15" s="10" t="s">
        <v>21</v>
      </c>
      <c r="C15" s="11" t="s">
        <v>22</v>
      </c>
      <c r="D15" s="11" t="s">
        <v>23</v>
      </c>
      <c r="E15" s="11" t="s">
        <v>24</v>
      </c>
      <c r="F15" s="11" t="s">
        <v>25</v>
      </c>
      <c r="G15" s="11" t="s">
        <v>26</v>
      </c>
      <c r="H15" s="11" t="s">
        <v>27</v>
      </c>
      <c r="I15" s="11" t="s">
        <v>28</v>
      </c>
    </row>
    <row r="16" spans="2:9" ht="15" thickBot="1" x14ac:dyDescent="0.35">
      <c r="B16" s="13" t="s">
        <v>14</v>
      </c>
      <c r="C16" s="14">
        <v>247</v>
      </c>
      <c r="D16" s="14">
        <v>0</v>
      </c>
      <c r="E16" s="14">
        <v>247</v>
      </c>
      <c r="F16" s="15">
        <v>-0.3746934494414107</v>
      </c>
      <c r="G16" s="15">
        <v>0.51082562376599072</v>
      </c>
      <c r="H16" s="15">
        <v>4.3676504508984998E-3</v>
      </c>
      <c r="I16" s="15">
        <v>0.12163306337510088</v>
      </c>
    </row>
    <row r="19" spans="2:3" x14ac:dyDescent="0.3">
      <c r="B19" s="16" t="s">
        <v>29</v>
      </c>
    </row>
    <row r="21" spans="2:3" x14ac:dyDescent="0.3">
      <c r="B21" t="s">
        <v>30</v>
      </c>
    </row>
    <row r="23" spans="2:3" x14ac:dyDescent="0.3">
      <c r="B23" t="s">
        <v>31</v>
      </c>
    </row>
    <row r="24" spans="2:3" ht="15" thickBot="1" x14ac:dyDescent="0.35"/>
    <row r="25" spans="2:3" x14ac:dyDescent="0.3">
      <c r="B25" s="17" t="s">
        <v>22</v>
      </c>
      <c r="C25" s="17">
        <v>247</v>
      </c>
    </row>
    <row r="26" spans="2:3" x14ac:dyDescent="0.3">
      <c r="B26" s="9" t="s">
        <v>32</v>
      </c>
      <c r="C26" s="9">
        <v>243</v>
      </c>
    </row>
    <row r="27" spans="2:3" x14ac:dyDescent="0.3">
      <c r="B27" s="9" t="s">
        <v>33</v>
      </c>
      <c r="C27" s="9">
        <v>3.4714315464117154</v>
      </c>
    </row>
    <row r="28" spans="2:3" x14ac:dyDescent="0.3">
      <c r="B28" s="9" t="s">
        <v>34</v>
      </c>
      <c r="C28" s="9">
        <v>1.4054378730411803E-2</v>
      </c>
    </row>
    <row r="29" spans="2:3" x14ac:dyDescent="0.3">
      <c r="B29" s="9" t="s">
        <v>35</v>
      </c>
      <c r="C29" s="9">
        <v>0.1185511650318621</v>
      </c>
    </row>
    <row r="30" spans="2:3" x14ac:dyDescent="0.3">
      <c r="B30" s="9" t="s">
        <v>36</v>
      </c>
      <c r="C30" s="9">
        <v>1.4054378730411803E-2</v>
      </c>
    </row>
    <row r="31" spans="2:3" x14ac:dyDescent="0.3">
      <c r="B31" s="9" t="s">
        <v>37</v>
      </c>
      <c r="C31" s="9">
        <v>95.672057826839946</v>
      </c>
    </row>
    <row r="32" spans="2:3" x14ac:dyDescent="0.3">
      <c r="B32" s="9" t="s">
        <v>38</v>
      </c>
      <c r="C32" s="9">
        <v>95.672057826839946</v>
      </c>
    </row>
    <row r="33" spans="2:9" x14ac:dyDescent="0.3">
      <c r="B33" s="9" t="s">
        <v>39</v>
      </c>
      <c r="C33" s="9">
        <v>-352.35893284438544</v>
      </c>
    </row>
    <row r="34" spans="2:9" x14ac:dyDescent="0.3">
      <c r="B34" s="9" t="s">
        <v>40</v>
      </c>
      <c r="C34" s="9">
        <v>1.4283837974989956E-2</v>
      </c>
    </row>
    <row r="35" spans="2:9" x14ac:dyDescent="0.3">
      <c r="B35" s="9" t="s">
        <v>41</v>
      </c>
      <c r="C35" s="9">
        <v>-344.35893284438544</v>
      </c>
    </row>
    <row r="36" spans="2:9" x14ac:dyDescent="0.3">
      <c r="B36" s="9" t="s">
        <v>42</v>
      </c>
      <c r="C36" s="9">
        <v>-344.19364358818711</v>
      </c>
    </row>
    <row r="37" spans="2:9" x14ac:dyDescent="0.3">
      <c r="B37" s="9" t="s">
        <v>43</v>
      </c>
      <c r="C37" s="9">
        <v>-330.32137949787352</v>
      </c>
    </row>
    <row r="38" spans="2:9" ht="15" thickBot="1" x14ac:dyDescent="0.35">
      <c r="B38" s="18" t="s">
        <v>44</v>
      </c>
      <c r="C38" s="18">
        <v>1</v>
      </c>
    </row>
    <row r="41" spans="2:9" x14ac:dyDescent="0.3">
      <c r="B41" t="s">
        <v>45</v>
      </c>
    </row>
    <row r="42" spans="2:9" ht="15" thickBot="1" x14ac:dyDescent="0.35"/>
    <row r="43" spans="2:9" x14ac:dyDescent="0.3">
      <c r="B43" s="10" t="s">
        <v>46</v>
      </c>
      <c r="C43" s="11" t="s">
        <v>47</v>
      </c>
      <c r="D43" s="11" t="s">
        <v>48</v>
      </c>
      <c r="E43" s="11" t="s">
        <v>49</v>
      </c>
      <c r="F43" s="11" t="s">
        <v>50</v>
      </c>
    </row>
    <row r="44" spans="2:9" ht="15" thickBot="1" x14ac:dyDescent="0.35">
      <c r="B44" s="13" t="s">
        <v>51</v>
      </c>
      <c r="C44" s="15">
        <v>0</v>
      </c>
      <c r="D44" s="15">
        <v>5.3117480940364425E-3</v>
      </c>
      <c r="E44" s="15">
        <v>-1.0410834959260701E-2</v>
      </c>
      <c r="F44" s="15">
        <v>1.0410834959260701E-2</v>
      </c>
    </row>
    <row r="46" spans="2:9" ht="15" thickBot="1" x14ac:dyDescent="0.35"/>
    <row r="47" spans="2:9" x14ac:dyDescent="0.3">
      <c r="B47" s="10" t="s">
        <v>46</v>
      </c>
      <c r="C47" s="11" t="s">
        <v>47</v>
      </c>
      <c r="D47" s="11" t="s">
        <v>48</v>
      </c>
      <c r="E47" s="11" t="s">
        <v>49</v>
      </c>
      <c r="F47" s="11" t="s">
        <v>50</v>
      </c>
      <c r="G47" s="11" t="s">
        <v>52</v>
      </c>
      <c r="H47" s="11" t="s">
        <v>49</v>
      </c>
      <c r="I47" s="11" t="s">
        <v>50</v>
      </c>
    </row>
    <row r="48" spans="2:9" x14ac:dyDescent="0.3">
      <c r="B48" s="12" t="s">
        <v>53</v>
      </c>
      <c r="C48" s="19">
        <v>0.24631336220136762</v>
      </c>
      <c r="D48" s="19">
        <v>0.19636299073835217</v>
      </c>
      <c r="E48" s="19">
        <v>-0.13855102754237475</v>
      </c>
      <c r="F48" s="19">
        <v>0.63117775194511005</v>
      </c>
      <c r="G48" s="19">
        <v>0.27320759391241778</v>
      </c>
      <c r="H48" s="19">
        <v>-0.28916368216981564</v>
      </c>
      <c r="I48" s="19">
        <v>0.78179040657255094</v>
      </c>
    </row>
    <row r="49" spans="2:9" x14ac:dyDescent="0.3">
      <c r="B49" s="9" t="s">
        <v>54</v>
      </c>
      <c r="C49" s="21">
        <v>-0.16060434069140322</v>
      </c>
      <c r="D49" s="21">
        <v>6.9645182910861775E-2</v>
      </c>
      <c r="E49" s="21">
        <v>-0.29710639089339674</v>
      </c>
      <c r="F49" s="21">
        <v>-2.4102290489409733E-2</v>
      </c>
      <c r="G49" s="21">
        <v>7.592196875478853E-2</v>
      </c>
      <c r="H49" s="21">
        <v>-0.30940866508616399</v>
      </c>
      <c r="I49" s="21">
        <v>-1.1800016296642457E-2</v>
      </c>
    </row>
    <row r="50" spans="2:9" ht="15" thickBot="1" x14ac:dyDescent="0.35">
      <c r="B50" s="18" t="s">
        <v>68</v>
      </c>
      <c r="C50" s="20">
        <v>-0.35940459856681822</v>
      </c>
      <c r="D50" s="20">
        <v>0.19259953277310746</v>
      </c>
      <c r="E50" s="20">
        <v>-0.73689274624135059</v>
      </c>
      <c r="F50" s="20">
        <v>1.8083549107714092E-2</v>
      </c>
      <c r="G50" s="20">
        <v>0.27552274225572926</v>
      </c>
      <c r="H50" s="20">
        <v>-0.89941925030975955</v>
      </c>
      <c r="I50" s="20">
        <v>0.18061005317612305</v>
      </c>
    </row>
    <row r="53" spans="2:9" x14ac:dyDescent="0.3">
      <c r="B53" t="s">
        <v>55</v>
      </c>
    </row>
    <row r="54" spans="2:9" ht="15" thickBot="1" x14ac:dyDescent="0.35"/>
    <row r="55" spans="2:9" x14ac:dyDescent="0.3">
      <c r="B55" s="22" t="s">
        <v>22</v>
      </c>
      <c r="C55" s="11" t="s">
        <v>14</v>
      </c>
      <c r="D55" s="11" t="s">
        <v>56</v>
      </c>
      <c r="E55" s="11" t="s">
        <v>57</v>
      </c>
      <c r="F55" s="11" t="s">
        <v>58</v>
      </c>
    </row>
    <row r="56" spans="2:9" x14ac:dyDescent="0.3">
      <c r="B56" s="23">
        <v>1</v>
      </c>
      <c r="C56" s="19">
        <v>0</v>
      </c>
      <c r="D56" s="19">
        <v>0</v>
      </c>
      <c r="E56" s="19">
        <v>0</v>
      </c>
      <c r="F56" s="19">
        <v>0</v>
      </c>
    </row>
    <row r="57" spans="2:9" x14ac:dyDescent="0.3">
      <c r="B57" s="24">
        <v>2</v>
      </c>
      <c r="C57" s="21">
        <v>0.16251892949777494</v>
      </c>
      <c r="D57" s="21">
        <v>3.3524816640712329E-3</v>
      </c>
      <c r="E57" s="21">
        <v>0.15916644783370371</v>
      </c>
      <c r="F57" s="21">
        <v>1.3425970785772181</v>
      </c>
    </row>
    <row r="58" spans="2:9" x14ac:dyDescent="0.3">
      <c r="B58" s="24">
        <v>3</v>
      </c>
      <c r="C58" s="21">
        <v>4.8790164169431834E-2</v>
      </c>
      <c r="D58" s="21">
        <v>-1.5824355884930329E-2</v>
      </c>
      <c r="E58" s="21">
        <v>6.4614520054362162E-2</v>
      </c>
      <c r="F58" s="21">
        <v>0.54503488039949843</v>
      </c>
    </row>
    <row r="59" spans="2:9" x14ac:dyDescent="0.3">
      <c r="B59" s="24">
        <v>4</v>
      </c>
      <c r="C59" s="21">
        <v>-4.8790164169431945E-2</v>
      </c>
      <c r="D59" s="21">
        <v>-3.7249242174237904E-2</v>
      </c>
      <c r="E59" s="21">
        <v>-1.1540921995194044E-2</v>
      </c>
      <c r="F59" s="21">
        <v>-9.7349713873265423E-2</v>
      </c>
    </row>
    <row r="60" spans="2:9" x14ac:dyDescent="0.3">
      <c r="B60" s="24">
        <v>5</v>
      </c>
      <c r="C60" s="21">
        <v>0</v>
      </c>
      <c r="D60" s="21">
        <v>-1.5706438895794535E-2</v>
      </c>
      <c r="E60" s="21">
        <v>1.5706438895794535E-2</v>
      </c>
      <c r="F60" s="21">
        <v>0.13248658409702879</v>
      </c>
    </row>
    <row r="61" spans="2:9" x14ac:dyDescent="0.3">
      <c r="B61" s="24">
        <v>6</v>
      </c>
      <c r="C61" s="21">
        <v>-5.1293294387550578E-2</v>
      </c>
      <c r="D61" s="21">
        <v>2.1908905198310125E-3</v>
      </c>
      <c r="E61" s="21">
        <v>-5.3484184907381591E-2</v>
      </c>
      <c r="F61" s="21">
        <v>-0.45114853905490554</v>
      </c>
    </row>
    <row r="62" spans="2:9" x14ac:dyDescent="0.3">
      <c r="B62" s="24">
        <v>7</v>
      </c>
      <c r="C62" s="21">
        <v>0.14660347419187544</v>
      </c>
      <c r="D62" s="21">
        <v>6.5882317865957607E-3</v>
      </c>
      <c r="E62" s="21">
        <v>0.14001524240527968</v>
      </c>
      <c r="F62" s="21">
        <v>1.1810532808146494</v>
      </c>
    </row>
    <row r="63" spans="2:9" x14ac:dyDescent="0.3">
      <c r="B63" s="24">
        <v>8</v>
      </c>
      <c r="C63" s="21">
        <v>0</v>
      </c>
      <c r="D63" s="21">
        <v>-5.9737643386368229E-3</v>
      </c>
      <c r="E63" s="21">
        <v>5.9737643386368229E-3</v>
      </c>
      <c r="F63" s="21">
        <v>5.0389756499071937E-2</v>
      </c>
    </row>
    <row r="64" spans="2:9" x14ac:dyDescent="0.3">
      <c r="B64" s="24">
        <v>9</v>
      </c>
      <c r="C64" s="21">
        <v>0</v>
      </c>
      <c r="D64" s="21">
        <v>-2.5692152174503192E-2</v>
      </c>
      <c r="E64" s="21">
        <v>2.5692152174503192E-2</v>
      </c>
      <c r="F64" s="21">
        <v>0.2167178379697754</v>
      </c>
    </row>
    <row r="65" spans="2:6" x14ac:dyDescent="0.3">
      <c r="B65" s="24">
        <v>10</v>
      </c>
      <c r="C65" s="21">
        <v>-0.14660347419187539</v>
      </c>
      <c r="D65" s="21">
        <v>-9.2338777422181495E-3</v>
      </c>
      <c r="E65" s="21">
        <v>-0.13736959644965724</v>
      </c>
      <c r="F65" s="21">
        <v>-1.1587367902520187</v>
      </c>
    </row>
    <row r="66" spans="2:6" x14ac:dyDescent="0.3">
      <c r="B66" s="24">
        <v>11</v>
      </c>
      <c r="C66" s="21">
        <v>0.10008345855698243</v>
      </c>
      <c r="D66" s="21">
        <v>1.3260869968660174E-2</v>
      </c>
      <c r="E66" s="21">
        <v>8.6822588588322258E-2</v>
      </c>
      <c r="F66" s="21">
        <v>0.73236385795945247</v>
      </c>
    </row>
    <row r="67" spans="2:6" x14ac:dyDescent="0.3">
      <c r="B67" s="24">
        <v>12</v>
      </c>
      <c r="C67" s="21">
        <v>0.21357410029805909</v>
      </c>
      <c r="D67" s="21">
        <v>1.6992609906947259E-2</v>
      </c>
      <c r="E67" s="21">
        <v>0.19658149039111183</v>
      </c>
      <c r="F67" s="21">
        <v>1.6581995658859878</v>
      </c>
    </row>
    <row r="68" spans="2:6" x14ac:dyDescent="0.3">
      <c r="B68" s="24">
        <v>13</v>
      </c>
      <c r="C68" s="21">
        <v>3.7740327982847113E-2</v>
      </c>
      <c r="D68" s="21">
        <v>-3.4119974789699178E-2</v>
      </c>
      <c r="E68" s="21">
        <v>7.1860302772546292E-2</v>
      </c>
      <c r="F68" s="21">
        <v>0.60615433642708572</v>
      </c>
    </row>
    <row r="69" spans="2:6" x14ac:dyDescent="0.3">
      <c r="B69" s="24">
        <v>14</v>
      </c>
      <c r="C69" s="21">
        <v>-3.7740327982847086E-2</v>
      </c>
      <c r="D69" s="21">
        <v>-5.0831903761855708E-2</v>
      </c>
      <c r="E69" s="21">
        <v>1.3091575779008624E-2</v>
      </c>
      <c r="F69" s="21">
        <v>0.11042975221281125</v>
      </c>
    </row>
    <row r="70" spans="2:6" x14ac:dyDescent="0.3">
      <c r="B70" s="24">
        <v>15</v>
      </c>
      <c r="C70" s="21">
        <v>-3.9220713153281385E-2</v>
      </c>
      <c r="D70" s="21">
        <v>-2.0062380106660595E-2</v>
      </c>
      <c r="E70" s="21">
        <v>-1.915833304662079E-2</v>
      </c>
      <c r="F70" s="21">
        <v>-0.1616039204800033</v>
      </c>
    </row>
    <row r="71" spans="2:6" x14ac:dyDescent="0.3">
      <c r="B71" s="24">
        <v>16</v>
      </c>
      <c r="C71" s="21">
        <v>0.14842000511827322</v>
      </c>
      <c r="D71" s="21">
        <v>3.2862677662731099E-3</v>
      </c>
      <c r="E71" s="21">
        <v>0.14513373735200011</v>
      </c>
      <c r="F71" s="21">
        <v>1.2242286890474134</v>
      </c>
    </row>
    <row r="72" spans="2:6" x14ac:dyDescent="0.3">
      <c r="B72" s="24">
        <v>17</v>
      </c>
      <c r="C72" s="21">
        <v>-3.5091319811269943E-2</v>
      </c>
      <c r="D72" s="21">
        <v>-9.3048853554417894E-3</v>
      </c>
      <c r="E72" s="21">
        <v>-2.5786434455828153E-2</v>
      </c>
      <c r="F72" s="21">
        <v>-0.21751312565252082</v>
      </c>
    </row>
    <row r="73" spans="2:6" x14ac:dyDescent="0.3">
      <c r="B73" s="24">
        <v>18</v>
      </c>
      <c r="C73" s="21">
        <v>-7.410797215372196E-2</v>
      </c>
      <c r="D73" s="21">
        <v>-2.3212594910165835E-2</v>
      </c>
      <c r="E73" s="21">
        <v>-5.0895377243556125E-2</v>
      </c>
      <c r="F73" s="21">
        <v>-0.42931148951490572</v>
      </c>
    </row>
    <row r="74" spans="2:6" x14ac:dyDescent="0.3">
      <c r="B74" s="24">
        <v>19</v>
      </c>
      <c r="C74" s="21">
        <v>-0.16705408466316621</v>
      </c>
      <c r="D74" s="21">
        <v>5.674067122298676E-3</v>
      </c>
      <c r="E74" s="21">
        <v>-0.17272815178546488</v>
      </c>
      <c r="F74" s="21">
        <v>-1.4569924448995677</v>
      </c>
    </row>
    <row r="75" spans="2:6" x14ac:dyDescent="0.3">
      <c r="B75" s="24">
        <v>20</v>
      </c>
      <c r="C75" s="21">
        <v>-0.14660347419187539</v>
      </c>
      <c r="D75" s="21">
        <v>3.2833700798512472E-2</v>
      </c>
      <c r="E75" s="21">
        <v>-0.17943717499038786</v>
      </c>
      <c r="F75" s="21">
        <v>-1.5135842397007393</v>
      </c>
    </row>
    <row r="76" spans="2:6" x14ac:dyDescent="0.3">
      <c r="B76" s="24">
        <v>21</v>
      </c>
      <c r="C76" s="21">
        <v>0.3136575588550416</v>
      </c>
      <c r="D76" s="21">
        <v>5.5209762333915613E-2</v>
      </c>
      <c r="E76" s="21">
        <v>0.25844779652112598</v>
      </c>
      <c r="F76" s="21">
        <v>2.1800527768045548</v>
      </c>
    </row>
    <row r="77" spans="2:6" x14ac:dyDescent="0.3">
      <c r="B77" s="24">
        <v>22</v>
      </c>
      <c r="C77" s="21">
        <v>3.7740327982847113E-2</v>
      </c>
      <c r="D77" s="21">
        <v>7.9158756579599358E-3</v>
      </c>
      <c r="E77" s="21">
        <v>2.9824452324887177E-2</v>
      </c>
      <c r="F77" s="21">
        <v>0.2515745190430772</v>
      </c>
    </row>
    <row r="78" spans="2:6" x14ac:dyDescent="0.3">
      <c r="B78" s="24">
        <v>23</v>
      </c>
      <c r="C78" s="21">
        <v>-0.11778303565638351</v>
      </c>
      <c r="D78" s="21">
        <v>-5.1797863682052789E-2</v>
      </c>
      <c r="E78" s="21">
        <v>-6.5985171974330722E-2</v>
      </c>
      <c r="F78" s="21">
        <v>-0.55659657124918505</v>
      </c>
    </row>
    <row r="79" spans="2:6" x14ac:dyDescent="0.3">
      <c r="B79" s="24">
        <v>24</v>
      </c>
      <c r="C79" s="21">
        <v>-4.2559614418795889E-2</v>
      </c>
      <c r="D79" s="21">
        <v>-1.1357421771173062E-2</v>
      </c>
      <c r="E79" s="21">
        <v>-3.1202192647622827E-2</v>
      </c>
      <c r="F79" s="21">
        <v>-0.26319600182112801</v>
      </c>
    </row>
    <row r="80" spans="2:6" x14ac:dyDescent="0.3">
      <c r="B80" s="24">
        <v>25</v>
      </c>
      <c r="C80" s="21">
        <v>-9.0971778205726758E-2</v>
      </c>
      <c r="D80" s="21">
        <v>1.9647676587661519E-2</v>
      </c>
      <c r="E80" s="21">
        <v>-0.11061945479338828</v>
      </c>
      <c r="F80" s="21">
        <v>-0.93309462428022472</v>
      </c>
    </row>
    <row r="81" spans="2:6" x14ac:dyDescent="0.3">
      <c r="B81" s="24">
        <v>26</v>
      </c>
      <c r="C81" s="21">
        <v>0.25131442828090617</v>
      </c>
      <c r="D81" s="21">
        <v>2.4184835002219351E-2</v>
      </c>
      <c r="E81" s="21">
        <v>0.22712959327868681</v>
      </c>
      <c r="F81" s="21">
        <v>1.9158782051415768</v>
      </c>
    </row>
    <row r="82" spans="2:6" x14ac:dyDescent="0.3">
      <c r="B82" s="24">
        <v>27</v>
      </c>
      <c r="C82" s="21">
        <v>0</v>
      </c>
      <c r="D82" s="21">
        <v>-5.1188560351313455E-3</v>
      </c>
      <c r="E82" s="21">
        <v>5.1188560351313455E-3</v>
      </c>
      <c r="F82" s="21">
        <v>4.3178454077238207E-2</v>
      </c>
    </row>
    <row r="83" spans="2:6" x14ac:dyDescent="0.3">
      <c r="B83" s="24">
        <v>28</v>
      </c>
      <c r="C83" s="21">
        <v>0</v>
      </c>
      <c r="D83" s="21">
        <v>-4.2201928458719597E-2</v>
      </c>
      <c r="E83" s="21">
        <v>4.2201928458719597E-2</v>
      </c>
      <c r="F83" s="21">
        <v>0.35598071471821729</v>
      </c>
    </row>
    <row r="84" spans="2:6" x14ac:dyDescent="0.3">
      <c r="B84" s="24">
        <v>29</v>
      </c>
      <c r="C84" s="21">
        <v>-3.7740327982847086E-2</v>
      </c>
      <c r="D84" s="21">
        <v>-1.5167567156451695E-2</v>
      </c>
      <c r="E84" s="21">
        <v>-2.257276082639539E-2</v>
      </c>
      <c r="F84" s="21">
        <v>-0.19040522141076119</v>
      </c>
    </row>
    <row r="85" spans="2:6" x14ac:dyDescent="0.3">
      <c r="B85" s="24">
        <v>30</v>
      </c>
      <c r="C85" s="21">
        <v>-0.12260232209233239</v>
      </c>
      <c r="D85" s="21">
        <v>-1.1831930326819673E-3</v>
      </c>
      <c r="E85" s="21">
        <v>-0.12141912905965042</v>
      </c>
      <c r="F85" s="21">
        <v>-1.0241917827380063</v>
      </c>
    </row>
    <row r="86" spans="2:6" x14ac:dyDescent="0.3">
      <c r="B86" s="24">
        <v>31</v>
      </c>
      <c r="C86" s="21">
        <v>0.1967102942460543</v>
      </c>
      <c r="D86" s="21">
        <v>1.9501263662921403E-2</v>
      </c>
      <c r="E86" s="21">
        <v>0.17720903058313289</v>
      </c>
      <c r="F86" s="21">
        <v>1.4947894483829474</v>
      </c>
    </row>
    <row r="87" spans="2:6" x14ac:dyDescent="0.3">
      <c r="B87" s="24">
        <v>32</v>
      </c>
      <c r="C87" s="21">
        <v>0</v>
      </c>
      <c r="D87" s="21">
        <v>4.4530985630941849E-3</v>
      </c>
      <c r="E87" s="21">
        <v>-4.4530985630941849E-3</v>
      </c>
      <c r="F87" s="21">
        <v>-3.7562672301848399E-2</v>
      </c>
    </row>
    <row r="88" spans="2:6" x14ac:dyDescent="0.3">
      <c r="B88" s="24">
        <v>33</v>
      </c>
      <c r="C88" s="21">
        <v>-7.410797215372196E-2</v>
      </c>
      <c r="D88" s="21">
        <v>-2.9992063013152132E-2</v>
      </c>
      <c r="E88" s="21">
        <v>-4.4115909140569828E-2</v>
      </c>
      <c r="F88" s="21">
        <v>-0.37212547956583242</v>
      </c>
    </row>
    <row r="89" spans="2:6" x14ac:dyDescent="0.3">
      <c r="B89" s="24">
        <v>34</v>
      </c>
      <c r="C89" s="21">
        <v>7.4107972153722043E-2</v>
      </c>
      <c r="D89" s="21">
        <v>-2.3983231720318687E-3</v>
      </c>
      <c r="E89" s="21">
        <v>7.6506295325753912E-2</v>
      </c>
      <c r="F89" s="21">
        <v>0.64534410357917527</v>
      </c>
    </row>
    <row r="90" spans="2:6" x14ac:dyDescent="0.3">
      <c r="B90" s="24">
        <v>35</v>
      </c>
      <c r="C90" s="21">
        <v>0</v>
      </c>
      <c r="D90" s="21">
        <v>2.6591314354469631E-3</v>
      </c>
      <c r="E90" s="21">
        <v>-2.6591314354469631E-3</v>
      </c>
      <c r="F90" s="21">
        <v>-2.2430242964987215E-2</v>
      </c>
    </row>
    <row r="91" spans="2:6" x14ac:dyDescent="0.3">
      <c r="B91" s="24">
        <v>36</v>
      </c>
      <c r="C91" s="21">
        <v>0</v>
      </c>
      <c r="D91" s="21">
        <v>-1.0946357941632177E-2</v>
      </c>
      <c r="E91" s="21">
        <v>1.0946357941632177E-2</v>
      </c>
      <c r="F91" s="21">
        <v>9.233446114755775E-2</v>
      </c>
    </row>
    <row r="92" spans="2:6" x14ac:dyDescent="0.3">
      <c r="B92" s="24">
        <v>37</v>
      </c>
      <c r="C92" s="21">
        <v>-3.6367644170874833E-2</v>
      </c>
      <c r="D92" s="21">
        <v>-3.9341713817810098E-3</v>
      </c>
      <c r="E92" s="21">
        <v>-3.2433472789093823E-2</v>
      </c>
      <c r="F92" s="21">
        <v>-0.27358206712162569</v>
      </c>
    </row>
    <row r="93" spans="2:6" x14ac:dyDescent="0.3">
      <c r="B93" s="24">
        <v>38</v>
      </c>
      <c r="C93" s="21">
        <v>-3.7740327982847086E-2</v>
      </c>
      <c r="D93" s="21">
        <v>2.6989025568209465E-3</v>
      </c>
      <c r="E93" s="21">
        <v>-4.0439230539668032E-2</v>
      </c>
      <c r="F93" s="21">
        <v>-0.34111204667452644</v>
      </c>
    </row>
    <row r="94" spans="2:6" x14ac:dyDescent="0.3">
      <c r="B94" s="24">
        <v>39</v>
      </c>
      <c r="C94" s="21">
        <v>-0.12260232209233239</v>
      </c>
      <c r="D94" s="21">
        <v>1.1078899856985916E-2</v>
      </c>
      <c r="E94" s="21">
        <v>-0.13368122194931831</v>
      </c>
      <c r="F94" s="21">
        <v>-1.1276247003847648</v>
      </c>
    </row>
    <row r="95" spans="2:6" x14ac:dyDescent="0.3">
      <c r="B95" s="24">
        <v>40</v>
      </c>
      <c r="C95" s="21">
        <v>0.23180161405732419</v>
      </c>
      <c r="D95" s="21">
        <v>2.3908316235521476E-2</v>
      </c>
      <c r="E95" s="21">
        <v>0.20789329782180271</v>
      </c>
      <c r="F95" s="21">
        <v>1.753616657971508</v>
      </c>
    </row>
    <row r="96" spans="2:6" x14ac:dyDescent="0.3">
      <c r="B96" s="24">
        <v>41</v>
      </c>
      <c r="C96" s="21">
        <v>-3.5091319811269943E-2</v>
      </c>
      <c r="D96" s="21">
        <v>2.0684927806604581E-3</v>
      </c>
      <c r="E96" s="21">
        <v>-3.7159812591930401E-2</v>
      </c>
      <c r="F96" s="21">
        <v>-0.31344957750472752</v>
      </c>
    </row>
    <row r="97" spans="2:6" x14ac:dyDescent="0.3">
      <c r="B97" s="24">
        <v>42</v>
      </c>
      <c r="C97" s="21">
        <v>-0.11332868530700324</v>
      </c>
      <c r="D97" s="21">
        <v>-3.2516398836256052E-2</v>
      </c>
      <c r="E97" s="21">
        <v>-8.0812286470747188E-2</v>
      </c>
      <c r="F97" s="21">
        <v>-0.68166589884652662</v>
      </c>
    </row>
    <row r="98" spans="2:6" x14ac:dyDescent="0.3">
      <c r="B98" s="24">
        <v>43</v>
      </c>
      <c r="C98" s="21">
        <v>0</v>
      </c>
      <c r="D98" s="21">
        <v>6.7657561487370942E-3</v>
      </c>
      <c r="E98" s="21">
        <v>-6.7657561487370942E-3</v>
      </c>
      <c r="F98" s="21">
        <v>-5.7070347194974537E-2</v>
      </c>
    </row>
    <row r="99" spans="2:6" x14ac:dyDescent="0.3">
      <c r="B99" s="24">
        <v>44</v>
      </c>
      <c r="C99" s="21">
        <v>7.6961041136128394E-2</v>
      </c>
      <c r="D99" s="21">
        <v>2.063272265779259E-2</v>
      </c>
      <c r="E99" s="21">
        <v>5.6328318478335804E-2</v>
      </c>
      <c r="F99" s="21">
        <v>0.4751393076837066</v>
      </c>
    </row>
    <row r="100" spans="2:6" x14ac:dyDescent="0.3">
      <c r="B100" s="24">
        <v>45</v>
      </c>
      <c r="C100" s="21">
        <v>0</v>
      </c>
      <c r="D100" s="21">
        <v>-1.2881238898926196E-3</v>
      </c>
      <c r="E100" s="21">
        <v>1.2881238898926196E-3</v>
      </c>
      <c r="F100" s="21">
        <v>1.0865552350720639E-2</v>
      </c>
    </row>
    <row r="101" spans="2:6" x14ac:dyDescent="0.3">
      <c r="B101" s="24">
        <v>46</v>
      </c>
      <c r="C101" s="21">
        <v>0</v>
      </c>
      <c r="D101" s="21">
        <v>-1.2823234920143051E-2</v>
      </c>
      <c r="E101" s="21">
        <v>1.2823234920143051E-2</v>
      </c>
      <c r="F101" s="21">
        <v>0.1081662497091163</v>
      </c>
    </row>
    <row r="102" spans="2:6" x14ac:dyDescent="0.3">
      <c r="B102" s="24">
        <v>47</v>
      </c>
      <c r="C102" s="21">
        <v>0</v>
      </c>
      <c r="D102" s="21">
        <v>-4.608729598802019E-3</v>
      </c>
      <c r="E102" s="21">
        <v>4.608729598802019E-3</v>
      </c>
      <c r="F102" s="21">
        <v>3.8875447555183164E-2</v>
      </c>
    </row>
    <row r="103" spans="2:6" x14ac:dyDescent="0.3">
      <c r="B103" s="24">
        <v>48</v>
      </c>
      <c r="C103" s="21">
        <v>0</v>
      </c>
      <c r="D103" s="21">
        <v>-1.6563986113604533E-3</v>
      </c>
      <c r="E103" s="21">
        <v>1.6563986113604533E-3</v>
      </c>
      <c r="F103" s="21">
        <v>1.3972014622676002E-2</v>
      </c>
    </row>
    <row r="104" spans="2:6" x14ac:dyDescent="0.3">
      <c r="B104" s="24">
        <v>49</v>
      </c>
      <c r="C104" s="21">
        <v>3.6367644170874791E-2</v>
      </c>
      <c r="D104" s="21">
        <v>-5.9531727798264877E-4</v>
      </c>
      <c r="E104" s="21">
        <v>3.696296144885744E-2</v>
      </c>
      <c r="F104" s="21">
        <v>0.31178910337087945</v>
      </c>
    </row>
    <row r="105" spans="2:6" x14ac:dyDescent="0.3">
      <c r="B105" s="24">
        <v>50</v>
      </c>
      <c r="C105" s="21">
        <v>3.5091319811269978E-2</v>
      </c>
      <c r="D105" s="21">
        <v>-4.3268216102962526E-3</v>
      </c>
      <c r="E105" s="21">
        <v>3.941814142156623E-2</v>
      </c>
      <c r="F105" s="21">
        <v>0.33249897975251541</v>
      </c>
    </row>
    <row r="106" spans="2:6" x14ac:dyDescent="0.3">
      <c r="B106" s="24">
        <v>51</v>
      </c>
      <c r="C106" s="21">
        <v>-3.5091319811269943E-2</v>
      </c>
      <c r="D106" s="21">
        <v>-1.1364401841633603E-2</v>
      </c>
      <c r="E106" s="21">
        <v>-2.372691796963634E-2</v>
      </c>
      <c r="F106" s="21">
        <v>-0.2001407406098408</v>
      </c>
    </row>
    <row r="107" spans="2:6" x14ac:dyDescent="0.3">
      <c r="B107" s="24">
        <v>52</v>
      </c>
      <c r="C107" s="21">
        <v>3.5091319811269978E-2</v>
      </c>
      <c r="D107" s="21">
        <v>-5.751715820972586E-3</v>
      </c>
      <c r="E107" s="21">
        <v>4.0843035632242564E-2</v>
      </c>
      <c r="F107" s="21">
        <v>0.34451821389748039</v>
      </c>
    </row>
    <row r="108" spans="2:6" x14ac:dyDescent="0.3">
      <c r="B108" s="24">
        <v>53</v>
      </c>
      <c r="C108" s="21">
        <v>-7.1458963982144866E-2</v>
      </c>
      <c r="D108" s="21">
        <v>-3.9989557657882369E-4</v>
      </c>
      <c r="E108" s="21">
        <v>-7.1059068405566042E-2</v>
      </c>
      <c r="F108" s="21">
        <v>-0.59939578313269237</v>
      </c>
    </row>
    <row r="109" spans="2:6" x14ac:dyDescent="0.3">
      <c r="B109" s="24">
        <v>54</v>
      </c>
      <c r="C109" s="21">
        <v>-3.7740327982847086E-2</v>
      </c>
      <c r="D109" s="21">
        <v>2.3018399946858198E-3</v>
      </c>
      <c r="E109" s="21">
        <v>-4.0042167977532905E-2</v>
      </c>
      <c r="F109" s="21">
        <v>-0.33776275388581017</v>
      </c>
    </row>
    <row r="110" spans="2:6" x14ac:dyDescent="0.3">
      <c r="B110" s="24">
        <v>55</v>
      </c>
      <c r="C110" s="21">
        <v>7.4107972153722043E-2</v>
      </c>
      <c r="D110" s="21">
        <v>1.6572012028515985E-2</v>
      </c>
      <c r="E110" s="21">
        <v>5.7535960125206058E-2</v>
      </c>
      <c r="F110" s="21">
        <v>0.4853259781103168</v>
      </c>
    </row>
    <row r="111" spans="2:6" x14ac:dyDescent="0.3">
      <c r="B111" s="24">
        <v>56</v>
      </c>
      <c r="C111" s="21">
        <v>-3.6367644170874833E-2</v>
      </c>
      <c r="D111" s="21">
        <v>3.6363556283149426E-3</v>
      </c>
      <c r="E111" s="21">
        <v>-4.0003999799189775E-2</v>
      </c>
      <c r="F111" s="21">
        <v>-0.33744079856522879</v>
      </c>
    </row>
    <row r="112" spans="2:6" x14ac:dyDescent="0.3">
      <c r="B112" s="24">
        <v>57</v>
      </c>
      <c r="C112" s="21">
        <v>-0.11778303565638351</v>
      </c>
      <c r="D112" s="21">
        <v>-6.4822772299016479E-3</v>
      </c>
      <c r="E112" s="21">
        <v>-0.11130075842648186</v>
      </c>
      <c r="F112" s="21">
        <v>-0.93884154066784919</v>
      </c>
    </row>
    <row r="113" spans="2:6" x14ac:dyDescent="0.3">
      <c r="B113" s="24">
        <v>58</v>
      </c>
      <c r="C113" s="21">
        <v>-0.23361485118150507</v>
      </c>
      <c r="D113" s="21">
        <v>1.6831270394207704E-2</v>
      </c>
      <c r="E113" s="21">
        <v>-0.25044612157571278</v>
      </c>
      <c r="F113" s="21">
        <v>-2.1125572364337564</v>
      </c>
    </row>
    <row r="114" spans="2:6" x14ac:dyDescent="0.3">
      <c r="B114" s="24">
        <v>59</v>
      </c>
      <c r="C114" s="21">
        <v>-5.4067221270275821E-2</v>
      </c>
      <c r="D114" s="21">
        <v>5.1385495119072484E-2</v>
      </c>
      <c r="E114" s="21">
        <v>-0.10545271638934831</v>
      </c>
      <c r="F114" s="21">
        <v>-0.889512273970539</v>
      </c>
    </row>
    <row r="115" spans="2:6" x14ac:dyDescent="0.3">
      <c r="B115" s="24">
        <v>60</v>
      </c>
      <c r="C115" s="21">
        <v>-0.25131442828090594</v>
      </c>
      <c r="D115" s="21">
        <v>6.210227129545326E-2</v>
      </c>
      <c r="E115" s="21">
        <v>-0.3134166995763592</v>
      </c>
      <c r="F115" s="21">
        <v>-2.6437251754727553</v>
      </c>
    </row>
    <row r="116" spans="2:6" x14ac:dyDescent="0.3">
      <c r="B116" s="24">
        <v>61</v>
      </c>
      <c r="C116" s="21">
        <v>0.251314428280906</v>
      </c>
      <c r="D116" s="21">
        <v>5.942473172092283E-2</v>
      </c>
      <c r="E116" s="21">
        <v>0.19188969655998317</v>
      </c>
      <c r="F116" s="21">
        <v>1.6186234568712203</v>
      </c>
    </row>
    <row r="117" spans="2:6" x14ac:dyDescent="0.3">
      <c r="B117" s="24">
        <v>62</v>
      </c>
      <c r="C117" s="21">
        <v>0.10536051565782635</v>
      </c>
      <c r="D117" s="21">
        <v>3.3298250498626947E-2</v>
      </c>
      <c r="E117" s="21">
        <v>7.2062265159199404E-2</v>
      </c>
      <c r="F117" s="21">
        <v>0.60785792480260969</v>
      </c>
    </row>
    <row r="118" spans="2:6" x14ac:dyDescent="0.3">
      <c r="B118" s="24">
        <v>63</v>
      </c>
      <c r="C118" s="21">
        <v>-0.10536051565782641</v>
      </c>
      <c r="D118" s="21">
        <v>-4.0309994686700462E-2</v>
      </c>
      <c r="E118" s="21">
        <v>-6.5050520971125944E-2</v>
      </c>
      <c r="F118" s="21">
        <v>-0.54871262508169205</v>
      </c>
    </row>
    <row r="119" spans="2:6" x14ac:dyDescent="0.3">
      <c r="B119" s="24">
        <v>64</v>
      </c>
      <c r="C119" s="21">
        <v>5.4067221270275793E-2</v>
      </c>
      <c r="D119" s="21">
        <v>-1.9493602630890637E-2</v>
      </c>
      <c r="E119" s="21">
        <v>7.3560823901166431E-2</v>
      </c>
      <c r="F119" s="21">
        <v>0.62049853226997853</v>
      </c>
    </row>
    <row r="120" spans="2:6" x14ac:dyDescent="0.3">
      <c r="B120" s="24">
        <v>65</v>
      </c>
      <c r="C120" s="21">
        <v>0</v>
      </c>
      <c r="D120" s="21">
        <v>3.800736823655281E-3</v>
      </c>
      <c r="E120" s="21">
        <v>-3.800736823655281E-3</v>
      </c>
      <c r="F120" s="21">
        <v>-3.2059885895122042E-2</v>
      </c>
    </row>
    <row r="121" spans="2:6" x14ac:dyDescent="0.3">
      <c r="B121" s="24">
        <v>66</v>
      </c>
      <c r="C121" s="21">
        <v>5.1293294387550481E-2</v>
      </c>
      <c r="D121" s="21">
        <v>-7.3174281327649179E-3</v>
      </c>
      <c r="E121" s="21">
        <v>5.8610722520315399E-2</v>
      </c>
      <c r="F121" s="21">
        <v>0.4943917885966202</v>
      </c>
    </row>
    <row r="122" spans="2:6" x14ac:dyDescent="0.3">
      <c r="B122" s="24">
        <v>67</v>
      </c>
      <c r="C122" s="21">
        <v>0</v>
      </c>
      <c r="D122" s="21">
        <v>-8.4307394001430294E-3</v>
      </c>
      <c r="E122" s="21">
        <v>8.4307394001430294E-3</v>
      </c>
      <c r="F122" s="21">
        <v>7.111477477152725E-2</v>
      </c>
    </row>
    <row r="123" spans="2:6" x14ac:dyDescent="0.3">
      <c r="B123" s="24">
        <v>68</v>
      </c>
      <c r="C123" s="21">
        <v>-5.1293294387550578E-2</v>
      </c>
      <c r="D123" s="21">
        <v>-1.1267972236732454E-2</v>
      </c>
      <c r="E123" s="21">
        <v>-4.0025322150818124E-2</v>
      </c>
      <c r="F123" s="21">
        <v>-0.33762065636437077</v>
      </c>
    </row>
    <row r="124" spans="2:6" x14ac:dyDescent="0.3">
      <c r="B124" s="24">
        <v>69</v>
      </c>
      <c r="C124" s="21">
        <v>0.10008345855698243</v>
      </c>
      <c r="D124" s="21">
        <v>1.7510610411402144E-3</v>
      </c>
      <c r="E124" s="21">
        <v>9.8332397515842218E-2</v>
      </c>
      <c r="F124" s="21">
        <v>0.82945112761577811</v>
      </c>
    </row>
    <row r="125" spans="2:6" x14ac:dyDescent="0.3">
      <c r="B125" s="24">
        <v>70</v>
      </c>
      <c r="C125" s="21">
        <v>0</v>
      </c>
      <c r="D125" s="21">
        <v>-2.4512969503798672E-3</v>
      </c>
      <c r="E125" s="21">
        <v>2.4512969503798672E-3</v>
      </c>
      <c r="F125" s="21">
        <v>2.0677122402981453E-2</v>
      </c>
    </row>
    <row r="126" spans="2:6" x14ac:dyDescent="0.3">
      <c r="B126" s="24">
        <v>71</v>
      </c>
      <c r="C126" s="21">
        <v>0</v>
      </c>
      <c r="D126" s="21">
        <v>-1.6954845272078887E-2</v>
      </c>
      <c r="E126" s="21">
        <v>1.6954845272078887E-2</v>
      </c>
      <c r="F126" s="21">
        <v>0.14301711221076624</v>
      </c>
    </row>
    <row r="127" spans="2:6" x14ac:dyDescent="0.3">
      <c r="B127" s="24">
        <v>72</v>
      </c>
      <c r="C127" s="21">
        <v>-0.10008345855698253</v>
      </c>
      <c r="D127" s="21">
        <v>-6.0936493587740032E-3</v>
      </c>
      <c r="E127" s="21">
        <v>-9.3989809198208527E-2</v>
      </c>
      <c r="F127" s="21">
        <v>-0.79282062873821268</v>
      </c>
    </row>
    <row r="128" spans="2:6" x14ac:dyDescent="0.3">
      <c r="B128" s="24">
        <v>73</v>
      </c>
      <c r="C128" s="21">
        <v>-0.17185025692665928</v>
      </c>
      <c r="D128" s="21">
        <v>9.1284764663424056E-3</v>
      </c>
      <c r="E128" s="21">
        <v>-0.18097873339300169</v>
      </c>
      <c r="F128" s="21">
        <v>-1.5265875568946237</v>
      </c>
    </row>
    <row r="129" spans="2:6" x14ac:dyDescent="0.3">
      <c r="B129" s="24">
        <v>74</v>
      </c>
      <c r="C129" s="21">
        <v>0.11778303565638346</v>
      </c>
      <c r="D129" s="21">
        <v>3.8789412321128217E-2</v>
      </c>
      <c r="E129" s="21">
        <v>7.8993623335255239E-2</v>
      </c>
      <c r="F129" s="21">
        <v>0.66632515432492567</v>
      </c>
    </row>
    <row r="130" spans="2:6" x14ac:dyDescent="0.3">
      <c r="B130" s="24">
        <v>75</v>
      </c>
      <c r="C130" s="21">
        <v>0</v>
      </c>
      <c r="D130" s="21">
        <v>2.8220761250015894E-2</v>
      </c>
      <c r="E130" s="21">
        <v>-2.8220761250015894E-2</v>
      </c>
      <c r="F130" s="21">
        <v>-0.23804710179297869</v>
      </c>
    </row>
    <row r="131" spans="2:6" x14ac:dyDescent="0.3">
      <c r="B131" s="24">
        <v>76</v>
      </c>
      <c r="C131" s="21">
        <v>5.4067221270275793E-2</v>
      </c>
      <c r="D131" s="21">
        <v>-8.7737954179135311E-3</v>
      </c>
      <c r="E131" s="21">
        <v>6.2841016688189325E-2</v>
      </c>
      <c r="F131" s="21">
        <v>0.53007506650229896</v>
      </c>
    </row>
    <row r="132" spans="2:6" x14ac:dyDescent="0.3">
      <c r="B132" s="24">
        <v>77</v>
      </c>
      <c r="C132" s="21">
        <v>0</v>
      </c>
      <c r="D132" s="21">
        <v>-9.2678713203824814E-3</v>
      </c>
      <c r="E132" s="21">
        <v>9.2678713203824814E-3</v>
      </c>
      <c r="F132" s="21">
        <v>7.8176130263178989E-2</v>
      </c>
    </row>
    <row r="133" spans="2:6" x14ac:dyDescent="0.3">
      <c r="B133" s="24">
        <v>78</v>
      </c>
      <c r="C133" s="21">
        <v>-0.11122563511022437</v>
      </c>
      <c r="D133" s="21">
        <v>-1.2014345996599826E-2</v>
      </c>
      <c r="E133" s="21">
        <v>-9.9211289113624548E-2</v>
      </c>
      <c r="F133" s="21">
        <v>-0.83686473335762057</v>
      </c>
    </row>
    <row r="134" spans="2:6" x14ac:dyDescent="0.3">
      <c r="B134" s="24">
        <v>79</v>
      </c>
      <c r="C134" s="21">
        <v>0.1112256351102244</v>
      </c>
      <c r="D134" s="21">
        <v>8.260633390196892E-3</v>
      </c>
      <c r="E134" s="21">
        <v>0.10296500172002751</v>
      </c>
      <c r="F134" s="21">
        <v>0.86852796168097035</v>
      </c>
    </row>
    <row r="135" spans="2:6" x14ac:dyDescent="0.3">
      <c r="B135" s="24">
        <v>80</v>
      </c>
      <c r="C135" s="21">
        <v>-5.4067221270275821E-2</v>
      </c>
      <c r="D135" s="21">
        <v>8.2535848322238189E-3</v>
      </c>
      <c r="E135" s="21">
        <v>-6.232080610249964E-2</v>
      </c>
      <c r="F135" s="21">
        <v>-0.52568699840064959</v>
      </c>
    </row>
    <row r="136" spans="2:6" x14ac:dyDescent="0.3">
      <c r="B136" s="24">
        <v>81</v>
      </c>
      <c r="C136" s="21">
        <v>-5.7158413839948519E-2</v>
      </c>
      <c r="D136" s="21">
        <v>-8.7824145511977078E-3</v>
      </c>
      <c r="E136" s="21">
        <v>-4.8375999288750811E-2</v>
      </c>
      <c r="F136" s="21">
        <v>-0.40806009182405895</v>
      </c>
    </row>
    <row r="137" spans="2:6" x14ac:dyDescent="0.3">
      <c r="B137" s="24">
        <v>82</v>
      </c>
      <c r="C137" s="21">
        <v>-6.0624621816434854E-2</v>
      </c>
      <c r="D137" s="21">
        <v>1.1991105938756144E-2</v>
      </c>
      <c r="E137" s="21">
        <v>-7.2615727755190998E-2</v>
      </c>
      <c r="F137" s="21">
        <v>-0.61252647947976402</v>
      </c>
    </row>
    <row r="138" spans="2:6" x14ac:dyDescent="0.3">
      <c r="B138" s="24">
        <v>83</v>
      </c>
      <c r="C138" s="21">
        <v>-0.3746934494414107</v>
      </c>
      <c r="D138" s="21">
        <v>2.0345661421430739E-2</v>
      </c>
      <c r="E138" s="21">
        <v>-0.39503911086284144</v>
      </c>
      <c r="F138" s="21">
        <v>-3.3322246201179868</v>
      </c>
    </row>
    <row r="139" spans="2:6" x14ac:dyDescent="0.3">
      <c r="B139" s="24">
        <v>84</v>
      </c>
      <c r="C139" s="21">
        <v>0.49247648509779407</v>
      </c>
      <c r="D139" s="21">
        <v>5.9423447147604336E-2</v>
      </c>
      <c r="E139" s="21">
        <v>0.43305303795018973</v>
      </c>
      <c r="F139" s="21">
        <v>3.652878804133231</v>
      </c>
    </row>
    <row r="140" spans="2:6" x14ac:dyDescent="0.3">
      <c r="B140" s="24">
        <v>85</v>
      </c>
      <c r="C140" s="21">
        <v>0</v>
      </c>
      <c r="D140" s="21">
        <v>2.5839679995845764E-2</v>
      </c>
      <c r="E140" s="21">
        <v>-2.5839679995845764E-2</v>
      </c>
      <c r="F140" s="21">
        <v>-0.21796226117981235</v>
      </c>
    </row>
    <row r="141" spans="2:6" x14ac:dyDescent="0.3">
      <c r="B141" s="24">
        <v>86</v>
      </c>
      <c r="C141" s="21">
        <v>0.10536051565782635</v>
      </c>
      <c r="D141" s="21">
        <v>-6.9806961379148921E-2</v>
      </c>
      <c r="E141" s="21">
        <v>0.17516747703697527</v>
      </c>
      <c r="F141" s="21">
        <v>1.4775685839097139</v>
      </c>
    </row>
    <row r="142" spans="2:6" x14ac:dyDescent="0.3">
      <c r="B142" s="24">
        <v>87</v>
      </c>
      <c r="C142" s="21">
        <v>0</v>
      </c>
      <c r="D142" s="21">
        <v>-3.7004293911487407E-2</v>
      </c>
      <c r="E142" s="21">
        <v>3.7004293911487407E-2</v>
      </c>
      <c r="F142" s="21">
        <v>0.31213774998788113</v>
      </c>
    </row>
    <row r="143" spans="2:6" x14ac:dyDescent="0.3">
      <c r="B143" s="24">
        <v>88</v>
      </c>
      <c r="C143" s="21">
        <v>4.8790164169431834E-2</v>
      </c>
      <c r="D143" s="21">
        <v>-3.0220869550638164E-2</v>
      </c>
      <c r="E143" s="21">
        <v>7.9011033720069998E-2</v>
      </c>
      <c r="F143" s="21">
        <v>0.66647201399357658</v>
      </c>
    </row>
    <row r="144" spans="2:6" x14ac:dyDescent="0.3">
      <c r="B144" s="24">
        <v>89</v>
      </c>
      <c r="C144" s="21">
        <v>0.17435338714477774</v>
      </c>
      <c r="D144" s="21">
        <v>-1.6379259477581704E-2</v>
      </c>
      <c r="E144" s="21">
        <v>0.19073264662235945</v>
      </c>
      <c r="F144" s="21">
        <v>1.6088635364409762</v>
      </c>
    </row>
    <row r="145" spans="2:6" x14ac:dyDescent="0.3">
      <c r="B145" s="24">
        <v>90</v>
      </c>
      <c r="C145" s="21">
        <v>0</v>
      </c>
      <c r="D145" s="21">
        <v>-3.3440533442725899E-2</v>
      </c>
      <c r="E145" s="21">
        <v>3.3440533442725899E-2</v>
      </c>
      <c r="F145" s="21">
        <v>0.28207680146996733</v>
      </c>
    </row>
    <row r="146" spans="2:6" x14ac:dyDescent="0.3">
      <c r="B146" s="24">
        <v>91</v>
      </c>
      <c r="C146" s="21">
        <v>0</v>
      </c>
      <c r="D146" s="21">
        <v>-4.0020592287543177E-2</v>
      </c>
      <c r="E146" s="21">
        <v>4.0020592287543177E-2</v>
      </c>
      <c r="F146" s="21">
        <v>0.33758075913287861</v>
      </c>
    </row>
    <row r="147" spans="2:6" x14ac:dyDescent="0.3">
      <c r="B147" s="24">
        <v>92</v>
      </c>
      <c r="C147" s="21">
        <v>0</v>
      </c>
      <c r="D147" s="21">
        <v>-1.438358490551076E-2</v>
      </c>
      <c r="E147" s="21">
        <v>1.438358490551076E-2</v>
      </c>
      <c r="F147" s="21">
        <v>0.12132807722003401</v>
      </c>
    </row>
    <row r="148" spans="2:6" x14ac:dyDescent="0.3">
      <c r="B148" s="24">
        <v>93</v>
      </c>
      <c r="C148" s="21">
        <v>-0.1743533871447778</v>
      </c>
      <c r="D148" s="21">
        <v>-5.1695265589168093E-3</v>
      </c>
      <c r="E148" s="21">
        <v>-0.16918386058586099</v>
      </c>
      <c r="F148" s="21">
        <v>-1.4270957231031067</v>
      </c>
    </row>
    <row r="149" spans="2:6" x14ac:dyDescent="0.3">
      <c r="B149" s="24">
        <v>94</v>
      </c>
      <c r="C149" s="21">
        <v>0.17435338714477774</v>
      </c>
      <c r="D149" s="21">
        <v>1.7859888499018955E-2</v>
      </c>
      <c r="E149" s="21">
        <v>0.15649349864575879</v>
      </c>
      <c r="F149" s="21">
        <v>1.3200502804312317</v>
      </c>
    </row>
    <row r="150" spans="2:6" x14ac:dyDescent="0.3">
      <c r="B150" s="24">
        <v>95</v>
      </c>
      <c r="C150" s="21">
        <v>0</v>
      </c>
      <c r="D150" s="21">
        <v>1.470299672943109E-2</v>
      </c>
      <c r="E150" s="21">
        <v>-1.470299672943109E-2</v>
      </c>
      <c r="F150" s="21">
        <v>-0.12402237232742062</v>
      </c>
    </row>
    <row r="151" spans="2:6" x14ac:dyDescent="0.3">
      <c r="B151" s="24">
        <v>96</v>
      </c>
      <c r="C151" s="21">
        <v>0</v>
      </c>
      <c r="D151" s="21">
        <v>-2.2717586152429591E-2</v>
      </c>
      <c r="E151" s="21">
        <v>2.2717586152429591E-2</v>
      </c>
      <c r="F151" s="21">
        <v>0.19162684859591181</v>
      </c>
    </row>
    <row r="152" spans="2:6" x14ac:dyDescent="0.3">
      <c r="B152" s="24">
        <v>97</v>
      </c>
      <c r="C152" s="21">
        <v>3.9220713153281329E-2</v>
      </c>
      <c r="D152" s="21">
        <v>-8.1648049315210802E-3</v>
      </c>
      <c r="E152" s="21">
        <v>4.738551808480241E-2</v>
      </c>
      <c r="F152" s="21">
        <v>0.39970520805988674</v>
      </c>
    </row>
    <row r="153" spans="2:6" x14ac:dyDescent="0.3">
      <c r="B153" s="24">
        <v>98</v>
      </c>
      <c r="C153" s="21">
        <v>0</v>
      </c>
      <c r="D153" s="21">
        <v>-7.3699873804289866E-3</v>
      </c>
      <c r="E153" s="21">
        <v>7.3699873804289866E-3</v>
      </c>
      <c r="F153" s="21">
        <v>6.2167144274357919E-2</v>
      </c>
    </row>
    <row r="154" spans="2:6" x14ac:dyDescent="0.3">
      <c r="B154" s="24">
        <v>99</v>
      </c>
      <c r="C154" s="21">
        <v>7.4107972153722043E-2</v>
      </c>
      <c r="D154" s="21">
        <v>-8.9478241333350028E-3</v>
      </c>
      <c r="E154" s="21">
        <v>8.3055796287057046E-2</v>
      </c>
      <c r="F154" s="21">
        <v>0.70059030010151968</v>
      </c>
    </row>
    <row r="155" spans="2:6" x14ac:dyDescent="0.3">
      <c r="B155" s="24">
        <v>100</v>
      </c>
      <c r="C155" s="21">
        <v>-0.1541506798272585</v>
      </c>
      <c r="D155" s="21">
        <v>-1.1596851336088537E-2</v>
      </c>
      <c r="E155" s="21">
        <v>-0.14255382849116996</v>
      </c>
      <c r="F155" s="21">
        <v>-1.2024667024812186</v>
      </c>
    </row>
    <row r="156" spans="2:6" x14ac:dyDescent="0.3">
      <c r="B156" s="24">
        <v>101</v>
      </c>
      <c r="C156" s="21">
        <v>-0.34484048629172948</v>
      </c>
      <c r="D156" s="21">
        <v>1.363067261428097E-3</v>
      </c>
      <c r="E156" s="21">
        <v>-0.34620355355315757</v>
      </c>
      <c r="F156" s="21">
        <v>-2.9202880752805007</v>
      </c>
    </row>
    <row r="157" spans="2:6" x14ac:dyDescent="0.3">
      <c r="B157" s="24">
        <v>102</v>
      </c>
      <c r="C157" s="21">
        <v>0.30228087187293351</v>
      </c>
      <c r="D157" s="21">
        <v>6.4245597886296413E-2</v>
      </c>
      <c r="E157" s="21">
        <v>0.2380352739866371</v>
      </c>
      <c r="F157" s="21">
        <v>2.0078695466439505</v>
      </c>
    </row>
    <row r="158" spans="2:6" x14ac:dyDescent="0.3">
      <c r="B158" s="24">
        <v>103</v>
      </c>
      <c r="C158" s="21">
        <v>0.16034265007517948</v>
      </c>
      <c r="D158" s="21">
        <v>4.4287724732859246E-2</v>
      </c>
      <c r="E158" s="21">
        <v>0.11605492534232023</v>
      </c>
      <c r="F158" s="21">
        <v>0.97894377766029572</v>
      </c>
    </row>
    <row r="159" spans="2:6" x14ac:dyDescent="0.3">
      <c r="B159" s="24">
        <v>104</v>
      </c>
      <c r="C159" s="21">
        <v>0</v>
      </c>
      <c r="D159" s="21">
        <v>-5.0763756740838863E-2</v>
      </c>
      <c r="E159" s="21">
        <v>5.0763756740838863E-2</v>
      </c>
      <c r="F159" s="21">
        <v>0.42820124734493731</v>
      </c>
    </row>
    <row r="160" spans="2:6" x14ac:dyDescent="0.3">
      <c r="B160" s="24">
        <v>105</v>
      </c>
      <c r="C160" s="21">
        <v>-0.35139788683788858</v>
      </c>
      <c r="D160" s="21">
        <v>-4.399645321322132E-2</v>
      </c>
      <c r="E160" s="21">
        <v>-0.30740143362466726</v>
      </c>
      <c r="F160" s="21">
        <v>-2.5929853455429925</v>
      </c>
    </row>
    <row r="161" spans="2:6" x14ac:dyDescent="0.3">
      <c r="B161" s="24">
        <v>106</v>
      </c>
      <c r="C161" s="21">
        <v>0</v>
      </c>
      <c r="D161" s="21">
        <v>2.3927493873241914E-2</v>
      </c>
      <c r="E161" s="21">
        <v>-2.3927493873241914E-2</v>
      </c>
      <c r="F161" s="21">
        <v>-0.20183263375616009</v>
      </c>
    </row>
    <row r="162" spans="2:6" x14ac:dyDescent="0.3">
      <c r="B162" s="24">
        <v>107</v>
      </c>
      <c r="C162" s="21">
        <v>0</v>
      </c>
      <c r="D162" s="21">
        <v>6.5035677266173944E-2</v>
      </c>
      <c r="E162" s="21">
        <v>-6.5035677266173944E-2</v>
      </c>
      <c r="F162" s="21">
        <v>-0.54858741581067383</v>
      </c>
    </row>
    <row r="163" spans="2:6" x14ac:dyDescent="0.3">
      <c r="B163" s="24">
        <v>108</v>
      </c>
      <c r="C163" s="21">
        <v>5.1293294387550481E-2</v>
      </c>
      <c r="D163" s="21">
        <v>2.3374121480370384E-2</v>
      </c>
      <c r="E163" s="21">
        <v>2.7919172907180097E-2</v>
      </c>
      <c r="F163" s="21">
        <v>0.23550315089418541</v>
      </c>
    </row>
    <row r="164" spans="2:6" x14ac:dyDescent="0.3">
      <c r="B164" s="24">
        <v>109</v>
      </c>
      <c r="C164" s="21">
        <v>0</v>
      </c>
      <c r="D164" s="21">
        <v>2.5999446679594502E-3</v>
      </c>
      <c r="E164" s="21">
        <v>-2.5999446679594502E-3</v>
      </c>
      <c r="F164" s="21">
        <v>-2.1930992135426781E-2</v>
      </c>
    </row>
    <row r="165" spans="2:6" x14ac:dyDescent="0.3">
      <c r="B165" s="24">
        <v>110</v>
      </c>
      <c r="C165" s="21">
        <v>4.8790164169431834E-2</v>
      </c>
      <c r="D165" s="21">
        <v>-7.3034936573187076E-3</v>
      </c>
      <c r="E165" s="21">
        <v>5.6093657826750541E-2</v>
      </c>
      <c r="F165" s="21">
        <v>0.47315990367260141</v>
      </c>
    </row>
    <row r="166" spans="2:6" x14ac:dyDescent="0.3">
      <c r="B166" s="24">
        <v>111</v>
      </c>
      <c r="C166" s="21">
        <v>-0.15415067982725836</v>
      </c>
      <c r="D166" s="21">
        <v>-8.1426491944382451E-3</v>
      </c>
      <c r="E166" s="21">
        <v>-0.14600803063282011</v>
      </c>
      <c r="F166" s="21">
        <v>-1.2316035071741271</v>
      </c>
    </row>
    <row r="167" spans="2:6" x14ac:dyDescent="0.3">
      <c r="B167" s="24">
        <v>112</v>
      </c>
      <c r="C167" s="21">
        <v>0.2451224580329851</v>
      </c>
      <c r="D167" s="21">
        <v>6.6706732545848968E-3</v>
      </c>
      <c r="E167" s="21">
        <v>0.23845178477840021</v>
      </c>
      <c r="F167" s="21">
        <v>2.011382888681974</v>
      </c>
    </row>
    <row r="168" spans="2:6" x14ac:dyDescent="0.3">
      <c r="B168" s="24">
        <v>113</v>
      </c>
      <c r="C168" s="21">
        <v>4.2559614418795903E-2</v>
      </c>
      <c r="D168" s="21">
        <v>-5.6646289586564924E-4</v>
      </c>
      <c r="E168" s="21">
        <v>4.3126077314661553E-2</v>
      </c>
      <c r="F168" s="21">
        <v>0.36377607342003671</v>
      </c>
    </row>
    <row r="169" spans="2:6" x14ac:dyDescent="0.3">
      <c r="B169" s="24">
        <v>114</v>
      </c>
      <c r="C169" s="21">
        <v>-4.2559614418795889E-2</v>
      </c>
      <c r="D169" s="21">
        <v>-4.4384439544593805E-2</v>
      </c>
      <c r="E169" s="21">
        <v>1.8248251257979163E-3</v>
      </c>
      <c r="F169" s="21">
        <v>1.5392721997354239E-2</v>
      </c>
    </row>
    <row r="170" spans="2:6" x14ac:dyDescent="0.3">
      <c r="B170" s="24">
        <v>115</v>
      </c>
      <c r="C170" s="21">
        <v>0</v>
      </c>
      <c r="D170" s="21">
        <v>-1.7974111077090522E-2</v>
      </c>
      <c r="E170" s="21">
        <v>1.7974111077090522E-2</v>
      </c>
      <c r="F170" s="21">
        <v>0.15161479916506732</v>
      </c>
    </row>
    <row r="171" spans="2:6" x14ac:dyDescent="0.3">
      <c r="B171" s="24">
        <v>116</v>
      </c>
      <c r="C171" s="21">
        <v>-4.4451762570833921E-2</v>
      </c>
      <c r="D171" s="21">
        <v>3.7528063755393887E-4</v>
      </c>
      <c r="E171" s="21">
        <v>-4.4827043208387859E-2</v>
      </c>
      <c r="F171" s="21">
        <v>-0.37812402093509612</v>
      </c>
    </row>
    <row r="172" spans="2:6" x14ac:dyDescent="0.3">
      <c r="B172" s="24">
        <v>117</v>
      </c>
      <c r="C172" s="21">
        <v>4.4451762570833796E-2</v>
      </c>
      <c r="D172" s="21">
        <v>5.1619823746490365E-3</v>
      </c>
      <c r="E172" s="21">
        <v>3.9289780196184759E-2</v>
      </c>
      <c r="F172" s="21">
        <v>0.33141623016210042</v>
      </c>
    </row>
    <row r="173" spans="2:6" x14ac:dyDescent="0.3">
      <c r="B173" s="24">
        <v>118</v>
      </c>
      <c r="C173" s="21">
        <v>8.3381608939051E-2</v>
      </c>
      <c r="D173" s="21">
        <v>3.9672814356702391E-3</v>
      </c>
      <c r="E173" s="21">
        <v>7.9414327503380761E-2</v>
      </c>
      <c r="F173" s="21">
        <v>0.66987386823265027</v>
      </c>
    </row>
    <row r="174" spans="2:6" x14ac:dyDescent="0.3">
      <c r="B174" s="24">
        <v>119</v>
      </c>
      <c r="C174" s="21">
        <v>0</v>
      </c>
      <c r="D174" s="21">
        <v>-1.5143016073528692E-2</v>
      </c>
      <c r="E174" s="21">
        <v>1.5143016073528692E-2</v>
      </c>
      <c r="F174" s="21">
        <v>0.12773401315338251</v>
      </c>
    </row>
    <row r="175" spans="2:6" x14ac:dyDescent="0.3">
      <c r="B175" s="24">
        <v>120</v>
      </c>
      <c r="C175" s="21">
        <v>7.6961041136128394E-2</v>
      </c>
      <c r="D175" s="21">
        <v>-1.8833917942442185E-2</v>
      </c>
      <c r="E175" s="21">
        <v>9.579495907857058E-2</v>
      </c>
      <c r="F175" s="21">
        <v>0.80804738656785446</v>
      </c>
    </row>
    <row r="176" spans="2:6" x14ac:dyDescent="0.3">
      <c r="B176" s="24">
        <v>121</v>
      </c>
      <c r="C176" s="21">
        <v>-0.11778303565638351</v>
      </c>
      <c r="D176" s="21">
        <v>-1.5472616011600854E-2</v>
      </c>
      <c r="E176" s="21">
        <v>-0.10231041964478266</v>
      </c>
      <c r="F176" s="21">
        <v>-0.86300644634985635</v>
      </c>
    </row>
    <row r="177" spans="2:6" x14ac:dyDescent="0.3">
      <c r="B177" s="24">
        <v>122</v>
      </c>
      <c r="C177" s="21">
        <v>-8.7011376989629685E-2</v>
      </c>
      <c r="D177" s="21">
        <v>-4.6009774917634139E-3</v>
      </c>
      <c r="E177" s="21">
        <v>-8.2410399497866271E-2</v>
      </c>
      <c r="F177" s="21">
        <v>-0.69514626427937221</v>
      </c>
    </row>
    <row r="178" spans="2:6" x14ac:dyDescent="0.3">
      <c r="B178" s="24">
        <v>123</v>
      </c>
      <c r="C178" s="21">
        <v>0.127833371509885</v>
      </c>
      <c r="D178" s="21">
        <v>2.7103078519400831E-2</v>
      </c>
      <c r="E178" s="21">
        <v>0.10073029299048417</v>
      </c>
      <c r="F178" s="21">
        <v>0.84967779914614627</v>
      </c>
    </row>
    <row r="179" spans="2:6" x14ac:dyDescent="0.3">
      <c r="B179" s="24">
        <v>124</v>
      </c>
      <c r="C179" s="21">
        <v>-0.3285040669720361</v>
      </c>
      <c r="D179" s="21">
        <v>9.2585418564440358E-3</v>
      </c>
      <c r="E179" s="21">
        <v>-0.33776260882848014</v>
      </c>
      <c r="F179" s="21">
        <v>-2.8490872167954002</v>
      </c>
    </row>
    <row r="180" spans="2:6" x14ac:dyDescent="0.3">
      <c r="B180" s="24">
        <v>125</v>
      </c>
      <c r="C180" s="21">
        <v>0.10536051565782635</v>
      </c>
      <c r="D180" s="21">
        <v>1.994789925447138E-2</v>
      </c>
      <c r="E180" s="21">
        <v>8.5412616403354971E-2</v>
      </c>
      <c r="F180" s="21">
        <v>0.72047049373491412</v>
      </c>
    </row>
    <row r="181" spans="2:6" x14ac:dyDescent="0.3">
      <c r="B181" s="24">
        <v>126</v>
      </c>
      <c r="C181" s="21">
        <v>0.18232155679395459</v>
      </c>
      <c r="D181" s="21">
        <v>4.801319483444802E-2</v>
      </c>
      <c r="E181" s="21">
        <v>0.13430836195950657</v>
      </c>
      <c r="F181" s="21">
        <v>1.1329147370539085</v>
      </c>
    </row>
    <row r="182" spans="2:6" x14ac:dyDescent="0.3">
      <c r="B182" s="24">
        <v>127</v>
      </c>
      <c r="C182" s="21">
        <v>0.11778303565638365</v>
      </c>
      <c r="D182" s="21">
        <v>-2.0284163410648315E-2</v>
      </c>
      <c r="E182" s="21">
        <v>0.13806719906703196</v>
      </c>
      <c r="F182" s="21">
        <v>1.1646211914486433</v>
      </c>
    </row>
    <row r="183" spans="2:6" x14ac:dyDescent="0.3">
      <c r="B183" s="24">
        <v>128</v>
      </c>
      <c r="C183" s="21">
        <v>-3.7740327982847086E-2</v>
      </c>
      <c r="D183" s="21">
        <v>-4.9892084155847491E-2</v>
      </c>
      <c r="E183" s="21">
        <v>1.2151756173000402E-2</v>
      </c>
      <c r="F183" s="21">
        <v>0.10250220796847055</v>
      </c>
    </row>
    <row r="184" spans="2:6" x14ac:dyDescent="0.3">
      <c r="B184" s="24">
        <v>129</v>
      </c>
      <c r="C184" s="21">
        <v>3.7740327982847113E-2</v>
      </c>
      <c r="D184" s="21">
        <v>-3.2579810911502027E-2</v>
      </c>
      <c r="E184" s="21">
        <v>7.0320138894349141E-2</v>
      </c>
      <c r="F184" s="21">
        <v>0.59316278229277397</v>
      </c>
    </row>
    <row r="185" spans="2:6" x14ac:dyDescent="0.3">
      <c r="B185" s="24">
        <v>130</v>
      </c>
      <c r="C185" s="21">
        <v>-3.7740327982847086E-2</v>
      </c>
      <c r="D185" s="21">
        <v>-9.9161737212865447E-3</v>
      </c>
      <c r="E185" s="21">
        <v>-2.7824154261560541E-2</v>
      </c>
      <c r="F185" s="21">
        <v>-0.23470165184865499</v>
      </c>
    </row>
    <row r="186" spans="2:6" x14ac:dyDescent="0.3">
      <c r="B186" s="24">
        <v>131</v>
      </c>
      <c r="C186" s="21">
        <v>7.4107972153722043E-2</v>
      </c>
      <c r="D186" s="21">
        <v>-5.3570785763625284E-3</v>
      </c>
      <c r="E186" s="21">
        <v>7.9465050730084572E-2</v>
      </c>
      <c r="F186" s="21">
        <v>0.6703017276019797</v>
      </c>
    </row>
    <row r="187" spans="2:6" x14ac:dyDescent="0.3">
      <c r="B187" s="24">
        <v>132</v>
      </c>
      <c r="C187" s="21">
        <v>3.5091319811269978E-2</v>
      </c>
      <c r="D187" s="21">
        <v>-4.2450603774668236E-3</v>
      </c>
      <c r="E187" s="21">
        <v>3.9336380188736801E-2</v>
      </c>
      <c r="F187" s="21">
        <v>0.33180930932365499</v>
      </c>
    </row>
    <row r="188" spans="2:6" x14ac:dyDescent="0.3">
      <c r="B188" s="24">
        <v>133</v>
      </c>
      <c r="C188" s="21">
        <v>0</v>
      </c>
      <c r="D188" s="21">
        <v>-1.7396276971732721E-2</v>
      </c>
      <c r="E188" s="21">
        <v>1.7396276971732721E-2</v>
      </c>
      <c r="F188" s="21">
        <v>0.14674066650510989</v>
      </c>
    </row>
    <row r="189" spans="2:6" x14ac:dyDescent="0.3">
      <c r="B189" s="24">
        <v>134</v>
      </c>
      <c r="C189" s="21">
        <v>0</v>
      </c>
      <c r="D189" s="21">
        <v>-1.1888120223862977E-2</v>
      </c>
      <c r="E189" s="21">
        <v>1.1888120223862977E-2</v>
      </c>
      <c r="F189" s="21">
        <v>0.10027839220869654</v>
      </c>
    </row>
    <row r="190" spans="2:6" x14ac:dyDescent="0.3">
      <c r="B190" s="24">
        <v>135</v>
      </c>
      <c r="C190" s="21">
        <v>-7.1458963982144866E-2</v>
      </c>
      <c r="D190" s="21">
        <v>-4.2726450767715252E-3</v>
      </c>
      <c r="E190" s="21">
        <v>-6.7186318905373341E-2</v>
      </c>
      <c r="F190" s="21">
        <v>-0.56672845760154433</v>
      </c>
    </row>
    <row r="191" spans="2:6" x14ac:dyDescent="0.3">
      <c r="B191" s="24">
        <v>136</v>
      </c>
      <c r="C191" s="21">
        <v>-3.7740327982847086E-2</v>
      </c>
      <c r="D191" s="21">
        <v>6.5457742974994113E-3</v>
      </c>
      <c r="E191" s="21">
        <v>-4.4286102280346497E-2</v>
      </c>
      <c r="F191" s="21">
        <v>-0.37356108873703653</v>
      </c>
    </row>
    <row r="192" spans="2:6" x14ac:dyDescent="0.3">
      <c r="B192" s="24">
        <v>137</v>
      </c>
      <c r="C192" s="21">
        <v>0.10919929196499181</v>
      </c>
      <c r="D192" s="21">
        <v>1.8097301532962656E-2</v>
      </c>
      <c r="E192" s="21">
        <v>9.1101990432029156E-2</v>
      </c>
      <c r="F192" s="21">
        <v>0.76846136777773855</v>
      </c>
    </row>
    <row r="193" spans="2:6" x14ac:dyDescent="0.3">
      <c r="B193" s="24">
        <v>138</v>
      </c>
      <c r="C193" s="21">
        <v>-3.5091319811269943E-2</v>
      </c>
      <c r="D193" s="21">
        <v>2.1603094720684668E-4</v>
      </c>
      <c r="E193" s="21">
        <v>-3.530735075847679E-2</v>
      </c>
      <c r="F193" s="21">
        <v>-0.29782373500072734</v>
      </c>
    </row>
    <row r="194" spans="2:6" x14ac:dyDescent="0.3">
      <c r="B194" s="24">
        <v>139</v>
      </c>
      <c r="C194" s="21">
        <v>0</v>
      </c>
      <c r="D194" s="21">
        <v>-1.3491717030994726E-2</v>
      </c>
      <c r="E194" s="21">
        <v>1.3491717030994726E-2</v>
      </c>
      <c r="F194" s="21">
        <v>0.11380501429377485</v>
      </c>
    </row>
    <row r="195" spans="2:6" x14ac:dyDescent="0.3">
      <c r="B195" s="24">
        <v>140</v>
      </c>
      <c r="C195" s="21">
        <v>3.5091319811269978E-2</v>
      </c>
      <c r="D195" s="21">
        <v>7.8683313877841304E-4</v>
      </c>
      <c r="E195" s="21">
        <v>3.4304486672491565E-2</v>
      </c>
      <c r="F195" s="21">
        <v>0.28936439944113418</v>
      </c>
    </row>
    <row r="196" spans="2:6" x14ac:dyDescent="0.3">
      <c r="B196" s="24">
        <v>141</v>
      </c>
      <c r="C196" s="21">
        <v>-3.5091319811269943E-2</v>
      </c>
      <c r="D196" s="21">
        <v>-3.6857292947702208E-3</v>
      </c>
      <c r="E196" s="21">
        <v>-3.1405590516499722E-2</v>
      </c>
      <c r="F196" s="21">
        <v>-0.26491169874255627</v>
      </c>
    </row>
    <row r="197" spans="2:6" x14ac:dyDescent="0.3">
      <c r="B197" s="24">
        <v>142</v>
      </c>
      <c r="C197" s="21">
        <v>-0.1541506798272585</v>
      </c>
      <c r="D197" s="21">
        <v>-2.9919655967410586E-3</v>
      </c>
      <c r="E197" s="21">
        <v>-0.15115871423051744</v>
      </c>
      <c r="F197" s="21">
        <v>-1.2750504323588188</v>
      </c>
    </row>
    <row r="198" spans="2:6" x14ac:dyDescent="0.3">
      <c r="B198" s="24">
        <v>143</v>
      </c>
      <c r="C198" s="21">
        <v>4.08219945202552E-2</v>
      </c>
      <c r="D198" s="21">
        <v>2.1993583056297113E-2</v>
      </c>
      <c r="E198" s="21">
        <v>1.8828411463958087E-2</v>
      </c>
      <c r="F198" s="21">
        <v>0.15882097370276976</v>
      </c>
    </row>
    <row r="199" spans="2:6" x14ac:dyDescent="0.3">
      <c r="B199" s="24">
        <v>144</v>
      </c>
      <c r="C199" s="21">
        <v>-0.2744368457017603</v>
      </c>
      <c r="D199" s="21">
        <v>2.8045253358983613E-2</v>
      </c>
      <c r="E199" s="21">
        <v>-0.30248209906074391</v>
      </c>
      <c r="F199" s="21">
        <v>-2.5514898902887047</v>
      </c>
    </row>
    <row r="200" spans="2:6" x14ac:dyDescent="0.3">
      <c r="B200" s="24">
        <v>145</v>
      </c>
      <c r="C200" s="21">
        <v>0</v>
      </c>
      <c r="D200" s="21">
        <v>3.4559805694203027E-2</v>
      </c>
      <c r="E200" s="21">
        <v>-3.4559805694203027E-2</v>
      </c>
      <c r="F200" s="21">
        <v>-0.29151806045022544</v>
      </c>
    </row>
    <row r="201" spans="2:6" x14ac:dyDescent="0.3">
      <c r="B201" s="24">
        <v>146</v>
      </c>
      <c r="C201" s="21">
        <v>5.1293294387550481E-2</v>
      </c>
      <c r="D201" s="21">
        <v>5.649670175743185E-2</v>
      </c>
      <c r="E201" s="21">
        <v>-5.2034073698813696E-3</v>
      </c>
      <c r="F201" s="21">
        <v>-4.3891659508220687E-2</v>
      </c>
    </row>
    <row r="202" spans="2:6" x14ac:dyDescent="0.3">
      <c r="B202" s="24">
        <v>147</v>
      </c>
      <c r="C202" s="21">
        <v>0.33647223662121301</v>
      </c>
      <c r="D202" s="21">
        <v>1.450435233593389E-2</v>
      </c>
      <c r="E202" s="21">
        <v>0.32196788428527912</v>
      </c>
      <c r="F202" s="21">
        <v>2.715855927681067</v>
      </c>
    </row>
    <row r="203" spans="2:6" x14ac:dyDescent="0.3">
      <c r="B203" s="24">
        <v>148</v>
      </c>
      <c r="C203" s="21">
        <v>-7.410797215372196E-2</v>
      </c>
      <c r="D203" s="21">
        <v>-4.1077056040376002E-2</v>
      </c>
      <c r="E203" s="21">
        <v>-3.3030916113345958E-2</v>
      </c>
      <c r="F203" s="21">
        <v>-0.27862160700376493</v>
      </c>
    </row>
    <row r="204" spans="2:6" x14ac:dyDescent="0.3">
      <c r="B204" s="24">
        <v>149</v>
      </c>
      <c r="C204" s="21">
        <v>-8.0042707673536495E-2</v>
      </c>
      <c r="D204" s="21">
        <v>-6.0421222364608965E-2</v>
      </c>
      <c r="E204" s="21">
        <v>-1.9621485308927527E-2</v>
      </c>
      <c r="F204" s="21">
        <v>-0.16551069155376086</v>
      </c>
    </row>
    <row r="205" spans="2:6" x14ac:dyDescent="0.3">
      <c r="B205" s="24">
        <v>150</v>
      </c>
      <c r="C205" s="21">
        <v>-4.2559614418795889E-2</v>
      </c>
      <c r="D205" s="21">
        <v>-7.6147438830477532E-4</v>
      </c>
      <c r="E205" s="21">
        <v>-4.1798140030491114E-2</v>
      </c>
      <c r="F205" s="21">
        <v>-0.35257468806196335</v>
      </c>
    </row>
    <row r="206" spans="2:6" x14ac:dyDescent="0.3">
      <c r="B206" s="24">
        <v>151</v>
      </c>
      <c r="C206" s="21">
        <v>0.16034265007517948</v>
      </c>
      <c r="D206" s="21">
        <v>1.7394648310073924E-2</v>
      </c>
      <c r="E206" s="21">
        <v>0.14294800176510555</v>
      </c>
      <c r="F206" s="21">
        <v>1.2057916236140447</v>
      </c>
    </row>
    <row r="207" spans="2:6" x14ac:dyDescent="0.3">
      <c r="B207" s="24">
        <v>152</v>
      </c>
      <c r="C207" s="21">
        <v>0</v>
      </c>
      <c r="D207" s="21">
        <v>-5.046373132210704E-3</v>
      </c>
      <c r="E207" s="21">
        <v>5.046373132210704E-3</v>
      </c>
      <c r="F207" s="21">
        <v>4.2567047998679969E-2</v>
      </c>
    </row>
    <row r="208" spans="2:6" x14ac:dyDescent="0.3">
      <c r="B208" s="24">
        <v>153</v>
      </c>
      <c r="C208" s="21">
        <v>0</v>
      </c>
      <c r="D208" s="21">
        <v>-2.7565415309837148E-2</v>
      </c>
      <c r="E208" s="21">
        <v>2.7565415309837148E-2</v>
      </c>
      <c r="F208" s="21">
        <v>0.23251914312633368</v>
      </c>
    </row>
    <row r="209" spans="2:6" x14ac:dyDescent="0.3">
      <c r="B209" s="24">
        <v>154</v>
      </c>
      <c r="C209" s="21">
        <v>0</v>
      </c>
      <c r="D209" s="21">
        <v>-9.9071370237596452E-3</v>
      </c>
      <c r="E209" s="21">
        <v>9.9071370237596452E-3</v>
      </c>
      <c r="F209" s="21">
        <v>8.3568449294420505E-2</v>
      </c>
    </row>
    <row r="210" spans="2:6" x14ac:dyDescent="0.3">
      <c r="B210" s="24">
        <v>155</v>
      </c>
      <c r="C210" s="21">
        <v>0</v>
      </c>
      <c r="D210" s="21">
        <v>-3.5606706049707984E-3</v>
      </c>
      <c r="E210" s="21">
        <v>3.5606706049707984E-3</v>
      </c>
      <c r="F210" s="21">
        <v>3.0034884971512715E-2</v>
      </c>
    </row>
    <row r="211" spans="2:6" x14ac:dyDescent="0.3">
      <c r="B211" s="24">
        <v>156</v>
      </c>
      <c r="C211" s="21">
        <v>-3.7740327982847086E-2</v>
      </c>
      <c r="D211" s="21">
        <v>-1.2797213894081907E-3</v>
      </c>
      <c r="E211" s="21">
        <v>-3.6460606593438895E-2</v>
      </c>
      <c r="F211" s="21">
        <v>-0.30755165150540403</v>
      </c>
    </row>
    <row r="212" spans="2:6" x14ac:dyDescent="0.3">
      <c r="B212" s="24">
        <v>157</v>
      </c>
      <c r="C212" s="21">
        <v>3.7740327982847113E-2</v>
      </c>
      <c r="D212" s="21">
        <v>3.8081626001801594E-3</v>
      </c>
      <c r="E212" s="21">
        <v>3.3932165382666954E-2</v>
      </c>
      <c r="F212" s="21">
        <v>0.28622380365091532</v>
      </c>
    </row>
    <row r="213" spans="2:6" x14ac:dyDescent="0.3">
      <c r="B213" s="24">
        <v>158</v>
      </c>
      <c r="C213" s="21">
        <v>0</v>
      </c>
      <c r="D213" s="21">
        <v>3.1618312913396017E-3</v>
      </c>
      <c r="E213" s="21">
        <v>-3.1618312913396017E-3</v>
      </c>
      <c r="F213" s="21">
        <v>-2.6670604970350315E-2</v>
      </c>
    </row>
    <row r="214" spans="2:6" x14ac:dyDescent="0.3">
      <c r="B214" s="24">
        <v>159</v>
      </c>
      <c r="C214" s="21">
        <v>0</v>
      </c>
      <c r="D214" s="21">
        <v>-4.924883787162564E-3</v>
      </c>
      <c r="E214" s="21">
        <v>4.924883787162564E-3</v>
      </c>
      <c r="F214" s="21">
        <v>4.1542263931686717E-2</v>
      </c>
    </row>
    <row r="215" spans="2:6" x14ac:dyDescent="0.3">
      <c r="B215" s="24">
        <v>160</v>
      </c>
      <c r="C215" s="21">
        <v>0</v>
      </c>
      <c r="D215" s="21">
        <v>-1.770025880513393E-3</v>
      </c>
      <c r="E215" s="21">
        <v>1.770025880513393E-3</v>
      </c>
      <c r="F215" s="21">
        <v>1.4930480691924678E-2</v>
      </c>
    </row>
    <row r="216" spans="2:6" x14ac:dyDescent="0.3">
      <c r="B216" s="24">
        <v>161</v>
      </c>
      <c r="C216" s="21">
        <v>-0.11778303565638351</v>
      </c>
      <c r="D216" s="21">
        <v>-6.3615544103876043E-4</v>
      </c>
      <c r="E216" s="21">
        <v>-0.11714688021534475</v>
      </c>
      <c r="F216" s="21">
        <v>-0.9881546097320939</v>
      </c>
    </row>
    <row r="217" spans="2:6" x14ac:dyDescent="0.3">
      <c r="B217" s="24">
        <v>162</v>
      </c>
      <c r="C217" s="21">
        <v>0.15415067982725836</v>
      </c>
      <c r="D217" s="21">
        <v>1.3091591934343699E-2</v>
      </c>
      <c r="E217" s="21">
        <v>0.14105908789291466</v>
      </c>
      <c r="F217" s="21">
        <v>1.1898583017299178</v>
      </c>
    </row>
    <row r="218" spans="2:6" x14ac:dyDescent="0.3">
      <c r="B218" s="24">
        <v>163</v>
      </c>
      <c r="C218" s="21">
        <v>0</v>
      </c>
      <c r="D218" s="21">
        <v>6.1885541617495354E-3</v>
      </c>
      <c r="E218" s="21">
        <v>-6.1885541617495354E-3</v>
      </c>
      <c r="F218" s="21">
        <v>-5.2201546565031939E-2</v>
      </c>
    </row>
    <row r="219" spans="2:6" x14ac:dyDescent="0.3">
      <c r="B219" s="24">
        <v>164</v>
      </c>
      <c r="C219" s="21">
        <v>0</v>
      </c>
      <c r="D219" s="21">
        <v>-2.2533073476575821E-2</v>
      </c>
      <c r="E219" s="21">
        <v>2.2533073476575821E-2</v>
      </c>
      <c r="F219" s="21">
        <v>0.19007045161065922</v>
      </c>
    </row>
    <row r="220" spans="2:6" x14ac:dyDescent="0.3">
      <c r="B220" s="24">
        <v>165</v>
      </c>
      <c r="C220" s="21">
        <v>0</v>
      </c>
      <c r="D220" s="21">
        <v>-8.0984902273253546E-3</v>
      </c>
      <c r="E220" s="21">
        <v>8.0984902273253546E-3</v>
      </c>
      <c r="F220" s="21">
        <v>6.8312194360542852E-2</v>
      </c>
    </row>
    <row r="221" spans="2:6" x14ac:dyDescent="0.3">
      <c r="B221" s="24">
        <v>166</v>
      </c>
      <c r="C221" s="21">
        <v>-0.11332868530700324</v>
      </c>
      <c r="D221" s="21">
        <v>-2.9106346291491447E-3</v>
      </c>
      <c r="E221" s="21">
        <v>-0.1104180506778541</v>
      </c>
      <c r="F221" s="21">
        <v>-0.93139574502011746</v>
      </c>
    </row>
    <row r="222" spans="2:6" x14ac:dyDescent="0.3">
      <c r="B222" s="24">
        <v>167</v>
      </c>
      <c r="C222" s="21">
        <v>-8.3381608939051013E-2</v>
      </c>
      <c r="D222" s="21">
        <v>1.1770385666576066E-2</v>
      </c>
      <c r="E222" s="21">
        <v>-9.515199460562708E-2</v>
      </c>
      <c r="F222" s="21">
        <v>-0.80262386776252936</v>
      </c>
    </row>
    <row r="223" spans="2:6" x14ac:dyDescent="0.3">
      <c r="B223" s="24">
        <v>168</v>
      </c>
      <c r="C223" s="21">
        <v>0.12260232209233228</v>
      </c>
      <c r="D223" s="21">
        <v>3.1861138765684943E-2</v>
      </c>
      <c r="E223" s="21">
        <v>9.0741183326647337E-2</v>
      </c>
      <c r="F223" s="21">
        <v>0.76541789616541955</v>
      </c>
    </row>
    <row r="224" spans="2:6" x14ac:dyDescent="0.3">
      <c r="B224" s="24">
        <v>169</v>
      </c>
      <c r="C224" s="21">
        <v>3.7740327982847113E-2</v>
      </c>
      <c r="D224" s="21">
        <v>1.0977239930710328E-2</v>
      </c>
      <c r="E224" s="21">
        <v>2.6763088052136785E-2</v>
      </c>
      <c r="F224" s="21">
        <v>0.22575137110583327</v>
      </c>
    </row>
    <row r="225" spans="2:6" x14ac:dyDescent="0.3">
      <c r="B225" s="24">
        <v>170</v>
      </c>
      <c r="C225" s="21">
        <v>-7.6961041136128436E-2</v>
      </c>
      <c r="D225" s="21">
        <v>-2.0013294948623271E-2</v>
      </c>
      <c r="E225" s="21">
        <v>-5.6947746187505165E-2</v>
      </c>
      <c r="F225" s="21">
        <v>-0.48036428973262096</v>
      </c>
    </row>
    <row r="226" spans="2:6" x14ac:dyDescent="0.3">
      <c r="B226" s="24">
        <v>171</v>
      </c>
      <c r="C226" s="21">
        <v>-4.0821994520255166E-2</v>
      </c>
      <c r="D226" s="21">
        <v>-4.5505114361146792E-3</v>
      </c>
      <c r="E226" s="21">
        <v>-3.6271483084140486E-2</v>
      </c>
      <c r="F226" s="21">
        <v>-0.30595636132628534</v>
      </c>
    </row>
    <row r="227" spans="2:6" x14ac:dyDescent="0.3">
      <c r="B227" s="24">
        <v>172</v>
      </c>
      <c r="C227" s="21">
        <v>4.08219945202552E-2</v>
      </c>
      <c r="D227" s="21">
        <v>1.5341412365820657E-2</v>
      </c>
      <c r="E227" s="21">
        <v>2.5480582154434543E-2</v>
      </c>
      <c r="F227" s="21">
        <v>0.21493320751075135</v>
      </c>
    </row>
    <row r="228" spans="2:6" x14ac:dyDescent="0.3">
      <c r="B228" s="24">
        <v>173</v>
      </c>
      <c r="C228" s="21">
        <v>3.9220713153281329E-2</v>
      </c>
      <c r="D228" s="21">
        <v>7.4533538372201363E-3</v>
      </c>
      <c r="E228" s="21">
        <v>3.1767359316061193E-2</v>
      </c>
      <c r="F228" s="21">
        <v>0.26796328241500894</v>
      </c>
    </row>
    <row r="229" spans="2:6" x14ac:dyDescent="0.3">
      <c r="B229" s="24">
        <v>174</v>
      </c>
      <c r="C229" s="21">
        <v>-8.0042707673536495E-2</v>
      </c>
      <c r="D229" s="21">
        <v>-8.3129388134303706E-3</v>
      </c>
      <c r="E229" s="21">
        <v>-7.1729768860106125E-2</v>
      </c>
      <c r="F229" s="21">
        <v>-0.60505325983787561</v>
      </c>
    </row>
    <row r="230" spans="2:6" x14ac:dyDescent="0.3">
      <c r="B230" s="24">
        <v>175</v>
      </c>
      <c r="C230" s="21">
        <v>0</v>
      </c>
      <c r="D230" s="21">
        <v>-2.3459644174227736E-4</v>
      </c>
      <c r="E230" s="21">
        <v>2.3459644174227736E-4</v>
      </c>
      <c r="F230" s="21">
        <v>1.9788623897473018E-3</v>
      </c>
    </row>
    <row r="231" spans="2:6" x14ac:dyDescent="0.3">
      <c r="B231" s="24">
        <v>176</v>
      </c>
      <c r="C231" s="21">
        <v>4.08219945202552E-2</v>
      </c>
      <c r="D231" s="21">
        <v>1.2770891253093455E-2</v>
      </c>
      <c r="E231" s="21">
        <v>2.8051103267161745E-2</v>
      </c>
      <c r="F231" s="21">
        <v>0.2366160067648653</v>
      </c>
    </row>
    <row r="232" spans="2:6" x14ac:dyDescent="0.3">
      <c r="B232" s="24">
        <v>177</v>
      </c>
      <c r="C232" s="21">
        <v>-4.0821994520255166E-2</v>
      </c>
      <c r="D232" s="21">
        <v>-2.6692787040760724E-5</v>
      </c>
      <c r="E232" s="21">
        <v>-4.0795301733214405E-2</v>
      </c>
      <c r="F232" s="21">
        <v>-0.34411557003467796</v>
      </c>
    </row>
    <row r="233" spans="2:6" x14ac:dyDescent="0.3">
      <c r="B233" s="24">
        <v>178</v>
      </c>
      <c r="C233" s="21">
        <v>-0.18232155679395459</v>
      </c>
      <c r="D233" s="21">
        <v>-1.9491731948453328E-3</v>
      </c>
      <c r="E233" s="21">
        <v>-0.18037238359910926</v>
      </c>
      <c r="F233" s="21">
        <v>-1.521472889369176</v>
      </c>
    </row>
    <row r="234" spans="2:6" x14ac:dyDescent="0.3">
      <c r="B234" s="24">
        <v>179</v>
      </c>
      <c r="C234" s="21">
        <v>0</v>
      </c>
      <c r="D234" s="21">
        <v>2.6474617979905114E-2</v>
      </c>
      <c r="E234" s="21">
        <v>-2.6474617979905114E-2</v>
      </c>
      <c r="F234" s="21">
        <v>-0.223318075134814</v>
      </c>
    </row>
    <row r="235" spans="2:6" x14ac:dyDescent="0.3">
      <c r="B235" s="24">
        <v>180</v>
      </c>
      <c r="C235" s="21">
        <v>-0.22314355131420985</v>
      </c>
      <c r="D235" s="21">
        <v>3.8796732870001044E-2</v>
      </c>
      <c r="E235" s="21">
        <v>-0.26194028418421089</v>
      </c>
      <c r="F235" s="21">
        <v>-2.2095125266277322</v>
      </c>
    </row>
    <row r="236" spans="2:6" x14ac:dyDescent="0.3">
      <c r="B236" s="24">
        <v>181</v>
      </c>
      <c r="C236" s="21">
        <v>6.062462181643484E-2</v>
      </c>
      <c r="D236" s="21">
        <v>3.9179304307948151E-2</v>
      </c>
      <c r="E236" s="21">
        <v>2.1445317508486685E-2</v>
      </c>
      <c r="F236" s="21">
        <v>0.18089503804305079</v>
      </c>
    </row>
    <row r="237" spans="2:6" x14ac:dyDescent="0.3">
      <c r="B237" s="24">
        <v>182</v>
      </c>
      <c r="C237" s="21">
        <v>-0.34830669426821587</v>
      </c>
      <c r="D237" s="21">
        <v>4.3062931639873903E-2</v>
      </c>
      <c r="E237" s="21">
        <v>-0.39136962590808977</v>
      </c>
      <c r="F237" s="21">
        <v>-3.3012718669015553</v>
      </c>
    </row>
    <row r="238" spans="2:6" x14ac:dyDescent="0.3">
      <c r="B238" s="24">
        <v>183</v>
      </c>
      <c r="C238" s="21">
        <v>-0.18232155679395459</v>
      </c>
      <c r="D238" s="21">
        <v>4.5130872931800597E-2</v>
      </c>
      <c r="E238" s="21">
        <v>-0.22745242972575519</v>
      </c>
      <c r="F238" s="21">
        <v>-1.9186013875496248</v>
      </c>
    </row>
    <row r="239" spans="2:6" x14ac:dyDescent="0.3">
      <c r="B239" s="24">
        <v>184</v>
      </c>
      <c r="C239" s="21">
        <v>-0.10536051565782641</v>
      </c>
      <c r="D239" s="21">
        <v>9.2778780534274949E-2</v>
      </c>
      <c r="E239" s="21">
        <v>-0.19813929619210136</v>
      </c>
      <c r="F239" s="21">
        <v>-1.6713399327526555</v>
      </c>
    </row>
    <row r="240" spans="2:6" x14ac:dyDescent="0.3">
      <c r="B240" s="24">
        <v>185</v>
      </c>
      <c r="C240" s="21">
        <v>0.28768207245178085</v>
      </c>
      <c r="D240" s="21">
        <v>7.4542104776008256E-2</v>
      </c>
      <c r="E240" s="21">
        <v>0.21313996767577259</v>
      </c>
      <c r="F240" s="21">
        <v>1.7978732441683605</v>
      </c>
    </row>
    <row r="241" spans="2:6" x14ac:dyDescent="0.3">
      <c r="B241" s="24">
        <v>186</v>
      </c>
      <c r="C241" s="21">
        <v>0.28768207245178101</v>
      </c>
      <c r="D241" s="21">
        <v>1.1177810141731359E-2</v>
      </c>
      <c r="E241" s="21">
        <v>0.27650426231004965</v>
      </c>
      <c r="F241" s="21">
        <v>2.3323622524986214</v>
      </c>
    </row>
    <row r="242" spans="2:6" x14ac:dyDescent="0.3">
      <c r="B242" s="24">
        <v>187</v>
      </c>
      <c r="C242" s="21">
        <v>-0.13353139262452249</v>
      </c>
      <c r="D242" s="21">
        <v>-7.4719954461756721E-2</v>
      </c>
      <c r="E242" s="21">
        <v>-5.8811438162765767E-2</v>
      </c>
      <c r="F242" s="21">
        <v>-0.49608486046475769</v>
      </c>
    </row>
    <row r="243" spans="2:6" x14ac:dyDescent="0.3">
      <c r="B243" s="24">
        <v>188</v>
      </c>
      <c r="C243" s="21">
        <v>-0.1541506798272585</v>
      </c>
      <c r="D243" s="21">
        <v>-5.79564545276057E-2</v>
      </c>
      <c r="E243" s="21">
        <v>-9.6194225299652797E-2</v>
      </c>
      <c r="F243" s="21">
        <v>-0.81141526760871063</v>
      </c>
    </row>
    <row r="244" spans="2:6" x14ac:dyDescent="0.3">
      <c r="B244" s="24">
        <v>189</v>
      </c>
      <c r="C244" s="21">
        <v>0.51082562376599072</v>
      </c>
      <c r="D244" s="21">
        <v>1.8048995968455439E-2</v>
      </c>
      <c r="E244" s="21">
        <v>0.49277662779753528</v>
      </c>
      <c r="F244" s="21">
        <v>4.1566578250420019</v>
      </c>
    </row>
    <row r="245" spans="2:6" x14ac:dyDescent="0.3">
      <c r="B245" s="24">
        <v>190</v>
      </c>
      <c r="C245" s="21">
        <v>0.22314355131420976</v>
      </c>
      <c r="D245" s="21">
        <v>-2.6525740907483164E-2</v>
      </c>
      <c r="E245" s="21">
        <v>0.24966929222169293</v>
      </c>
      <c r="F245" s="21">
        <v>2.1060045437308963</v>
      </c>
    </row>
    <row r="246" spans="2:6" x14ac:dyDescent="0.3">
      <c r="B246" s="24">
        <v>191</v>
      </c>
      <c r="C246" s="21">
        <v>0.11332868530700327</v>
      </c>
      <c r="D246" s="21">
        <v>-0.11680986588085454</v>
      </c>
      <c r="E246" s="21">
        <v>0.23013855118785781</v>
      </c>
      <c r="F246" s="21">
        <v>1.9412592961528907</v>
      </c>
    </row>
    <row r="247" spans="2:6" x14ac:dyDescent="0.3">
      <c r="B247" s="24">
        <v>192</v>
      </c>
      <c r="C247" s="21">
        <v>-7.410797215372196E-2</v>
      </c>
      <c r="D247" s="21">
        <v>-9.0636307030949437E-2</v>
      </c>
      <c r="E247" s="21">
        <v>1.652833487722748E-2</v>
      </c>
      <c r="F247" s="21">
        <v>0.13941942175587466</v>
      </c>
    </row>
    <row r="248" spans="2:6" x14ac:dyDescent="0.3">
      <c r="B248" s="24">
        <v>193</v>
      </c>
      <c r="C248" s="21">
        <v>0</v>
      </c>
      <c r="D248" s="21">
        <v>-4.2395222133791252E-2</v>
      </c>
      <c r="E248" s="21">
        <v>4.2395222133791252E-2</v>
      </c>
      <c r="F248" s="21">
        <v>0.35761118098162098</v>
      </c>
    </row>
    <row r="249" spans="2:6" x14ac:dyDescent="0.3">
      <c r="B249" s="24">
        <v>194</v>
      </c>
      <c r="C249" s="21">
        <v>0</v>
      </c>
      <c r="D249" s="21">
        <v>-3.3349757844209475E-3</v>
      </c>
      <c r="E249" s="21">
        <v>3.3349757844209475E-3</v>
      </c>
      <c r="F249" s="21">
        <v>2.8131109327560227E-2</v>
      </c>
    </row>
    <row r="250" spans="2:6" x14ac:dyDescent="0.3">
      <c r="B250" s="24">
        <v>195</v>
      </c>
      <c r="C250" s="21">
        <v>3.7740327982847113E-2</v>
      </c>
      <c r="D250" s="21">
        <v>-1.1986056330298769E-3</v>
      </c>
      <c r="E250" s="21">
        <v>3.893893361587699E-2</v>
      </c>
      <c r="F250" s="21">
        <v>0.32845677733670242</v>
      </c>
    </row>
    <row r="251" spans="2:6" x14ac:dyDescent="0.3">
      <c r="B251" s="24">
        <v>196</v>
      </c>
      <c r="C251" s="21">
        <v>-3.7740327982847086E-2</v>
      </c>
      <c r="D251" s="21">
        <v>-4.698884728796815E-3</v>
      </c>
      <c r="E251" s="21">
        <v>-3.3041443254050271E-2</v>
      </c>
      <c r="F251" s="21">
        <v>-0.27871040529352853</v>
      </c>
    </row>
    <row r="252" spans="2:6" x14ac:dyDescent="0.3">
      <c r="B252" s="24">
        <v>197</v>
      </c>
      <c r="C252" s="21">
        <v>0</v>
      </c>
      <c r="D252" s="21">
        <v>-3.4819609204096609E-3</v>
      </c>
      <c r="E252" s="21">
        <v>3.4819609204096609E-3</v>
      </c>
      <c r="F252" s="21">
        <v>2.9370954890859492E-2</v>
      </c>
    </row>
    <row r="253" spans="2:6" x14ac:dyDescent="0.3">
      <c r="B253" s="24">
        <v>198</v>
      </c>
      <c r="C253" s="21">
        <v>0</v>
      </c>
      <c r="D253" s="21">
        <v>4.8098277263372898E-3</v>
      </c>
      <c r="E253" s="21">
        <v>-4.8098277263372898E-3</v>
      </c>
      <c r="F253" s="21">
        <v>-4.0571745752516132E-2</v>
      </c>
    </row>
    <row r="254" spans="2:6" x14ac:dyDescent="0.3">
      <c r="B254" s="24">
        <v>199</v>
      </c>
      <c r="C254" s="21">
        <v>-8.0042707673536495E-2</v>
      </c>
      <c r="D254" s="21">
        <v>1.7286742031598218E-3</v>
      </c>
      <c r="E254" s="21">
        <v>-8.1771381876696317E-2</v>
      </c>
      <c r="F254" s="21">
        <v>-0.68975603786533224</v>
      </c>
    </row>
    <row r="255" spans="2:6" x14ac:dyDescent="0.3">
      <c r="B255" s="24">
        <v>200</v>
      </c>
      <c r="C255" s="21">
        <v>8.0042707673536564E-2</v>
      </c>
      <c r="D255" s="21">
        <v>9.6734222308780399E-3</v>
      </c>
      <c r="E255" s="21">
        <v>7.0369285442658525E-2</v>
      </c>
      <c r="F255" s="21">
        <v>0.59357734210158042</v>
      </c>
    </row>
    <row r="256" spans="2:6" x14ac:dyDescent="0.3">
      <c r="B256" s="24">
        <v>201</v>
      </c>
      <c r="C256" s="21">
        <v>-3.9220713153281385E-2</v>
      </c>
      <c r="D256" s="21">
        <v>7.2797499538805252E-3</v>
      </c>
      <c r="E256" s="21">
        <v>-4.650046310716191E-2</v>
      </c>
      <c r="F256" s="21">
        <v>-0.39223961312117289</v>
      </c>
    </row>
    <row r="257" spans="2:6" x14ac:dyDescent="0.3">
      <c r="B257" s="24">
        <v>202</v>
      </c>
      <c r="C257" s="21">
        <v>0</v>
      </c>
      <c r="D257" s="21">
        <v>-5.8033117415825361E-3</v>
      </c>
      <c r="E257" s="21">
        <v>5.8033117415825361E-3</v>
      </c>
      <c r="F257" s="21">
        <v>4.8951958759939844E-2</v>
      </c>
    </row>
    <row r="258" spans="2:6" x14ac:dyDescent="0.3">
      <c r="B258" s="24">
        <v>203</v>
      </c>
      <c r="C258" s="21">
        <v>0</v>
      </c>
      <c r="D258" s="21">
        <v>4.2132798505878297E-3</v>
      </c>
      <c r="E258" s="21">
        <v>-4.2132798505878297E-3</v>
      </c>
      <c r="F258" s="21">
        <v>-3.553975913653365E-2</v>
      </c>
    </row>
    <row r="259" spans="2:6" x14ac:dyDescent="0.3">
      <c r="B259" s="24">
        <v>204</v>
      </c>
      <c r="C259" s="21">
        <v>-8.3381608939051013E-2</v>
      </c>
      <c r="D259" s="21">
        <v>1.5142721533501907E-3</v>
      </c>
      <c r="E259" s="21">
        <v>-8.4895881092401204E-2</v>
      </c>
      <c r="F259" s="21">
        <v>-0.71611174018900936</v>
      </c>
    </row>
    <row r="260" spans="2:6" x14ac:dyDescent="0.3">
      <c r="B260" s="24">
        <v>205</v>
      </c>
      <c r="C260" s="21">
        <v>-4.4451762570833921E-2</v>
      </c>
      <c r="D260" s="21">
        <v>9.9739656204535371E-3</v>
      </c>
      <c r="E260" s="21">
        <v>-5.4425728191287458E-2</v>
      </c>
      <c r="F260" s="21">
        <v>-0.4590906228265228</v>
      </c>
    </row>
    <row r="261" spans="2:6" x14ac:dyDescent="0.3">
      <c r="B261" s="24">
        <v>206</v>
      </c>
      <c r="C261" s="21">
        <v>0.127833371509885</v>
      </c>
      <c r="D261" s="21">
        <v>2.2003242227142089E-2</v>
      </c>
      <c r="E261" s="21">
        <v>0.10583012928274291</v>
      </c>
      <c r="F261" s="21">
        <v>0.89269581833548195</v>
      </c>
    </row>
    <row r="262" spans="2:6" x14ac:dyDescent="0.3">
      <c r="B262" s="24">
        <v>207</v>
      </c>
      <c r="C262" s="21">
        <v>-0.2744368457017603</v>
      </c>
      <c r="D262" s="21">
        <v>5.9037842725723211E-4</v>
      </c>
      <c r="E262" s="21">
        <v>-0.27502722412901753</v>
      </c>
      <c r="F262" s="21">
        <v>-2.3199031747608769</v>
      </c>
    </row>
    <row r="263" spans="2:6" x14ac:dyDescent="0.3">
      <c r="B263" s="24">
        <v>208</v>
      </c>
      <c r="C263" s="21">
        <v>-5.4067221270275821E-2</v>
      </c>
      <c r="D263" s="21">
        <v>1.071799255659308E-2</v>
      </c>
      <c r="E263" s="21">
        <v>-6.4785213826868901E-2</v>
      </c>
      <c r="F263" s="21">
        <v>-0.54647471249613677</v>
      </c>
    </row>
    <row r="264" spans="2:6" x14ac:dyDescent="0.3">
      <c r="B264" s="24">
        <v>209</v>
      </c>
      <c r="C264" s="21">
        <v>0.10536051565782635</v>
      </c>
      <c r="D264" s="21">
        <v>5.4042373377903921E-2</v>
      </c>
      <c r="E264" s="21">
        <v>5.131814227992243E-2</v>
      </c>
      <c r="F264" s="21">
        <v>0.43287758720996156</v>
      </c>
    </row>
    <row r="265" spans="2:6" x14ac:dyDescent="0.3">
      <c r="B265" s="24">
        <v>210</v>
      </c>
      <c r="C265" s="21">
        <v>0.18232155679395459</v>
      </c>
      <c r="D265" s="21">
        <v>1.6191156954767499E-2</v>
      </c>
      <c r="E265" s="21">
        <v>0.16613039983918709</v>
      </c>
      <c r="F265" s="21">
        <v>1.4013392428032021</v>
      </c>
    </row>
    <row r="266" spans="2:6" x14ac:dyDescent="0.3">
      <c r="B266" s="24">
        <v>211</v>
      </c>
      <c r="C266" s="21">
        <v>0</v>
      </c>
      <c r="D266" s="21">
        <v>-3.1721150160372955E-2</v>
      </c>
      <c r="E266" s="21">
        <v>3.1721150160372955E-2</v>
      </c>
      <c r="F266" s="21">
        <v>0.26757350003137886</v>
      </c>
    </row>
    <row r="267" spans="2:6" x14ac:dyDescent="0.3">
      <c r="B267" s="24">
        <v>212</v>
      </c>
      <c r="C267" s="21">
        <v>0</v>
      </c>
      <c r="D267" s="21">
        <v>-4.0682360662189915E-2</v>
      </c>
      <c r="E267" s="21">
        <v>4.0682360662189915E-2</v>
      </c>
      <c r="F267" s="21">
        <v>0.34316289216774903</v>
      </c>
    </row>
    <row r="268" spans="2:6" x14ac:dyDescent="0.3">
      <c r="B268" s="24">
        <v>213</v>
      </c>
      <c r="C268" s="21">
        <v>4.08219945202552E-2</v>
      </c>
      <c r="D268" s="21">
        <v>-1.4621427502544901E-2</v>
      </c>
      <c r="E268" s="21">
        <v>5.5443422022800101E-2</v>
      </c>
      <c r="F268" s="21">
        <v>0.4676750499069241</v>
      </c>
    </row>
    <row r="269" spans="2:6" x14ac:dyDescent="0.3">
      <c r="B269" s="24">
        <v>214</v>
      </c>
      <c r="C269" s="21">
        <v>0.11332868530700327</v>
      </c>
      <c r="D269" s="21">
        <v>-9.8716181132253167E-3</v>
      </c>
      <c r="E269" s="21">
        <v>0.12320030342022859</v>
      </c>
      <c r="F269" s="21">
        <v>1.0392163028268595</v>
      </c>
    </row>
    <row r="270" spans="2:6" x14ac:dyDescent="0.3">
      <c r="B270" s="24">
        <v>215</v>
      </c>
      <c r="C270" s="21">
        <v>0</v>
      </c>
      <c r="D270" s="21">
        <v>-2.2920575597862414E-2</v>
      </c>
      <c r="E270" s="21">
        <v>2.2920575597862414E-2</v>
      </c>
      <c r="F270" s="21">
        <v>0.1933391003935071</v>
      </c>
    </row>
    <row r="271" spans="2:6" x14ac:dyDescent="0.3">
      <c r="B271" s="24">
        <v>216</v>
      </c>
      <c r="C271" s="21">
        <v>6.8992871486951421E-2</v>
      </c>
      <c r="D271" s="21">
        <v>-2.6438839056824953E-2</v>
      </c>
      <c r="E271" s="21">
        <v>9.5431710543776374E-2</v>
      </c>
      <c r="F271" s="21">
        <v>0.80498332106755688</v>
      </c>
    </row>
    <row r="272" spans="2:6" x14ac:dyDescent="0.3">
      <c r="B272" s="24">
        <v>217</v>
      </c>
      <c r="C272" s="21">
        <v>0</v>
      </c>
      <c r="D272" s="21">
        <v>-1.7304729474652867E-2</v>
      </c>
      <c r="E272" s="21">
        <v>1.7304729474652867E-2</v>
      </c>
      <c r="F272" s="21">
        <v>0.1459684472101308</v>
      </c>
    </row>
    <row r="273" spans="2:6" x14ac:dyDescent="0.3">
      <c r="B273" s="24">
        <v>218</v>
      </c>
      <c r="C273" s="21">
        <v>6.4538521137571164E-2</v>
      </c>
      <c r="D273" s="21">
        <v>-1.7299953987713557E-2</v>
      </c>
      <c r="E273" s="21">
        <v>8.1838475125284721E-2</v>
      </c>
      <c r="F273" s="21">
        <v>0.69032198125838418</v>
      </c>
    </row>
    <row r="274" spans="2:6" x14ac:dyDescent="0.3">
      <c r="B274" s="24">
        <v>219</v>
      </c>
      <c r="C274" s="21">
        <v>-6.4538521137571178E-2</v>
      </c>
      <c r="D274" s="21">
        <v>-1.351642416682429E-2</v>
      </c>
      <c r="E274" s="21">
        <v>-5.1022096970746889E-2</v>
      </c>
      <c r="F274" s="21">
        <v>-0.43038039277837603</v>
      </c>
    </row>
    <row r="275" spans="2:6" x14ac:dyDescent="0.3">
      <c r="B275" s="24">
        <v>220</v>
      </c>
      <c r="C275" s="21">
        <v>6.4538521137571164E-2</v>
      </c>
      <c r="D275" s="21">
        <v>-7.9242904895884536E-3</v>
      </c>
      <c r="E275" s="21">
        <v>7.2462811627159618E-2</v>
      </c>
      <c r="F275" s="21">
        <v>0.61123660495183108</v>
      </c>
    </row>
    <row r="276" spans="2:6" x14ac:dyDescent="0.3">
      <c r="B276" s="24">
        <v>221</v>
      </c>
      <c r="C276" s="21">
        <v>-6.4538521137571178E-2</v>
      </c>
      <c r="D276" s="21">
        <v>2.1839904551473888E-4</v>
      </c>
      <c r="E276" s="21">
        <v>-6.4756920183085917E-2</v>
      </c>
      <c r="F276" s="21">
        <v>-0.54623605061731528</v>
      </c>
    </row>
    <row r="277" spans="2:6" x14ac:dyDescent="0.3">
      <c r="B277" s="24">
        <v>222</v>
      </c>
      <c r="C277" s="21">
        <v>-6.899287148695131E-2</v>
      </c>
      <c r="D277" s="21">
        <v>-2.9879318665715082E-3</v>
      </c>
      <c r="E277" s="21">
        <v>-6.6004939620379802E-2</v>
      </c>
      <c r="F277" s="21">
        <v>-0.55676331483237773</v>
      </c>
    </row>
    <row r="278" spans="2:6" x14ac:dyDescent="0.3">
      <c r="B278" s="24">
        <v>223</v>
      </c>
      <c r="C278" s="21">
        <v>0</v>
      </c>
      <c r="D278" s="21">
        <v>1.7093779320309643E-2</v>
      </c>
      <c r="E278" s="21">
        <v>-1.7093779320309643E-2</v>
      </c>
      <c r="F278" s="21">
        <v>-0.14418904542790009</v>
      </c>
    </row>
    <row r="279" spans="2:6" x14ac:dyDescent="0.3">
      <c r="B279" s="24">
        <v>224</v>
      </c>
      <c r="C279" s="21">
        <v>0.1941560144409574</v>
      </c>
      <c r="D279" s="21">
        <v>1.7224137532174166E-2</v>
      </c>
      <c r="E279" s="21">
        <v>0.17693187690878323</v>
      </c>
      <c r="F279" s="21">
        <v>1.4924516082252806</v>
      </c>
    </row>
    <row r="280" spans="2:6" x14ac:dyDescent="0.3">
      <c r="B280" s="24">
        <v>225</v>
      </c>
      <c r="C280" s="21">
        <v>2.8987536873252187E-2</v>
      </c>
      <c r="D280" s="21">
        <v>-1.5766909485505437E-2</v>
      </c>
      <c r="E280" s="21">
        <v>4.4754446358757624E-2</v>
      </c>
      <c r="F280" s="21">
        <v>0.37751165369593215</v>
      </c>
    </row>
    <row r="281" spans="2:6" x14ac:dyDescent="0.3">
      <c r="B281" s="24">
        <v>226</v>
      </c>
      <c r="C281" s="21">
        <v>-2.8987536873252187E-2</v>
      </c>
      <c r="D281" s="21">
        <v>-4.0127234849023141E-2</v>
      </c>
      <c r="E281" s="21">
        <v>1.1139697975770956E-2</v>
      </c>
      <c r="F281" s="21">
        <v>9.396531845787448E-2</v>
      </c>
    </row>
    <row r="282" spans="2:6" x14ac:dyDescent="0.3">
      <c r="B282" s="24">
        <v>227</v>
      </c>
      <c r="C282" s="21">
        <v>-6.0624621816434854E-2</v>
      </c>
      <c r="D282" s="21">
        <v>-1.5799200596120826E-2</v>
      </c>
      <c r="E282" s="21">
        <v>-4.4825421220314028E-2</v>
      </c>
      <c r="F282" s="21">
        <v>-0.3781103391794306</v>
      </c>
    </row>
    <row r="283" spans="2:6" x14ac:dyDescent="0.3">
      <c r="B283" s="24">
        <v>228</v>
      </c>
      <c r="C283" s="21">
        <v>6.062462181643484E-2</v>
      </c>
      <c r="D283" s="21">
        <v>5.8333323352794397E-3</v>
      </c>
      <c r="E283" s="21">
        <v>5.47912894811554E-2</v>
      </c>
      <c r="F283" s="21">
        <v>0.4621741968240427</v>
      </c>
    </row>
    <row r="284" spans="2:6" x14ac:dyDescent="0.3">
      <c r="B284" s="24">
        <v>229</v>
      </c>
      <c r="C284" s="21">
        <v>0.1112256351102244</v>
      </c>
      <c r="D284" s="21">
        <v>4.9769904473536131E-3</v>
      </c>
      <c r="E284" s="21">
        <v>0.10624864466287079</v>
      </c>
      <c r="F284" s="21">
        <v>0.89622606943014982</v>
      </c>
    </row>
    <row r="285" spans="2:6" x14ac:dyDescent="0.3">
      <c r="B285" s="24">
        <v>230</v>
      </c>
      <c r="C285" s="21">
        <v>-0.17185025692665928</v>
      </c>
      <c r="D285" s="21">
        <v>-2.0526468752839894E-2</v>
      </c>
      <c r="E285" s="21">
        <v>-0.15132378817381939</v>
      </c>
      <c r="F285" s="21">
        <v>-1.2764428602042777</v>
      </c>
    </row>
    <row r="286" spans="2:6" x14ac:dyDescent="0.3">
      <c r="B286" s="24">
        <v>231</v>
      </c>
      <c r="C286" s="21">
        <v>6.062462181643484E-2</v>
      </c>
      <c r="D286" s="21">
        <v>-5.8058690314127109E-3</v>
      </c>
      <c r="E286" s="21">
        <v>6.6430490847847551E-2</v>
      </c>
      <c r="F286" s="21">
        <v>0.56035291454110581</v>
      </c>
    </row>
    <row r="287" spans="2:6" x14ac:dyDescent="0.3">
      <c r="B287" s="24">
        <v>232</v>
      </c>
      <c r="C287" s="21">
        <v>0</v>
      </c>
      <c r="D287" s="21">
        <v>1.8657127747379473E-2</v>
      </c>
      <c r="E287" s="21">
        <v>-1.8657127747379473E-2</v>
      </c>
      <c r="F287" s="21">
        <v>-0.15737616532376666</v>
      </c>
    </row>
    <row r="288" spans="2:6" x14ac:dyDescent="0.3">
      <c r="B288" s="24">
        <v>233</v>
      </c>
      <c r="C288" s="21">
        <v>2.8987536873252187E-2</v>
      </c>
      <c r="D288" s="21">
        <v>-3.0311199080374218E-3</v>
      </c>
      <c r="E288" s="21">
        <v>3.2018656781289609E-2</v>
      </c>
      <c r="F288" s="21">
        <v>0.27008302088540587</v>
      </c>
    </row>
    <row r="289" spans="2:6" x14ac:dyDescent="0.3">
      <c r="B289" s="24">
        <v>234</v>
      </c>
      <c r="C289" s="21">
        <v>8.2238098236972215E-2</v>
      </c>
      <c r="D289" s="21">
        <v>-4.3676348179412655E-3</v>
      </c>
      <c r="E289" s="21">
        <v>8.6605733054913481E-2</v>
      </c>
      <c r="F289" s="21">
        <v>0.73053464326257034</v>
      </c>
    </row>
    <row r="290" spans="2:6" x14ac:dyDescent="0.3">
      <c r="B290" s="24">
        <v>235</v>
      </c>
      <c r="C290" s="21">
        <v>2.5975486403260736E-2</v>
      </c>
      <c r="D290" s="21">
        <v>-1.5525680492187624E-2</v>
      </c>
      <c r="E290" s="21">
        <v>4.150116689544836E-2</v>
      </c>
      <c r="F290" s="21">
        <v>0.35006966725543698</v>
      </c>
    </row>
    <row r="291" spans="2:6" x14ac:dyDescent="0.3">
      <c r="B291" s="24">
        <v>236</v>
      </c>
      <c r="C291" s="21">
        <v>5.00104205746612E-2</v>
      </c>
      <c r="D291" s="21">
        <v>-2.1725396384373867E-2</v>
      </c>
      <c r="E291" s="21">
        <v>7.1735816959035067E-2</v>
      </c>
      <c r="F291" s="21">
        <v>0.60510427661976307</v>
      </c>
    </row>
    <row r="292" spans="2:6" x14ac:dyDescent="0.3">
      <c r="B292" s="24">
        <v>237</v>
      </c>
      <c r="C292" s="21">
        <v>2.4097551579060524E-2</v>
      </c>
      <c r="D292" s="21">
        <v>-1.7635723528109701E-2</v>
      </c>
      <c r="E292" s="21">
        <v>4.1733275107170224E-2</v>
      </c>
      <c r="F292" s="21">
        <v>0.35202754098581729</v>
      </c>
    </row>
    <row r="293" spans="2:6" x14ac:dyDescent="0.3">
      <c r="B293" s="24">
        <v>238</v>
      </c>
      <c r="C293" s="21">
        <v>0.1124779834266903</v>
      </c>
      <c r="D293" s="21">
        <v>-1.7095472660605099E-2</v>
      </c>
      <c r="E293" s="21">
        <v>0.1295734560872954</v>
      </c>
      <c r="F293" s="21">
        <v>1.0929749703638165</v>
      </c>
    </row>
    <row r="294" spans="2:6" x14ac:dyDescent="0.3">
      <c r="B294" s="24">
        <v>239</v>
      </c>
      <c r="C294" s="21">
        <v>4.1672696400568081E-2</v>
      </c>
      <c r="D294" s="21">
        <v>-2.2734637082143967E-2</v>
      </c>
      <c r="E294" s="21">
        <v>6.4407333482712048E-2</v>
      </c>
      <c r="F294" s="21">
        <v>0.54328722510151439</v>
      </c>
    </row>
    <row r="295" spans="2:6" x14ac:dyDescent="0.3">
      <c r="B295" s="24">
        <v>240</v>
      </c>
      <c r="C295" s="21">
        <v>-2.0619287202735703E-2</v>
      </c>
      <c r="D295" s="21">
        <v>-3.0948202243234739E-2</v>
      </c>
      <c r="E295" s="21">
        <v>1.0328915040499034E-2</v>
      </c>
      <c r="F295" s="21">
        <v>8.7126221304725346E-2</v>
      </c>
    </row>
    <row r="296" spans="2:6" x14ac:dyDescent="0.3">
      <c r="B296" s="24">
        <v>241</v>
      </c>
      <c r="C296" s="21">
        <v>-4.2559614418795889E-2</v>
      </c>
      <c r="D296" s="21">
        <v>-1.548388145110903E-2</v>
      </c>
      <c r="E296" s="21">
        <v>-2.7075732967686859E-2</v>
      </c>
      <c r="F296" s="21">
        <v>-0.22838858614683305</v>
      </c>
    </row>
    <row r="297" spans="2:6" x14ac:dyDescent="0.3">
      <c r="B297" s="24">
        <v>242</v>
      </c>
      <c r="C297" s="21">
        <v>-2.197890671877523E-2</v>
      </c>
      <c r="D297" s="21">
        <v>2.5596882433885013E-3</v>
      </c>
      <c r="E297" s="21">
        <v>-2.4538594962163731E-2</v>
      </c>
      <c r="F297" s="21">
        <v>-0.20698737929373093</v>
      </c>
    </row>
    <row r="298" spans="2:6" x14ac:dyDescent="0.3">
      <c r="B298" s="24">
        <v>243</v>
      </c>
      <c r="C298" s="21">
        <v>6.4538521137571164E-2</v>
      </c>
      <c r="D298" s="21">
        <v>1.0240844274169485E-2</v>
      </c>
      <c r="E298" s="21">
        <v>5.429767686340168E-2</v>
      </c>
      <c r="F298" s="21">
        <v>0.45801048727617738</v>
      </c>
    </row>
    <row r="299" spans="2:6" x14ac:dyDescent="0.3">
      <c r="B299" s="24">
        <v>244</v>
      </c>
      <c r="C299" s="21">
        <v>-4.2559614418795889E-2</v>
      </c>
      <c r="D299" s="21">
        <v>-8.8226800615751055E-5</v>
      </c>
      <c r="E299" s="21">
        <v>-4.2471387618180138E-2</v>
      </c>
      <c r="F299" s="21">
        <v>-0.35825365028479833</v>
      </c>
    </row>
    <row r="300" spans="2:6" x14ac:dyDescent="0.3">
      <c r="B300" s="24">
        <v>245</v>
      </c>
      <c r="C300" s="21">
        <v>-9.0971778205726758E-2</v>
      </c>
      <c r="D300" s="21">
        <v>-5.583756340497445E-3</v>
      </c>
      <c r="E300" s="21">
        <v>-8.5388021865229313E-2</v>
      </c>
      <c r="F300" s="21">
        <v>-0.72026303446516293</v>
      </c>
    </row>
    <row r="301" spans="2:6" x14ac:dyDescent="0.3">
      <c r="B301" s="24">
        <v>246</v>
      </c>
      <c r="C301" s="21">
        <v>0</v>
      </c>
      <c r="D301" s="21">
        <v>1.5116541979408836E-2</v>
      </c>
      <c r="E301" s="21">
        <v>-1.5116541979408836E-2</v>
      </c>
      <c r="F301" s="21">
        <v>-0.12751069949709964</v>
      </c>
    </row>
    <row r="302" spans="2:6" ht="15" thickBot="1" x14ac:dyDescent="0.35">
      <c r="B302" s="25">
        <v>247</v>
      </c>
      <c r="C302" s="20">
        <v>0.17435338714477774</v>
      </c>
      <c r="D302" s="20">
        <v>2.004341716208316E-2</v>
      </c>
      <c r="E302" s="20">
        <v>0.15430996998269458</v>
      </c>
      <c r="F302" s="20">
        <v>1.3016318307898691</v>
      </c>
    </row>
    <row r="322" spans="2:10" x14ac:dyDescent="0.3">
      <c r="G322" t="s">
        <v>59</v>
      </c>
    </row>
    <row r="325" spans="2:10" x14ac:dyDescent="0.3">
      <c r="B325" t="s">
        <v>60</v>
      </c>
    </row>
    <row r="326" spans="2:10" ht="15" thickBot="1" x14ac:dyDescent="0.35"/>
    <row r="327" spans="2:10" x14ac:dyDescent="0.3">
      <c r="B327" s="11" t="s">
        <v>61</v>
      </c>
      <c r="C327" s="11" t="s">
        <v>62</v>
      </c>
      <c r="D327" s="11" t="s">
        <v>63</v>
      </c>
      <c r="E327" s="11" t="s">
        <v>49</v>
      </c>
      <c r="F327" s="11" t="s">
        <v>50</v>
      </c>
      <c r="G327" s="11" t="s">
        <v>64</v>
      </c>
      <c r="H327" s="11" t="s">
        <v>63</v>
      </c>
      <c r="I327" s="11" t="s">
        <v>49</v>
      </c>
      <c r="J327" s="11" t="s">
        <v>50</v>
      </c>
    </row>
    <row r="328" spans="2:10" x14ac:dyDescent="0.3">
      <c r="B328" s="23">
        <v>0</v>
      </c>
      <c r="C328" s="19">
        <v>1</v>
      </c>
      <c r="D328" s="19">
        <v>0</v>
      </c>
      <c r="E328" s="19"/>
      <c r="F328" s="19"/>
      <c r="G328" s="19">
        <v>1</v>
      </c>
      <c r="H328" s="19">
        <v>0</v>
      </c>
      <c r="I328" s="19"/>
      <c r="J328" s="19"/>
    </row>
    <row r="329" spans="2:10" x14ac:dyDescent="0.3">
      <c r="B329" s="24">
        <v>1</v>
      </c>
      <c r="C329" s="21">
        <v>-8.368568189887364E-2</v>
      </c>
      <c r="D329" s="21">
        <v>6.3628476297577771E-2</v>
      </c>
      <c r="E329" s="21">
        <v>-0.12470952193441288</v>
      </c>
      <c r="F329" s="21">
        <v>0.12470952193441288</v>
      </c>
      <c r="G329" s="21">
        <v>-8.368568189887364E-2</v>
      </c>
      <c r="H329" s="21">
        <v>6.3628476297577771E-2</v>
      </c>
      <c r="I329" s="21">
        <v>-0.12470952193441288</v>
      </c>
      <c r="J329" s="21">
        <v>0.12470952193441288</v>
      </c>
    </row>
    <row r="330" spans="2:10" x14ac:dyDescent="0.3">
      <c r="B330" s="24">
        <v>2</v>
      </c>
      <c r="C330" s="21">
        <v>-0.161871459661308</v>
      </c>
      <c r="D330" s="21">
        <v>6.4072535650900111E-2</v>
      </c>
      <c r="E330" s="21">
        <v>-0.12557986227392282</v>
      </c>
      <c r="F330" s="21">
        <v>0.12557986227392282</v>
      </c>
      <c r="G330" s="21">
        <v>-0.17006577351775681</v>
      </c>
      <c r="H330" s="21">
        <v>6.3628476297577771E-2</v>
      </c>
      <c r="I330" s="21">
        <v>-0.12470952193441288</v>
      </c>
      <c r="J330" s="21">
        <v>0.12470952193441288</v>
      </c>
    </row>
    <row r="331" spans="2:10" x14ac:dyDescent="0.3">
      <c r="B331" s="24">
        <v>3</v>
      </c>
      <c r="C331" s="21">
        <v>-0.12920233871898251</v>
      </c>
      <c r="D331" s="21">
        <v>6.5707341747912915E-2</v>
      </c>
      <c r="E331" s="21">
        <v>-0.12878402334577441</v>
      </c>
      <c r="F331" s="21">
        <v>0.12878402334577441</v>
      </c>
      <c r="G331" s="21">
        <v>-0.16518543570734026</v>
      </c>
      <c r="H331" s="21">
        <v>6.3628476297577771E-2</v>
      </c>
      <c r="I331" s="21">
        <v>-0.12470952193441288</v>
      </c>
      <c r="J331" s="21">
        <v>0.12470952193441288</v>
      </c>
    </row>
    <row r="332" spans="2:10" x14ac:dyDescent="0.3">
      <c r="B332" s="24">
        <v>4</v>
      </c>
      <c r="C332" s="21">
        <v>9.7884017092789641E-2</v>
      </c>
      <c r="D332" s="21">
        <v>6.672797561640921E-2</v>
      </c>
      <c r="E332" s="21">
        <v>-0.13078442896942893</v>
      </c>
      <c r="F332" s="21">
        <v>0.13078442896942893</v>
      </c>
      <c r="G332" s="21">
        <v>4.0121476693624487E-2</v>
      </c>
      <c r="H332" s="21">
        <v>6.3628476297577771E-2</v>
      </c>
      <c r="I332" s="21">
        <v>-0.12470952193441288</v>
      </c>
      <c r="J332" s="21">
        <v>0.12470952193441288</v>
      </c>
    </row>
    <row r="333" spans="2:10" x14ac:dyDescent="0.3">
      <c r="B333" s="24">
        <v>5</v>
      </c>
      <c r="C333" s="21">
        <v>0.19392078391408446</v>
      </c>
      <c r="D333" s="21">
        <v>6.7306789783310284E-2</v>
      </c>
      <c r="E333" s="21">
        <v>-0.1319188838902966</v>
      </c>
      <c r="F333" s="21">
        <v>0.1319188838902966</v>
      </c>
      <c r="G333" s="21">
        <v>0.17079971577519379</v>
      </c>
      <c r="H333" s="21">
        <v>6.3628476297577771E-2</v>
      </c>
      <c r="I333" s="21">
        <v>-0.12470952193441288</v>
      </c>
      <c r="J333" s="21">
        <v>0.12470952193441288</v>
      </c>
    </row>
    <row r="334" spans="2:10" x14ac:dyDescent="0.3">
      <c r="B334" s="24">
        <v>6</v>
      </c>
      <c r="C334" s="21">
        <v>-6.9586520829500648E-2</v>
      </c>
      <c r="D334" s="21">
        <v>6.9532007505953869E-2</v>
      </c>
      <c r="E334" s="21">
        <v>-0.13628023048443824</v>
      </c>
      <c r="F334" s="21">
        <v>0.13628023048443824</v>
      </c>
      <c r="G334" s="21">
        <v>-2.5233743869656686E-2</v>
      </c>
      <c r="H334" s="21">
        <v>6.3628476297577771E-2</v>
      </c>
      <c r="I334" s="21">
        <v>-0.12470952193441288</v>
      </c>
      <c r="J334" s="21">
        <v>0.12470952193441288</v>
      </c>
    </row>
    <row r="335" spans="2:10" x14ac:dyDescent="0.3">
      <c r="B335" s="24">
        <v>7</v>
      </c>
      <c r="C335" s="21">
        <v>-0.22031159918780102</v>
      </c>
      <c r="D335" s="21">
        <v>6.9813385852382559E-2</v>
      </c>
      <c r="E335" s="21">
        <v>-0.13683172190946791</v>
      </c>
      <c r="F335" s="21">
        <v>0.13683172190946791</v>
      </c>
      <c r="G335" s="21">
        <v>-0.16991606725451411</v>
      </c>
      <c r="H335" s="21">
        <v>6.3628476297577771E-2</v>
      </c>
      <c r="I335" s="21">
        <v>-0.12470952193441288</v>
      </c>
      <c r="J335" s="21">
        <v>0.12470952193441288</v>
      </c>
    </row>
    <row r="336" spans="2:10" x14ac:dyDescent="0.3">
      <c r="B336" s="24">
        <v>8</v>
      </c>
      <c r="C336" s="21">
        <v>-5.1951844997310155E-3</v>
      </c>
      <c r="D336" s="21">
        <v>7.257356691882319E-2</v>
      </c>
      <c r="E336" s="21">
        <v>-0.14224157739050092</v>
      </c>
      <c r="F336" s="21">
        <v>0.14224157739050092</v>
      </c>
      <c r="G336" s="21">
        <v>-2.7409179836788474E-2</v>
      </c>
      <c r="H336" s="21">
        <v>6.3628476297577771E-2</v>
      </c>
      <c r="I336" s="21">
        <v>-0.12470952193441288</v>
      </c>
      <c r="J336" s="21">
        <v>0.12470952193441288</v>
      </c>
    </row>
    <row r="337" spans="2:10" x14ac:dyDescent="0.3">
      <c r="B337" s="24">
        <v>9</v>
      </c>
      <c r="C337" s="21">
        <v>-5.2695809927913208E-2</v>
      </c>
      <c r="D337" s="21">
        <v>7.2575072561874038E-2</v>
      </c>
      <c r="E337" s="21">
        <v>-0.14224452839665414</v>
      </c>
      <c r="F337" s="21">
        <v>0.14224452839665414</v>
      </c>
      <c r="G337" s="21">
        <v>-0.1653816025874299</v>
      </c>
      <c r="H337" s="21">
        <v>6.3628476297577771E-2</v>
      </c>
      <c r="I337" s="21">
        <v>-0.12470952193441288</v>
      </c>
      <c r="J337" s="21">
        <v>0.12470952193441288</v>
      </c>
    </row>
    <row r="338" spans="2:10" x14ac:dyDescent="0.3">
      <c r="B338" s="24">
        <v>10</v>
      </c>
      <c r="C338" s="21">
        <v>0.18140173165129628</v>
      </c>
      <c r="D338" s="21">
        <v>7.272981341692375E-2</v>
      </c>
      <c r="E338" s="21">
        <v>-0.14254781489948851</v>
      </c>
      <c r="F338" s="21">
        <v>0.14254781489948851</v>
      </c>
      <c r="G338" s="21">
        <v>9.486193061250231E-2</v>
      </c>
      <c r="H338" s="21">
        <v>6.3628476297577771E-2</v>
      </c>
      <c r="I338" s="21">
        <v>-0.12470952193441288</v>
      </c>
      <c r="J338" s="21">
        <v>0.12470952193441288</v>
      </c>
    </row>
    <row r="339" spans="2:10" x14ac:dyDescent="0.3">
      <c r="B339" s="24">
        <v>11</v>
      </c>
      <c r="C339" s="21">
        <v>-0.13539244341268161</v>
      </c>
      <c r="D339" s="21">
        <v>7.4539089522990043E-2</v>
      </c>
      <c r="E339" s="21">
        <v>-0.14609393090546732</v>
      </c>
      <c r="F339" s="21">
        <v>0.14609393090546732</v>
      </c>
      <c r="G339" s="21">
        <v>-0.10314918061962249</v>
      </c>
      <c r="H339" s="21">
        <v>6.3628476297577771E-2</v>
      </c>
      <c r="I339" s="21">
        <v>-0.12470952193441288</v>
      </c>
      <c r="J339" s="21">
        <v>0.12470952193441288</v>
      </c>
    </row>
    <row r="340" spans="2:10" x14ac:dyDescent="0.3">
      <c r="B340" s="24">
        <v>12</v>
      </c>
      <c r="C340" s="21">
        <v>-0.1230635130381495</v>
      </c>
      <c r="D340" s="21">
        <v>7.5528179758491118E-2</v>
      </c>
      <c r="E340" s="21">
        <v>-0.14803251214450966</v>
      </c>
      <c r="F340" s="21">
        <v>0.14803251214450966</v>
      </c>
      <c r="G340" s="21">
        <v>-8.3037516867788097E-2</v>
      </c>
      <c r="H340" s="21">
        <v>6.3628476297577771E-2</v>
      </c>
      <c r="I340" s="21">
        <v>-0.12470952193441288</v>
      </c>
      <c r="J340" s="21">
        <v>0.12470952193441288</v>
      </c>
    </row>
    <row r="341" spans="2:10" x14ac:dyDescent="0.3">
      <c r="B341" s="24">
        <v>13</v>
      </c>
      <c r="C341" s="21">
        <v>1.6788163228578932E-2</v>
      </c>
      <c r="D341" s="21">
        <v>7.6335669947845089E-2</v>
      </c>
      <c r="E341" s="21">
        <v>-0.14961516383351289</v>
      </c>
      <c r="F341" s="21">
        <v>0.14961516383351289</v>
      </c>
      <c r="G341" s="21">
        <v>-1.177823428373209E-2</v>
      </c>
      <c r="H341" s="21">
        <v>6.3628476297577771E-2</v>
      </c>
      <c r="I341" s="21">
        <v>-0.12470952193441288</v>
      </c>
      <c r="J341" s="21">
        <v>0.12470952193441288</v>
      </c>
    </row>
    <row r="342" spans="2:10" x14ac:dyDescent="0.3">
      <c r="B342" s="24">
        <v>14</v>
      </c>
      <c r="C342" s="21">
        <v>7.4789312406599445E-2</v>
      </c>
      <c r="D342" s="21">
        <v>7.6350616443364744E-2</v>
      </c>
      <c r="E342" s="21">
        <v>-0.14964445842642649</v>
      </c>
      <c r="F342" s="21">
        <v>0.14964445842642649</v>
      </c>
      <c r="G342" s="21">
        <v>-3.0094964885037066E-3</v>
      </c>
      <c r="H342" s="21">
        <v>6.3628476297577771E-2</v>
      </c>
      <c r="I342" s="21">
        <v>-0.12470952193441288</v>
      </c>
      <c r="J342" s="21">
        <v>0.12470952193441288</v>
      </c>
    </row>
    <row r="343" spans="2:10" x14ac:dyDescent="0.3">
      <c r="B343" s="24">
        <v>15</v>
      </c>
      <c r="C343" s="21">
        <v>6.7373429363175391E-2</v>
      </c>
      <c r="D343" s="21">
        <v>7.6646641502097448E-2</v>
      </c>
      <c r="E343" s="21">
        <v>-0.15022465688006395</v>
      </c>
      <c r="F343" s="21">
        <v>0.15022465688006395</v>
      </c>
      <c r="G343" s="21">
        <v>1.0149055578064278E-2</v>
      </c>
      <c r="H343" s="21">
        <v>6.3628476297577771E-2</v>
      </c>
      <c r="I343" s="21">
        <v>-0.12470952193441288</v>
      </c>
      <c r="J343" s="21">
        <v>0.12470952193441288</v>
      </c>
    </row>
    <row r="344" spans="2:10" x14ac:dyDescent="0.3">
      <c r="B344" s="24">
        <v>16</v>
      </c>
      <c r="C344" s="21">
        <v>-0.11786280059443364</v>
      </c>
      <c r="D344" s="21">
        <v>7.6886033447256891E-2</v>
      </c>
      <c r="E344" s="21">
        <v>-0.15069385647076544</v>
      </c>
      <c r="F344" s="21">
        <v>0.15069385647076544</v>
      </c>
      <c r="G344" s="21">
        <v>-9.3044607844379734E-2</v>
      </c>
      <c r="H344" s="21">
        <v>6.3628476297577771E-2</v>
      </c>
      <c r="I344" s="21">
        <v>-0.12470952193441288</v>
      </c>
      <c r="J344" s="21">
        <v>0.12470952193441288</v>
      </c>
    </row>
    <row r="345" spans="2:10" x14ac:dyDescent="0.3">
      <c r="B345" s="24">
        <v>17</v>
      </c>
      <c r="C345" s="21">
        <v>-6.669734739412643E-2</v>
      </c>
      <c r="D345" s="21">
        <v>7.7614077668430953E-2</v>
      </c>
      <c r="E345" s="21">
        <v>-0.15212079692341912</v>
      </c>
      <c r="F345" s="21">
        <v>0.15212079692341912</v>
      </c>
      <c r="G345" s="21">
        <v>-1.7140431020032473E-2</v>
      </c>
      <c r="H345" s="21">
        <v>6.3628476297577771E-2</v>
      </c>
      <c r="I345" s="21">
        <v>-0.12470952193441288</v>
      </c>
      <c r="J345" s="21">
        <v>0.12470952193441288</v>
      </c>
    </row>
    <row r="346" spans="2:10" x14ac:dyDescent="0.3">
      <c r="B346" s="24">
        <v>18</v>
      </c>
      <c r="C346" s="21">
        <v>4.4927725161892418E-2</v>
      </c>
      <c r="D346" s="21">
        <v>7.7845780797317521E-2</v>
      </c>
      <c r="E346" s="21">
        <v>-0.15257492671114203</v>
      </c>
      <c r="F346" s="21">
        <v>0.15257492671114203</v>
      </c>
      <c r="G346" s="21">
        <v>-6.1327993291046726E-2</v>
      </c>
      <c r="H346" s="21">
        <v>6.3628476297577771E-2</v>
      </c>
      <c r="I346" s="21">
        <v>-0.12470952193441288</v>
      </c>
      <c r="J346" s="21">
        <v>0.12470952193441288</v>
      </c>
    </row>
    <row r="347" spans="2:10" x14ac:dyDescent="0.3">
      <c r="B347" s="24">
        <v>19</v>
      </c>
      <c r="C347" s="21">
        <v>2.5248914745174367E-2</v>
      </c>
      <c r="D347" s="21">
        <v>7.7950687754835643E-2</v>
      </c>
      <c r="E347" s="21">
        <v>-0.15278054056960522</v>
      </c>
      <c r="F347" s="21">
        <v>0.15278054056960522</v>
      </c>
      <c r="G347" s="21">
        <v>-3.6762661440964066E-2</v>
      </c>
      <c r="H347" s="21">
        <v>6.3628476297577771E-2</v>
      </c>
      <c r="I347" s="21">
        <v>-0.12470952193441288</v>
      </c>
      <c r="J347" s="21">
        <v>0.12470952193441288</v>
      </c>
    </row>
    <row r="348" spans="2:10" x14ac:dyDescent="0.3">
      <c r="B348" s="24">
        <v>20</v>
      </c>
      <c r="C348" s="21">
        <v>4.1149664063893622E-2</v>
      </c>
      <c r="D348" s="21">
        <v>7.7983791438259564E-2</v>
      </c>
      <c r="E348" s="21">
        <v>-0.15284542259687173</v>
      </c>
      <c r="F348" s="21">
        <v>0.15284542259687173</v>
      </c>
      <c r="G348" s="21">
        <v>-1.1657224328290028E-2</v>
      </c>
      <c r="H348" s="21">
        <v>6.3628476297577771E-2</v>
      </c>
      <c r="I348" s="21">
        <v>-0.12470952193441288</v>
      </c>
      <c r="J348" s="21">
        <v>0.12470952193441288</v>
      </c>
    </row>
    <row r="349" spans="2:10" x14ac:dyDescent="0.3">
      <c r="B349" s="24">
        <v>21</v>
      </c>
      <c r="C349" s="21">
        <v>-4.4079721196988379E-2</v>
      </c>
      <c r="D349" s="21">
        <v>7.8071650530653375E-2</v>
      </c>
      <c r="E349" s="21">
        <v>-0.15301762325367796</v>
      </c>
      <c r="F349" s="21">
        <v>0.15301762325367796</v>
      </c>
      <c r="G349" s="21">
        <v>8.3914129975864501E-3</v>
      </c>
      <c r="H349" s="21">
        <v>6.3628476297577771E-2</v>
      </c>
      <c r="I349" s="21">
        <v>-0.12470952193441288</v>
      </c>
      <c r="J349" s="21">
        <v>0.12470952193441288</v>
      </c>
    </row>
    <row r="350" spans="2:10" x14ac:dyDescent="0.3">
      <c r="B350" s="24">
        <v>22</v>
      </c>
      <c r="C350" s="21">
        <v>-4.6370757565352472E-2</v>
      </c>
      <c r="D350" s="21">
        <v>7.8172345409290425E-2</v>
      </c>
      <c r="E350" s="21">
        <v>-0.15321498158923422</v>
      </c>
      <c r="F350" s="21">
        <v>0.15321498158923422</v>
      </c>
      <c r="G350" s="21">
        <v>-2.8238129876688216E-2</v>
      </c>
      <c r="H350" s="21">
        <v>6.3628476297577771E-2</v>
      </c>
      <c r="I350" s="21">
        <v>-0.12470952193441288</v>
      </c>
      <c r="J350" s="21">
        <v>0.12470952193441288</v>
      </c>
    </row>
    <row r="351" spans="2:10" x14ac:dyDescent="0.3">
      <c r="B351" s="24">
        <v>23</v>
      </c>
      <c r="C351" s="21">
        <v>0.13601558117882162</v>
      </c>
      <c r="D351" s="21">
        <v>7.8283628524390414E-2</v>
      </c>
      <c r="E351" s="21">
        <v>-0.15343309248691764</v>
      </c>
      <c r="F351" s="21">
        <v>0.15343309248691764</v>
      </c>
      <c r="G351" s="21">
        <v>9.4059366785285536E-2</v>
      </c>
      <c r="H351" s="21">
        <v>6.3628476297577771E-2</v>
      </c>
      <c r="I351" s="21">
        <v>-0.12470952193441288</v>
      </c>
      <c r="J351" s="21">
        <v>0.12470952193441288</v>
      </c>
    </row>
    <row r="352" spans="2:10" ht="15" thickBot="1" x14ac:dyDescent="0.35">
      <c r="B352" s="25">
        <v>24</v>
      </c>
      <c r="C352" s="20">
        <v>7.5231540359669682E-2</v>
      </c>
      <c r="D352" s="20">
        <v>7.9234626240925671E-2</v>
      </c>
      <c r="E352" s="20">
        <v>-0.15529701376070656</v>
      </c>
      <c r="F352" s="20">
        <v>0.15529701376070656</v>
      </c>
      <c r="G352" s="20">
        <v>7.7102808326581826E-2</v>
      </c>
      <c r="H352" s="20">
        <v>6.3628476297577771E-2</v>
      </c>
      <c r="I352" s="20">
        <v>-0.12470952193441288</v>
      </c>
      <c r="J352" s="20">
        <v>0.12470952193441288</v>
      </c>
    </row>
    <row r="372" spans="2:10" x14ac:dyDescent="0.3">
      <c r="G372" t="s">
        <v>59</v>
      </c>
    </row>
    <row r="375" spans="2:10" x14ac:dyDescent="0.3">
      <c r="B375" t="s">
        <v>65</v>
      </c>
    </row>
    <row r="376" spans="2:10" ht="15" thickBot="1" x14ac:dyDescent="0.35"/>
    <row r="377" spans="2:10" x14ac:dyDescent="0.3">
      <c r="B377" s="11" t="s">
        <v>61</v>
      </c>
      <c r="C377" s="11" t="s">
        <v>62</v>
      </c>
      <c r="D377" s="11" t="s">
        <v>63</v>
      </c>
      <c r="E377" s="11" t="s">
        <v>49</v>
      </c>
      <c r="F377" s="11" t="s">
        <v>50</v>
      </c>
      <c r="G377" s="11" t="s">
        <v>64</v>
      </c>
      <c r="H377" s="11" t="s">
        <v>63</v>
      </c>
      <c r="I377" s="11" t="s">
        <v>49</v>
      </c>
      <c r="J377" s="11" t="s">
        <v>50</v>
      </c>
    </row>
    <row r="378" spans="2:10" x14ac:dyDescent="0.3">
      <c r="B378" s="23">
        <v>0</v>
      </c>
      <c r="C378" s="19">
        <v>1</v>
      </c>
      <c r="D378" s="19">
        <v>0</v>
      </c>
      <c r="E378" s="19"/>
      <c r="F378" s="19"/>
      <c r="G378" s="19">
        <v>1</v>
      </c>
      <c r="H378" s="19">
        <v>0</v>
      </c>
      <c r="I378" s="19"/>
      <c r="J378" s="19"/>
    </row>
    <row r="379" spans="2:10" x14ac:dyDescent="0.3">
      <c r="B379" s="24">
        <v>1</v>
      </c>
      <c r="C379" s="21">
        <v>-1.1296932438279074E-2</v>
      </c>
      <c r="D379" s="21">
        <v>6.3628476297577771E-2</v>
      </c>
      <c r="E379" s="21">
        <v>-0.12470952193441288</v>
      </c>
      <c r="F379" s="21">
        <v>0.12470952193441288</v>
      </c>
      <c r="G379" s="21">
        <v>-1.1296932438279074E-2</v>
      </c>
      <c r="H379" s="21">
        <v>6.3628476297577771E-2</v>
      </c>
      <c r="I379" s="21">
        <v>-0.12470952193441288</v>
      </c>
      <c r="J379" s="21">
        <v>0.12470952193441288</v>
      </c>
    </row>
    <row r="380" spans="2:10" x14ac:dyDescent="0.3">
      <c r="B380" s="24">
        <v>2</v>
      </c>
      <c r="C380" s="21">
        <v>3.1855811731516727E-2</v>
      </c>
      <c r="D380" s="21">
        <v>6.3636596089056655E-2</v>
      </c>
      <c r="E380" s="21">
        <v>-0.12472543643327347</v>
      </c>
      <c r="F380" s="21">
        <v>0.12472543643327347</v>
      </c>
      <c r="G380" s="21">
        <v>3.1732240739222553E-2</v>
      </c>
      <c r="H380" s="21">
        <v>6.3628476297577771E-2</v>
      </c>
      <c r="I380" s="21">
        <v>-0.12470952193441288</v>
      </c>
      <c r="J380" s="21">
        <v>0.12470952193441288</v>
      </c>
    </row>
    <row r="381" spans="2:10" x14ac:dyDescent="0.3">
      <c r="B381" s="24">
        <v>3</v>
      </c>
      <c r="C381" s="21">
        <v>-6.4476226783043725E-2</v>
      </c>
      <c r="D381" s="21">
        <v>6.3701124849358776E-2</v>
      </c>
      <c r="E381" s="21">
        <v>-0.12485191047943264</v>
      </c>
      <c r="F381" s="21">
        <v>0.12485191047943264</v>
      </c>
      <c r="G381" s="21">
        <v>-6.3841720214533076E-2</v>
      </c>
      <c r="H381" s="21">
        <v>6.3628476297577771E-2</v>
      </c>
      <c r="I381" s="21">
        <v>-0.12470952193441288</v>
      </c>
      <c r="J381" s="21">
        <v>0.12470952193441288</v>
      </c>
    </row>
    <row r="382" spans="2:10" x14ac:dyDescent="0.3">
      <c r="B382" s="24">
        <v>4</v>
      </c>
      <c r="C382" s="21">
        <v>7.0401187880427887E-2</v>
      </c>
      <c r="D382" s="21">
        <v>6.3964792773247001E-2</v>
      </c>
      <c r="E382" s="21">
        <v>-0.12536869011413201</v>
      </c>
      <c r="F382" s="21">
        <v>0.12536869011413201</v>
      </c>
      <c r="G382" s="21">
        <v>6.847315180171798E-2</v>
      </c>
      <c r="H382" s="21">
        <v>6.3628476297577771E-2</v>
      </c>
      <c r="I382" s="21">
        <v>-0.12470952193441288</v>
      </c>
      <c r="J382" s="21">
        <v>0.12470952193441288</v>
      </c>
    </row>
    <row r="383" spans="2:10" x14ac:dyDescent="0.3">
      <c r="B383" s="24">
        <v>5</v>
      </c>
      <c r="C383" s="21">
        <v>0.13527873674335664</v>
      </c>
      <c r="D383" s="21">
        <v>6.4277732684174221E-2</v>
      </c>
      <c r="E383" s="21">
        <v>-0.12598204106887453</v>
      </c>
      <c r="F383" s="21">
        <v>0.12598204106887453</v>
      </c>
      <c r="G383" s="21">
        <v>0.14164823481204414</v>
      </c>
      <c r="H383" s="21">
        <v>6.3628476297577771E-2</v>
      </c>
      <c r="I383" s="21">
        <v>-0.12470952193441288</v>
      </c>
      <c r="J383" s="21">
        <v>0.12470952193441288</v>
      </c>
    </row>
    <row r="384" spans="2:10" x14ac:dyDescent="0.3">
      <c r="B384" s="24">
        <v>6</v>
      </c>
      <c r="C384" s="21">
        <v>-7.4251802892800312E-2</v>
      </c>
      <c r="D384" s="21">
        <v>6.5420239852025358E-2</v>
      </c>
      <c r="E384" s="21">
        <v>-0.12822131396994163</v>
      </c>
      <c r="F384" s="21">
        <v>0.12822131396994163</v>
      </c>
      <c r="G384" s="21">
        <v>-8.2383441363951759E-2</v>
      </c>
      <c r="H384" s="21">
        <v>6.3628476297577771E-2</v>
      </c>
      <c r="I384" s="21">
        <v>-0.12470952193441288</v>
      </c>
      <c r="J384" s="21">
        <v>0.12470952193441288</v>
      </c>
    </row>
    <row r="385" spans="2:10" x14ac:dyDescent="0.3">
      <c r="B385" s="24">
        <v>7</v>
      </c>
      <c r="C385" s="21">
        <v>-0.2118325022749338</v>
      </c>
      <c r="D385" s="21">
        <v>6.5760551490691876E-2</v>
      </c>
      <c r="E385" s="21">
        <v>-0.12888831252524779</v>
      </c>
      <c r="F385" s="21">
        <v>0.12888831252524779</v>
      </c>
      <c r="G385" s="21">
        <v>-0.22158197532971885</v>
      </c>
      <c r="H385" s="21">
        <v>6.3628476297577771E-2</v>
      </c>
      <c r="I385" s="21">
        <v>-0.12470952193441288</v>
      </c>
      <c r="J385" s="21">
        <v>0.12470952193441288</v>
      </c>
    </row>
    <row r="386" spans="2:10" x14ac:dyDescent="0.3">
      <c r="B386" s="24">
        <v>8</v>
      </c>
      <c r="C386" s="21">
        <v>-2.0974745069862279E-2</v>
      </c>
      <c r="D386" s="21">
        <v>6.8467469172969406E-2</v>
      </c>
      <c r="E386" s="21">
        <v>-0.13419377369162641</v>
      </c>
      <c r="F386" s="21">
        <v>0.13419377369162641</v>
      </c>
      <c r="G386" s="21">
        <v>-6.8504858935783683E-3</v>
      </c>
      <c r="H386" s="21">
        <v>6.3628476297577771E-2</v>
      </c>
      <c r="I386" s="21">
        <v>-0.12470952193441288</v>
      </c>
      <c r="J386" s="21">
        <v>0.12470952193441288</v>
      </c>
    </row>
    <row r="387" spans="2:10" x14ac:dyDescent="0.3">
      <c r="B387" s="24">
        <v>9</v>
      </c>
      <c r="C387" s="21">
        <v>-0.11950686499164535</v>
      </c>
      <c r="D387" s="21">
        <v>6.8493478533340896E-2</v>
      </c>
      <c r="E387" s="21">
        <v>-0.13424475110121545</v>
      </c>
      <c r="F387" s="21">
        <v>0.13424475110121545</v>
      </c>
      <c r="G387" s="21">
        <v>-0.13634086812318877</v>
      </c>
      <c r="H387" s="21">
        <v>6.3628476297577771E-2</v>
      </c>
      <c r="I387" s="21">
        <v>-0.12470952193441288</v>
      </c>
      <c r="J387" s="21">
        <v>0.12470952193441288</v>
      </c>
    </row>
    <row r="388" spans="2:10" x14ac:dyDescent="0.3">
      <c r="B388" s="24">
        <v>10</v>
      </c>
      <c r="C388" s="21">
        <v>0.12749074727643792</v>
      </c>
      <c r="D388" s="21">
        <v>6.9332528022005513E-2</v>
      </c>
      <c r="E388" s="21">
        <v>-0.13588925788024483</v>
      </c>
      <c r="F388" s="21">
        <v>0.13588925788024483</v>
      </c>
      <c r="G388" s="21">
        <v>9.7078921198619203E-2</v>
      </c>
      <c r="H388" s="21">
        <v>6.3628476297577771E-2</v>
      </c>
      <c r="I388" s="21">
        <v>-0.12470952193441288</v>
      </c>
      <c r="J388" s="21">
        <v>0.12470952193441288</v>
      </c>
    </row>
    <row r="389" spans="2:10" x14ac:dyDescent="0.3">
      <c r="B389" s="24">
        <v>11</v>
      </c>
      <c r="C389" s="21">
        <v>-0.15131944437700678</v>
      </c>
      <c r="D389" s="21">
        <v>7.0275243809306276E-2</v>
      </c>
      <c r="E389" s="21">
        <v>-0.13773694687101165</v>
      </c>
      <c r="F389" s="21">
        <v>0.13773694687101165</v>
      </c>
      <c r="G389" s="21">
        <v>-9.527703392792182E-2</v>
      </c>
      <c r="H389" s="21">
        <v>6.3628476297577771E-2</v>
      </c>
      <c r="I389" s="21">
        <v>-0.12470952193441288</v>
      </c>
      <c r="J389" s="21">
        <v>0.12470952193441288</v>
      </c>
    </row>
    <row r="390" spans="2:10" x14ac:dyDescent="0.3">
      <c r="B390" s="24">
        <v>12</v>
      </c>
      <c r="C390" s="21">
        <v>-0.10431076081647041</v>
      </c>
      <c r="D390" s="21">
        <v>7.1582227905701595E-2</v>
      </c>
      <c r="E390" s="21">
        <v>-0.1402985886283131</v>
      </c>
      <c r="F390" s="21">
        <v>0.1402985886283131</v>
      </c>
      <c r="G390" s="21">
        <v>-8.5533810515245889E-2</v>
      </c>
      <c r="H390" s="21">
        <v>6.3628476297577771E-2</v>
      </c>
      <c r="I390" s="21">
        <v>-0.12470952193441288</v>
      </c>
      <c r="J390" s="21">
        <v>0.12470952193441288</v>
      </c>
    </row>
    <row r="391" spans="2:10" x14ac:dyDescent="0.3">
      <c r="B391" s="24">
        <v>13</v>
      </c>
      <c r="C391" s="21">
        <v>-4.1604188080090043E-3</v>
      </c>
      <c r="D391" s="21">
        <v>7.219500306747216E-2</v>
      </c>
      <c r="E391" s="21">
        <v>-0.14149960587600413</v>
      </c>
      <c r="F391" s="21">
        <v>0.14149960587600413</v>
      </c>
      <c r="G391" s="21">
        <v>5.9327378999777048E-3</v>
      </c>
      <c r="H391" s="21">
        <v>6.3628476297577771E-2</v>
      </c>
      <c r="I391" s="21">
        <v>-0.12470952193441288</v>
      </c>
      <c r="J391" s="21">
        <v>0.12470952193441288</v>
      </c>
    </row>
    <row r="392" spans="2:10" x14ac:dyDescent="0.3">
      <c r="B392" s="24">
        <v>14</v>
      </c>
      <c r="C392" s="21">
        <v>3.0823693978642229E-2</v>
      </c>
      <c r="D392" s="21">
        <v>7.2195973727375948E-2</v>
      </c>
      <c r="E392" s="21">
        <v>-0.14150150833445679</v>
      </c>
      <c r="F392" s="21">
        <v>0.14150150833445679</v>
      </c>
      <c r="G392" s="21">
        <v>-3.0866286362897389E-3</v>
      </c>
      <c r="H392" s="21">
        <v>6.3628476297577771E-2</v>
      </c>
      <c r="I392" s="21">
        <v>-0.12470952193441288</v>
      </c>
      <c r="J392" s="21">
        <v>0.12470952193441288</v>
      </c>
    </row>
    <row r="393" spans="2:10" x14ac:dyDescent="0.3">
      <c r="B393" s="24">
        <v>15</v>
      </c>
      <c r="C393" s="21">
        <v>4.8085769659022615E-2</v>
      </c>
      <c r="D393" s="21">
        <v>7.2249233495916845E-2</v>
      </c>
      <c r="E393" s="21">
        <v>-0.14160589556262188</v>
      </c>
      <c r="F393" s="21">
        <v>0.14160589556262188</v>
      </c>
      <c r="G393" s="21">
        <v>-2.8942374218875961E-3</v>
      </c>
      <c r="H393" s="21">
        <v>6.3628476297577771E-2</v>
      </c>
      <c r="I393" s="21">
        <v>-0.12470952193441288</v>
      </c>
      <c r="J393" s="21">
        <v>0.12470952193441288</v>
      </c>
    </row>
    <row r="394" spans="2:10" x14ac:dyDescent="0.3">
      <c r="B394" s="24">
        <v>16</v>
      </c>
      <c r="C394" s="21">
        <v>-0.10454754183308825</v>
      </c>
      <c r="D394" s="21">
        <v>7.2378687069544714E-2</v>
      </c>
      <c r="E394" s="21">
        <v>-0.1418596199046025</v>
      </c>
      <c r="F394" s="21">
        <v>0.1418596199046025</v>
      </c>
      <c r="G394" s="21">
        <v>-0.107107230086962</v>
      </c>
      <c r="H394" s="21">
        <v>6.3628476297577771E-2</v>
      </c>
      <c r="I394" s="21">
        <v>-0.12470952193441288</v>
      </c>
      <c r="J394" s="21">
        <v>0.12470952193441288</v>
      </c>
    </row>
    <row r="395" spans="2:10" x14ac:dyDescent="0.3">
      <c r="B395" s="24">
        <v>17</v>
      </c>
      <c r="C395" s="21">
        <v>-5.7709924328393454E-2</v>
      </c>
      <c r="D395" s="21">
        <v>7.298751874495682E-2</v>
      </c>
      <c r="E395" s="21">
        <v>-0.14305290806105742</v>
      </c>
      <c r="F395" s="21">
        <v>0.14305290806105742</v>
      </c>
      <c r="G395" s="21">
        <v>-1.920430838944668E-2</v>
      </c>
      <c r="H395" s="21">
        <v>6.3628476297577771E-2</v>
      </c>
      <c r="I395" s="21">
        <v>-0.12470952193441288</v>
      </c>
      <c r="J395" s="21">
        <v>0.12470952193441288</v>
      </c>
    </row>
    <row r="396" spans="2:10" x14ac:dyDescent="0.3">
      <c r="B396" s="24">
        <v>18</v>
      </c>
      <c r="C396" s="21">
        <v>3.007419565538581E-2</v>
      </c>
      <c r="D396" s="21">
        <v>7.3172023209209805E-2</v>
      </c>
      <c r="E396" s="21">
        <v>-0.14341453016598013</v>
      </c>
      <c r="F396" s="21">
        <v>0.14341453016598013</v>
      </c>
      <c r="G396" s="21">
        <v>-4.4139163075947375E-2</v>
      </c>
      <c r="H396" s="21">
        <v>6.3628476297577771E-2</v>
      </c>
      <c r="I396" s="21">
        <v>-0.12470952193441288</v>
      </c>
      <c r="J396" s="21">
        <v>0.12470952193441288</v>
      </c>
    </row>
    <row r="397" spans="2:10" x14ac:dyDescent="0.3">
      <c r="B397" s="24">
        <v>19</v>
      </c>
      <c r="C397" s="21">
        <v>1.1515080570648312E-2</v>
      </c>
      <c r="D397" s="21">
        <v>7.3222049417979038E-2</v>
      </c>
      <c r="E397" s="21">
        <v>-0.14351257973345091</v>
      </c>
      <c r="F397" s="21">
        <v>0.14351257973345091</v>
      </c>
      <c r="G397" s="21">
        <v>-1.8925346841916497E-2</v>
      </c>
      <c r="H397" s="21">
        <v>6.3628476297577771E-2</v>
      </c>
      <c r="I397" s="21">
        <v>-0.12470952193441288</v>
      </c>
      <c r="J397" s="21">
        <v>0.12470952193441288</v>
      </c>
    </row>
    <row r="398" spans="2:10" x14ac:dyDescent="0.3">
      <c r="B398" s="24">
        <v>20</v>
      </c>
      <c r="C398" s="21">
        <v>4.7193031351310581E-2</v>
      </c>
      <c r="D398" s="21">
        <v>7.3229380589625415E-2</v>
      </c>
      <c r="E398" s="21">
        <v>-0.14352694856584228</v>
      </c>
      <c r="F398" s="21">
        <v>0.14352694856584228</v>
      </c>
      <c r="G398" s="21">
        <v>5.9958557312734511E-3</v>
      </c>
      <c r="H398" s="21">
        <v>6.3628476297577771E-2</v>
      </c>
      <c r="I398" s="21">
        <v>-0.12470952193441288</v>
      </c>
      <c r="J398" s="21">
        <v>0.12470952193441288</v>
      </c>
    </row>
    <row r="399" spans="2:10" x14ac:dyDescent="0.3">
      <c r="B399" s="24">
        <v>21</v>
      </c>
      <c r="C399" s="21">
        <v>-6.4650876528471986E-3</v>
      </c>
      <c r="D399" s="21">
        <v>7.3352409950686787E-2</v>
      </c>
      <c r="E399" s="21">
        <v>-0.14376808168256355</v>
      </c>
      <c r="F399" s="21">
        <v>0.14376808168256355</v>
      </c>
      <c r="G399" s="21">
        <v>3.7031496541318591E-2</v>
      </c>
      <c r="H399" s="21">
        <v>6.3628476297577771E-2</v>
      </c>
      <c r="I399" s="21">
        <v>-0.12470952193441288</v>
      </c>
      <c r="J399" s="21">
        <v>0.12470952193441288</v>
      </c>
    </row>
    <row r="400" spans="2:10" x14ac:dyDescent="0.3">
      <c r="B400" s="24">
        <v>22</v>
      </c>
      <c r="C400" s="21">
        <v>-6.828341446439957E-3</v>
      </c>
      <c r="D400" s="21">
        <v>7.3354716860760019E-2</v>
      </c>
      <c r="E400" s="21">
        <v>-0.14377260314322265</v>
      </c>
      <c r="F400" s="21">
        <v>0.14377260314322265</v>
      </c>
      <c r="G400" s="21">
        <v>-1.4989331943377532E-3</v>
      </c>
      <c r="H400" s="21">
        <v>6.3628476297577771E-2</v>
      </c>
      <c r="I400" s="21">
        <v>-0.12470952193441288</v>
      </c>
      <c r="J400" s="21">
        <v>0.12470952193441288</v>
      </c>
    </row>
    <row r="401" spans="2:10" x14ac:dyDescent="0.3">
      <c r="B401" s="24">
        <v>23</v>
      </c>
      <c r="C401" s="21">
        <v>0.15313764153294568</v>
      </c>
      <c r="D401" s="21">
        <v>7.3357290204744297E-2</v>
      </c>
      <c r="E401" s="21">
        <v>-0.14377764680475166</v>
      </c>
      <c r="F401" s="21">
        <v>0.14377764680475166</v>
      </c>
      <c r="G401" s="21">
        <v>0.10698574105977546</v>
      </c>
      <c r="H401" s="21">
        <v>6.3628476297577771E-2</v>
      </c>
      <c r="I401" s="21">
        <v>-0.12470952193441288</v>
      </c>
      <c r="J401" s="21">
        <v>0.12470952193441288</v>
      </c>
    </row>
    <row r="402" spans="2:10" ht="15" thickBot="1" x14ac:dyDescent="0.35">
      <c r="B402" s="25">
        <v>24</v>
      </c>
      <c r="C402" s="20">
        <v>7.6251306076485725E-2</v>
      </c>
      <c r="D402" s="20">
        <v>7.4640336127524354E-2</v>
      </c>
      <c r="E402" s="20">
        <v>-0.14629237060391154</v>
      </c>
      <c r="F402" s="20">
        <v>0.14629237060391154</v>
      </c>
      <c r="G402" s="20">
        <v>6.3833981051402103E-2</v>
      </c>
      <c r="H402" s="20">
        <v>6.3628476297577771E-2</v>
      </c>
      <c r="I402" s="20">
        <v>-0.12470952193441288</v>
      </c>
      <c r="J402" s="20">
        <v>0.12470952193441288</v>
      </c>
    </row>
    <row r="422" spans="7:7" x14ac:dyDescent="0.3">
      <c r="G422" t="s">
        <v>59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BT543336">
              <controlPr defaultSize="0" print="0" autoFill="0" autoPict="0" macro="[1]!RelaunchCall">
                <anchor>
                  <from>
                    <xdr:col>2</xdr:col>
                    <xdr:colOff>45720</xdr:colOff>
                    <xdr:row>8</xdr:row>
                    <xdr:rowOff>0</xdr:rowOff>
                  </from>
                  <to>
                    <xdr:col>2</xdr:col>
                    <xdr:colOff>556260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800"/>
  </sheetPr>
  <dimension ref="B1:J423"/>
  <sheetViews>
    <sheetView topLeftCell="A57" zoomScaleNormal="100" workbookViewId="0">
      <selection activeCell="D61" sqref="D61"/>
    </sheetView>
  </sheetViews>
  <sheetFormatPr defaultRowHeight="14.4" x14ac:dyDescent="0.3"/>
  <cols>
    <col min="1" max="1" width="4.77734375" customWidth="1"/>
  </cols>
  <sheetData>
    <row r="1" spans="2:9" x14ac:dyDescent="0.3">
      <c r="B1" t="s">
        <v>70</v>
      </c>
    </row>
    <row r="2" spans="2:9" x14ac:dyDescent="0.3">
      <c r="B2" t="s">
        <v>15</v>
      </c>
    </row>
    <row r="3" spans="2:9" x14ac:dyDescent="0.3">
      <c r="B3" t="s">
        <v>16</v>
      </c>
    </row>
    <row r="4" spans="2:9" x14ac:dyDescent="0.3">
      <c r="B4" t="s">
        <v>17</v>
      </c>
    </row>
    <row r="5" spans="2:9" x14ac:dyDescent="0.3">
      <c r="B5" t="s">
        <v>67</v>
      </c>
    </row>
    <row r="6" spans="2:9" x14ac:dyDescent="0.3">
      <c r="B6" t="s">
        <v>18</v>
      </c>
    </row>
    <row r="7" spans="2:9" x14ac:dyDescent="0.3">
      <c r="B7" t="s">
        <v>16</v>
      </c>
    </row>
    <row r="8" spans="2:9" x14ac:dyDescent="0.3">
      <c r="B8" t="s">
        <v>66</v>
      </c>
    </row>
    <row r="9" spans="2:9" x14ac:dyDescent="0.3">
      <c r="B9" t="s">
        <v>19</v>
      </c>
    </row>
    <row r="13" spans="2:9" x14ac:dyDescent="0.3">
      <c r="B13" t="s">
        <v>20</v>
      </c>
    </row>
    <row r="14" spans="2:9" ht="15" thickBot="1" x14ac:dyDescent="0.35"/>
    <row r="15" spans="2:9" x14ac:dyDescent="0.3">
      <c r="B15" s="10" t="s">
        <v>21</v>
      </c>
      <c r="C15" s="11" t="s">
        <v>22</v>
      </c>
      <c r="D15" s="11" t="s">
        <v>23</v>
      </c>
      <c r="E15" s="11" t="s">
        <v>24</v>
      </c>
      <c r="F15" s="11" t="s">
        <v>25</v>
      </c>
      <c r="G15" s="11" t="s">
        <v>26</v>
      </c>
      <c r="H15" s="11" t="s">
        <v>27</v>
      </c>
      <c r="I15" s="11" t="s">
        <v>28</v>
      </c>
    </row>
    <row r="16" spans="2:9" ht="15" thickBot="1" x14ac:dyDescent="0.35">
      <c r="B16" s="13" t="s">
        <v>14</v>
      </c>
      <c r="C16" s="14">
        <v>247</v>
      </c>
      <c r="D16" s="14">
        <v>0</v>
      </c>
      <c r="E16" s="14">
        <v>247</v>
      </c>
      <c r="F16" s="15">
        <v>-0.3746934494414107</v>
      </c>
      <c r="G16" s="15">
        <v>0.51082562376599072</v>
      </c>
      <c r="H16" s="15">
        <v>4.3676504508984998E-3</v>
      </c>
      <c r="I16" s="15">
        <v>0.12163306337510088</v>
      </c>
    </row>
    <row r="19" spans="2:3" x14ac:dyDescent="0.3">
      <c r="B19" s="16" t="s">
        <v>29</v>
      </c>
    </row>
    <row r="21" spans="2:3" x14ac:dyDescent="0.3">
      <c r="B21" t="s">
        <v>30</v>
      </c>
    </row>
    <row r="23" spans="2:3" x14ac:dyDescent="0.3">
      <c r="B23" t="s">
        <v>31</v>
      </c>
    </row>
    <row r="24" spans="2:3" ht="15" thickBot="1" x14ac:dyDescent="0.35"/>
    <row r="25" spans="2:3" x14ac:dyDescent="0.3">
      <c r="B25" s="17" t="s">
        <v>22</v>
      </c>
      <c r="C25" s="17">
        <v>247</v>
      </c>
    </row>
    <row r="26" spans="2:3" x14ac:dyDescent="0.3">
      <c r="B26" s="9" t="s">
        <v>32</v>
      </c>
      <c r="C26" s="9">
        <v>242</v>
      </c>
    </row>
    <row r="27" spans="2:3" x14ac:dyDescent="0.3">
      <c r="B27" s="9" t="s">
        <v>33</v>
      </c>
      <c r="C27" s="9">
        <v>3.1528255947451789</v>
      </c>
    </row>
    <row r="28" spans="2:3" x14ac:dyDescent="0.3">
      <c r="B28" s="9" t="s">
        <v>34</v>
      </c>
      <c r="C28" s="9">
        <v>1.2764476092085744E-2</v>
      </c>
    </row>
    <row r="29" spans="2:3" x14ac:dyDescent="0.3">
      <c r="B29" s="9" t="s">
        <v>35</v>
      </c>
      <c r="C29" s="9">
        <v>0.11297998093505655</v>
      </c>
    </row>
    <row r="30" spans="2:3" x14ac:dyDescent="0.3">
      <c r="B30" s="9" t="s">
        <v>36</v>
      </c>
      <c r="C30" s="9">
        <v>1.2764476092085744E-2</v>
      </c>
    </row>
    <row r="31" spans="2:3" x14ac:dyDescent="0.3">
      <c r="B31" s="9" t="s">
        <v>37</v>
      </c>
      <c r="C31" s="9">
        <v>94.015614131763186</v>
      </c>
    </row>
    <row r="32" spans="2:3" x14ac:dyDescent="0.3">
      <c r="B32" s="9" t="s">
        <v>38</v>
      </c>
      <c r="C32" s="9">
        <v>94.015614131763186</v>
      </c>
    </row>
    <row r="33" spans="2:9" x14ac:dyDescent="0.3">
      <c r="B33" s="9" t="s">
        <v>39</v>
      </c>
      <c r="C33" s="9">
        <v>-372.10122384925654</v>
      </c>
    </row>
    <row r="34" spans="2:9" x14ac:dyDescent="0.3">
      <c r="B34" s="9" t="s">
        <v>40</v>
      </c>
      <c r="C34" s="9">
        <v>1.297287570175245E-2</v>
      </c>
    </row>
    <row r="35" spans="2:9" x14ac:dyDescent="0.3">
      <c r="B35" s="9" t="s">
        <v>41</v>
      </c>
      <c r="C35" s="9">
        <v>-362.10122384925654</v>
      </c>
    </row>
    <row r="36" spans="2:9" x14ac:dyDescent="0.3">
      <c r="B36" s="9" t="s">
        <v>42</v>
      </c>
      <c r="C36" s="9">
        <v>-361.8522611936549</v>
      </c>
    </row>
    <row r="37" spans="2:9" x14ac:dyDescent="0.3">
      <c r="B37" s="9" t="s">
        <v>43</v>
      </c>
      <c r="C37" s="9">
        <v>-344.55428216611665</v>
      </c>
    </row>
    <row r="38" spans="2:9" ht="15" thickBot="1" x14ac:dyDescent="0.35">
      <c r="B38" s="18" t="s">
        <v>44</v>
      </c>
      <c r="C38" s="18">
        <v>501</v>
      </c>
    </row>
    <row r="41" spans="2:9" x14ac:dyDescent="0.3">
      <c r="B41" t="s">
        <v>45</v>
      </c>
    </row>
    <row r="42" spans="2:9" ht="15" thickBot="1" x14ac:dyDescent="0.35"/>
    <row r="43" spans="2:9" x14ac:dyDescent="0.3">
      <c r="B43" s="10" t="s">
        <v>46</v>
      </c>
      <c r="C43" s="11" t="s">
        <v>47</v>
      </c>
      <c r="D43" s="11" t="s">
        <v>48</v>
      </c>
      <c r="E43" s="11" t="s">
        <v>49</v>
      </c>
      <c r="F43" s="11" t="s">
        <v>50</v>
      </c>
    </row>
    <row r="44" spans="2:9" ht="15" thickBot="1" x14ac:dyDescent="0.35">
      <c r="B44" s="13" t="s">
        <v>51</v>
      </c>
      <c r="C44" s="15">
        <v>0</v>
      </c>
      <c r="D44" s="15">
        <v>7.0238173534450943E-3</v>
      </c>
      <c r="E44" s="15">
        <v>-1.3766429046739821E-2</v>
      </c>
      <c r="F44" s="15">
        <v>1.3766429046739821E-2</v>
      </c>
    </row>
    <row r="46" spans="2:9" ht="15" thickBot="1" x14ac:dyDescent="0.35"/>
    <row r="47" spans="2:9" x14ac:dyDescent="0.3">
      <c r="B47" s="10" t="s">
        <v>46</v>
      </c>
      <c r="C47" s="11" t="s">
        <v>47</v>
      </c>
      <c r="D47" s="11" t="s">
        <v>48</v>
      </c>
      <c r="E47" s="11" t="s">
        <v>49</v>
      </c>
      <c r="F47" s="11" t="s">
        <v>50</v>
      </c>
      <c r="G47" s="11" t="s">
        <v>52</v>
      </c>
      <c r="H47" s="11" t="s">
        <v>49</v>
      </c>
      <c r="I47" s="11" t="s">
        <v>50</v>
      </c>
    </row>
    <row r="48" spans="2:9" x14ac:dyDescent="0.3">
      <c r="B48" s="12" t="s">
        <v>53</v>
      </c>
      <c r="C48" s="19">
        <v>0.52202091225475444</v>
      </c>
      <c r="D48" s="19">
        <v>6.3341332360496508E-3</v>
      </c>
      <c r="E48" s="19">
        <v>0.50960623923881898</v>
      </c>
      <c r="F48" s="19">
        <v>0.53443558527068991</v>
      </c>
      <c r="G48" s="19">
        <v>4.8695711666065337E-3</v>
      </c>
      <c r="H48" s="19">
        <v>0.5124767281480509</v>
      </c>
      <c r="I48" s="19">
        <v>0.53156509636145799</v>
      </c>
    </row>
    <row r="49" spans="2:9" x14ac:dyDescent="0.3">
      <c r="B49" s="9" t="s">
        <v>54</v>
      </c>
      <c r="C49" s="21">
        <v>-0.99708992912031635</v>
      </c>
      <c r="D49" s="21">
        <v>4.1995840560850812E-3</v>
      </c>
      <c r="E49" s="21">
        <v>-1.0053209626202917</v>
      </c>
      <c r="F49" s="21">
        <v>-0.98885889562034091</v>
      </c>
      <c r="G49" s="21">
        <v>4.8695711666065337E-3</v>
      </c>
      <c r="H49" s="21">
        <v>-1.0066341132270198</v>
      </c>
      <c r="I49" s="21">
        <v>-0.98754574501361281</v>
      </c>
    </row>
    <row r="50" spans="2:9" x14ac:dyDescent="0.3">
      <c r="B50" s="9" t="s">
        <v>68</v>
      </c>
      <c r="C50" s="21">
        <v>-0.54897292372997575</v>
      </c>
      <c r="D50" s="21">
        <v>1.3555177944680155E-2</v>
      </c>
      <c r="E50" s="21">
        <v>-0.57554058430558053</v>
      </c>
      <c r="F50" s="21">
        <v>-0.52240526315437097</v>
      </c>
      <c r="G50" s="21">
        <v>9.8755727738854653E-3</v>
      </c>
      <c r="H50" s="21">
        <v>-0.56832869069349556</v>
      </c>
      <c r="I50" s="21">
        <v>-0.52961715676645593</v>
      </c>
    </row>
    <row r="51" spans="2:9" ht="15" thickBot="1" x14ac:dyDescent="0.35">
      <c r="B51" s="18" t="s">
        <v>69</v>
      </c>
      <c r="C51" s="20">
        <v>0.98797605080101747</v>
      </c>
      <c r="D51" s="20">
        <v>2.8831217399997788E-2</v>
      </c>
      <c r="E51" s="20">
        <v>0.93146790306657723</v>
      </c>
      <c r="F51" s="20">
        <v>1.0444841985354576</v>
      </c>
      <c r="G51" s="20">
        <v>9.8755727738854653E-3</v>
      </c>
      <c r="H51" s="20">
        <v>0.96862028383749765</v>
      </c>
      <c r="I51" s="20">
        <v>1.0073318177645374</v>
      </c>
    </row>
    <row r="54" spans="2:9" x14ac:dyDescent="0.3">
      <c r="B54" t="s">
        <v>55</v>
      </c>
    </row>
    <row r="55" spans="2:9" ht="15" thickBot="1" x14ac:dyDescent="0.35"/>
    <row r="56" spans="2:9" x14ac:dyDescent="0.3">
      <c r="B56" s="22" t="s">
        <v>22</v>
      </c>
      <c r="C56" s="11" t="s">
        <v>14</v>
      </c>
      <c r="D56" s="11" t="s">
        <v>56</v>
      </c>
      <c r="E56" s="11" t="s">
        <v>57</v>
      </c>
      <c r="F56" s="11" t="s">
        <v>58</v>
      </c>
    </row>
    <row r="57" spans="2:9" x14ac:dyDescent="0.3">
      <c r="B57" s="23">
        <v>1</v>
      </c>
      <c r="C57" s="19">
        <v>0</v>
      </c>
      <c r="D57" s="19">
        <v>0</v>
      </c>
      <c r="E57" s="19">
        <v>0</v>
      </c>
      <c r="F57" s="19">
        <v>0</v>
      </c>
    </row>
    <row r="58" spans="2:9" x14ac:dyDescent="0.3">
      <c r="B58" s="24">
        <v>2</v>
      </c>
      <c r="C58" s="21">
        <v>0.16251892949777494</v>
      </c>
      <c r="D58" s="21">
        <v>1.2457583195325528E-2</v>
      </c>
      <c r="E58" s="21">
        <v>0.15006134630244941</v>
      </c>
      <c r="F58" s="21">
        <v>1.3282118217802503</v>
      </c>
    </row>
    <row r="59" spans="2:9" x14ac:dyDescent="0.3">
      <c r="B59" s="24">
        <v>3</v>
      </c>
      <c r="C59" s="21">
        <v>4.8790164169431834E-2</v>
      </c>
      <c r="D59" s="21">
        <v>5.9810856643429666E-3</v>
      </c>
      <c r="E59" s="21">
        <v>4.2809078505088867E-2</v>
      </c>
      <c r="F59" s="21">
        <v>0.37890853008460401</v>
      </c>
    </row>
    <row r="60" spans="2:9" x14ac:dyDescent="0.3">
      <c r="B60" s="24">
        <v>4</v>
      </c>
      <c r="C60" s="21">
        <v>-4.8790164169431945E-2</v>
      </c>
      <c r="D60" s="21">
        <v>-2.4991790886280018E-2</v>
      </c>
      <c r="E60" s="21">
        <v>-2.3798373283151927E-2</v>
      </c>
      <c r="F60" s="21">
        <v>-0.21064239068009552</v>
      </c>
    </row>
    <row r="61" spans="2:9" x14ac:dyDescent="0.3">
      <c r="B61" s="24">
        <v>5</v>
      </c>
      <c r="C61" s="21">
        <v>0</v>
      </c>
      <c r="D61" s="21">
        <v>-2.0395235419756561E-2</v>
      </c>
      <c r="E61" s="21">
        <v>2.0395235419756561E-2</v>
      </c>
      <c r="F61" s="21">
        <v>0.18052079006350871</v>
      </c>
    </row>
    <row r="62" spans="2:9" x14ac:dyDescent="0.3">
      <c r="B62" s="24">
        <v>6</v>
      </c>
      <c r="C62" s="21">
        <v>-5.1293294387550578E-2</v>
      </c>
      <c r="D62" s="21">
        <v>1.1819722723717119E-2</v>
      </c>
      <c r="E62" s="21">
        <v>-6.3113017111267697E-2</v>
      </c>
      <c r="F62" s="21">
        <v>-0.55862124058550233</v>
      </c>
    </row>
    <row r="63" spans="2:9" x14ac:dyDescent="0.3">
      <c r="B63" s="24">
        <v>7</v>
      </c>
      <c r="C63" s="21">
        <v>0.14660347419187544</v>
      </c>
      <c r="D63" s="21">
        <v>3.3056559726425586E-2</v>
      </c>
      <c r="E63" s="21">
        <v>0.11354691446544986</v>
      </c>
      <c r="F63" s="21">
        <v>1.0050179998766258</v>
      </c>
    </row>
    <row r="64" spans="2:9" x14ac:dyDescent="0.3">
      <c r="B64" s="24">
        <v>8</v>
      </c>
      <c r="C64" s="21">
        <v>0</v>
      </c>
      <c r="D64" s="21">
        <v>6.041514077945522E-3</v>
      </c>
      <c r="E64" s="21">
        <v>-6.041514077945522E-3</v>
      </c>
      <c r="F64" s="21">
        <v>-5.3474199835617964E-2</v>
      </c>
    </row>
    <row r="65" spans="2:6" x14ac:dyDescent="0.3">
      <c r="B65" s="24">
        <v>9</v>
      </c>
      <c r="C65" s="21">
        <v>0</v>
      </c>
      <c r="D65" s="21">
        <v>-3.491795027807449E-2</v>
      </c>
      <c r="E65" s="21">
        <v>3.491795027807449E-2</v>
      </c>
      <c r="F65" s="21">
        <v>0.30906316312928145</v>
      </c>
    </row>
    <row r="66" spans="2:6" x14ac:dyDescent="0.3">
      <c r="B66" s="24">
        <v>10</v>
      </c>
      <c r="C66" s="21">
        <v>-0.14660347419187539</v>
      </c>
      <c r="D66" s="21">
        <v>-3.0033355940613307E-2</v>
      </c>
      <c r="E66" s="21">
        <v>-0.11657011825126208</v>
      </c>
      <c r="F66" s="21">
        <v>-1.0317767562579889</v>
      </c>
    </row>
    <row r="67" spans="2:6" x14ac:dyDescent="0.3">
      <c r="B67" s="24">
        <v>11</v>
      </c>
      <c r="C67" s="21">
        <v>0.10008345855698243</v>
      </c>
      <c r="D67" s="21">
        <v>2.3822116293740161E-2</v>
      </c>
      <c r="E67" s="21">
        <v>7.6261342263242271E-2</v>
      </c>
      <c r="F67" s="21">
        <v>0.67499871775583864</v>
      </c>
    </row>
    <row r="68" spans="2:6" x14ac:dyDescent="0.3">
      <c r="B68" s="24">
        <v>12</v>
      </c>
      <c r="C68" s="21">
        <v>0.21357410029805909</v>
      </c>
      <c r="D68" s="21">
        <v>5.310074318492003E-2</v>
      </c>
      <c r="E68" s="21">
        <v>0.16047335711313906</v>
      </c>
      <c r="F68" s="21">
        <v>1.4203698370721338</v>
      </c>
    </row>
    <row r="69" spans="2:6" x14ac:dyDescent="0.3">
      <c r="B69" s="24">
        <v>13</v>
      </c>
      <c r="C69" s="21">
        <v>3.7740327982847113E-2</v>
      </c>
      <c r="D69" s="21">
        <v>-2.6144548477949475E-3</v>
      </c>
      <c r="E69" s="21">
        <v>4.0354782830642061E-2</v>
      </c>
      <c r="F69" s="21">
        <v>0.35718525084403141</v>
      </c>
    </row>
    <row r="70" spans="2:6" x14ac:dyDescent="0.3">
      <c r="B70" s="24">
        <v>14</v>
      </c>
      <c r="C70" s="21">
        <v>-3.7740327982847086E-2</v>
      </c>
      <c r="D70" s="21">
        <v>-6.2265220027960796E-2</v>
      </c>
      <c r="E70" s="21">
        <v>2.4524892045113711E-2</v>
      </c>
      <c r="F70" s="21">
        <v>0.21707289948306127</v>
      </c>
    </row>
    <row r="71" spans="2:6" x14ac:dyDescent="0.3">
      <c r="B71" s="24">
        <v>15</v>
      </c>
      <c r="C71" s="21">
        <v>-3.9220713153281385E-2</v>
      </c>
      <c r="D71" s="21">
        <v>-3.2553465472897385E-2</v>
      </c>
      <c r="E71" s="21">
        <v>-6.6672476803840012E-3</v>
      </c>
      <c r="F71" s="21">
        <v>-5.9012646534402281E-2</v>
      </c>
    </row>
    <row r="72" spans="2:6" x14ac:dyDescent="0.3">
      <c r="B72" s="24">
        <v>16</v>
      </c>
      <c r="C72" s="21">
        <v>0.14842000511827322</v>
      </c>
      <c r="D72" s="21">
        <v>4.7495085793788749E-2</v>
      </c>
      <c r="E72" s="21">
        <v>0.10092491932448447</v>
      </c>
      <c r="F72" s="21">
        <v>0.89329913573359865</v>
      </c>
    </row>
    <row r="73" spans="2:6" x14ac:dyDescent="0.3">
      <c r="B73" s="24">
        <v>17</v>
      </c>
      <c r="C73" s="21">
        <v>-3.5091319811269943E-2</v>
      </c>
      <c r="D73" s="21">
        <v>5.2130405324778965E-2</v>
      </c>
      <c r="E73" s="21">
        <v>-8.7221725136048908E-2</v>
      </c>
      <c r="F73" s="21">
        <v>-0.77201044303756727</v>
      </c>
    </row>
    <row r="74" spans="2:6" x14ac:dyDescent="0.3">
      <c r="B74" s="24">
        <v>18</v>
      </c>
      <c r="C74" s="21">
        <v>-7.410797215372196E-2</v>
      </c>
      <c r="D74" s="21">
        <v>-2.3313889409769493E-2</v>
      </c>
      <c r="E74" s="21">
        <v>-5.0794082743952466E-2</v>
      </c>
      <c r="F74" s="21">
        <v>-0.44958480541035012</v>
      </c>
    </row>
    <row r="75" spans="2:6" x14ac:dyDescent="0.3">
      <c r="B75" s="24">
        <v>19</v>
      </c>
      <c r="C75" s="21">
        <v>-0.16705408466316621</v>
      </c>
      <c r="D75" s="21">
        <v>-6.2385017498664264E-2</v>
      </c>
      <c r="E75" s="21">
        <v>-0.10466906716450194</v>
      </c>
      <c r="F75" s="21">
        <v>-0.92643905847946717</v>
      </c>
    </row>
    <row r="76" spans="2:6" x14ac:dyDescent="0.3">
      <c r="B76" s="24">
        <v>20</v>
      </c>
      <c r="C76" s="21">
        <v>-0.14660347419187539</v>
      </c>
      <c r="D76" s="21">
        <v>-8.4773594241051853E-3</v>
      </c>
      <c r="E76" s="21">
        <v>-0.1381261147677702</v>
      </c>
      <c r="F76" s="21">
        <v>-1.2225715885645991</v>
      </c>
    </row>
    <row r="77" spans="2:6" x14ac:dyDescent="0.3">
      <c r="B77" s="24">
        <v>21</v>
      </c>
      <c r="C77" s="21">
        <v>0.3136575588550416</v>
      </c>
      <c r="D77" s="21">
        <v>7.2013476542947874E-2</v>
      </c>
      <c r="E77" s="21">
        <v>0.24164408231209372</v>
      </c>
      <c r="F77" s="21">
        <v>2.1388221197434634</v>
      </c>
    </row>
    <row r="78" spans="2:6" x14ac:dyDescent="0.3">
      <c r="B78" s="24">
        <v>22</v>
      </c>
      <c r="C78" s="21">
        <v>3.7740327982847113E-2</v>
      </c>
      <c r="D78" s="21">
        <v>4.4525657353647136E-2</v>
      </c>
      <c r="E78" s="21">
        <v>-6.785329370800024E-3</v>
      </c>
      <c r="F78" s="21">
        <v>-6.0057802405723407E-2</v>
      </c>
    </row>
    <row r="79" spans="2:6" x14ac:dyDescent="0.3">
      <c r="B79" s="24">
        <v>23</v>
      </c>
      <c r="C79" s="21">
        <v>-0.11778303565638351</v>
      </c>
      <c r="D79" s="21">
        <v>-5.8237272488719877E-2</v>
      </c>
      <c r="E79" s="21">
        <v>-5.9545763167663635E-2</v>
      </c>
      <c r="F79" s="21">
        <v>-0.52704702793224834</v>
      </c>
    </row>
    <row r="80" spans="2:6" x14ac:dyDescent="0.3">
      <c r="B80" s="24">
        <v>24</v>
      </c>
      <c r="C80" s="21">
        <v>-4.2559614418795889E-2</v>
      </c>
      <c r="D80" s="21">
        <v>-7.2252696753019402E-2</v>
      </c>
      <c r="E80" s="21">
        <v>2.9693082334223506E-2</v>
      </c>
      <c r="F80" s="21">
        <v>0.26281720078614423</v>
      </c>
    </row>
    <row r="81" spans="2:6" x14ac:dyDescent="0.3">
      <c r="B81" s="24">
        <v>25</v>
      </c>
      <c r="C81" s="21">
        <v>-9.0971778205726758E-2</v>
      </c>
      <c r="D81" s="21">
        <v>1.8991570021265322E-2</v>
      </c>
      <c r="E81" s="21">
        <v>-0.10996334822699208</v>
      </c>
      <c r="F81" s="21">
        <v>-0.97329940505301993</v>
      </c>
    </row>
    <row r="82" spans="2:6" x14ac:dyDescent="0.3">
      <c r="B82" s="24">
        <v>26</v>
      </c>
      <c r="C82" s="21">
        <v>0.25131442828090617</v>
      </c>
      <c r="D82" s="21">
        <v>8.7676556296523545E-2</v>
      </c>
      <c r="E82" s="21">
        <v>0.16363787198438262</v>
      </c>
      <c r="F82" s="21">
        <v>1.4483793556173936</v>
      </c>
    </row>
    <row r="83" spans="2:6" x14ac:dyDescent="0.3">
      <c r="B83" s="24">
        <v>27</v>
      </c>
      <c r="C83" s="21">
        <v>0</v>
      </c>
      <c r="D83" s="21">
        <v>2.5414859338851216E-2</v>
      </c>
      <c r="E83" s="21">
        <v>-2.5414859338851216E-2</v>
      </c>
      <c r="F83" s="21">
        <v>-0.22495011176767901</v>
      </c>
    </row>
    <row r="84" spans="2:6" x14ac:dyDescent="0.3">
      <c r="B84" s="24">
        <v>28</v>
      </c>
      <c r="C84" s="21">
        <v>0</v>
      </c>
      <c r="D84" s="21">
        <v>-7.6901794572892965E-2</v>
      </c>
      <c r="E84" s="21">
        <v>7.6901794572892965E-2</v>
      </c>
      <c r="F84" s="21">
        <v>0.68066744158062709</v>
      </c>
    </row>
    <row r="85" spans="2:6" x14ac:dyDescent="0.3">
      <c r="B85" s="24">
        <v>29</v>
      </c>
      <c r="C85" s="21">
        <v>-3.7740327982847086E-2</v>
      </c>
      <c r="D85" s="21">
        <v>-6.6178846652763385E-2</v>
      </c>
      <c r="E85" s="21">
        <v>2.8438518669916306E-2</v>
      </c>
      <c r="F85" s="21">
        <v>0.25171290023728549</v>
      </c>
    </row>
    <row r="86" spans="2:6" x14ac:dyDescent="0.3">
      <c r="B86" s="24">
        <v>30</v>
      </c>
      <c r="C86" s="21">
        <v>-0.12260232209233239</v>
      </c>
      <c r="D86" s="21">
        <v>3.6078288832060143E-2</v>
      </c>
      <c r="E86" s="21">
        <v>-0.15868061092439253</v>
      </c>
      <c r="F86" s="21">
        <v>-1.4045020154110819</v>
      </c>
    </row>
    <row r="87" spans="2:6" x14ac:dyDescent="0.3">
      <c r="B87" s="24">
        <v>31</v>
      </c>
      <c r="C87" s="21">
        <v>0.1967102942460543</v>
      </c>
      <c r="D87" s="21">
        <v>9.0345964377607058E-2</v>
      </c>
      <c r="E87" s="21">
        <v>0.10636432986844724</v>
      </c>
      <c r="F87" s="21">
        <v>0.94144404157394801</v>
      </c>
    </row>
    <row r="88" spans="2:6" x14ac:dyDescent="0.3">
      <c r="B88" s="24">
        <v>32</v>
      </c>
      <c r="C88" s="21">
        <v>0</v>
      </c>
      <c r="D88" s="21">
        <v>1.2550414981361994E-2</v>
      </c>
      <c r="E88" s="21">
        <v>-1.2550414981361994E-2</v>
      </c>
      <c r="F88" s="21">
        <v>-0.11108529916088636</v>
      </c>
    </row>
    <row r="89" spans="2:6" x14ac:dyDescent="0.3">
      <c r="B89" s="24">
        <v>33</v>
      </c>
      <c r="C89" s="21">
        <v>-7.410797215372196E-2</v>
      </c>
      <c r="D89" s="21">
        <v>-8.591545894948735E-2</v>
      </c>
      <c r="E89" s="21">
        <v>1.1807486795765388E-2</v>
      </c>
      <c r="F89" s="21">
        <v>0.10450954848852911</v>
      </c>
    </row>
    <row r="90" spans="2:6" x14ac:dyDescent="0.3">
      <c r="B90" s="24">
        <v>34</v>
      </c>
      <c r="C90" s="21">
        <v>7.4107972153722043E-2</v>
      </c>
      <c r="D90" s="21">
        <v>-5.5075091611377899E-2</v>
      </c>
      <c r="E90" s="21">
        <v>0.12918306376509994</v>
      </c>
      <c r="F90" s="21">
        <v>1.1434155210148007</v>
      </c>
    </row>
    <row r="91" spans="2:6" x14ac:dyDescent="0.3">
      <c r="B91" s="24">
        <v>35</v>
      </c>
      <c r="C91" s="21">
        <v>0</v>
      </c>
      <c r="D91" s="21">
        <v>5.2232483637760938E-2</v>
      </c>
      <c r="E91" s="21">
        <v>-5.2232483637760938E-2</v>
      </c>
      <c r="F91" s="21">
        <v>-0.46231627236497191</v>
      </c>
    </row>
    <row r="92" spans="2:6" x14ac:dyDescent="0.3">
      <c r="B92" s="24">
        <v>36</v>
      </c>
      <c r="C92" s="21">
        <v>0</v>
      </c>
      <c r="D92" s="21">
        <v>7.8914929876218176E-2</v>
      </c>
      <c r="E92" s="21">
        <v>-7.8914929876218176E-2</v>
      </c>
      <c r="F92" s="21">
        <v>-0.69848595497268018</v>
      </c>
    </row>
    <row r="93" spans="2:6" x14ac:dyDescent="0.3">
      <c r="B93" s="24">
        <v>37</v>
      </c>
      <c r="C93" s="21">
        <v>-3.6367644170874833E-2</v>
      </c>
      <c r="D93" s="21">
        <v>-7.914512701812048E-3</v>
      </c>
      <c r="E93" s="21">
        <v>-2.8453131469062785E-2</v>
      </c>
      <c r="F93" s="21">
        <v>-0.25184223995769911</v>
      </c>
    </row>
    <row r="94" spans="2:6" x14ac:dyDescent="0.3">
      <c r="B94" s="24">
        <v>38</v>
      </c>
      <c r="C94" s="21">
        <v>-3.7740327982847086E-2</v>
      </c>
      <c r="D94" s="21">
        <v>-7.9413246470499493E-2</v>
      </c>
      <c r="E94" s="21">
        <v>4.1672918487652408E-2</v>
      </c>
      <c r="F94" s="21">
        <v>0.36885223508408044</v>
      </c>
    </row>
    <row r="95" spans="2:6" x14ac:dyDescent="0.3">
      <c r="B95" s="24">
        <v>39</v>
      </c>
      <c r="C95" s="21">
        <v>-0.12260232209233239</v>
      </c>
      <c r="D95" s="21">
        <v>-3.5297084303369808E-2</v>
      </c>
      <c r="E95" s="21">
        <v>-8.7305237788962584E-2</v>
      </c>
      <c r="F95" s="21">
        <v>-0.77274962401655567</v>
      </c>
    </row>
    <row r="96" spans="2:6" x14ac:dyDescent="0.3">
      <c r="B96" s="24">
        <v>40</v>
      </c>
      <c r="C96" s="21">
        <v>0.23180161405732419</v>
      </c>
      <c r="D96" s="21">
        <v>6.454022413093477E-2</v>
      </c>
      <c r="E96" s="21">
        <v>0.16726138992638942</v>
      </c>
      <c r="F96" s="21">
        <v>1.4804515679865007</v>
      </c>
    </row>
    <row r="97" spans="2:6" x14ac:dyDescent="0.3">
      <c r="B97" s="24">
        <v>41</v>
      </c>
      <c r="C97" s="21">
        <v>-3.5091319811269943E-2</v>
      </c>
      <c r="D97" s="21">
        <v>6.5032813504447229E-2</v>
      </c>
      <c r="E97" s="21">
        <v>-0.10012413331571718</v>
      </c>
      <c r="F97" s="21">
        <v>-0.88621127820220458</v>
      </c>
    </row>
    <row r="98" spans="2:6" x14ac:dyDescent="0.3">
      <c r="B98" s="24">
        <v>42</v>
      </c>
      <c r="C98" s="21">
        <v>-0.11332868530700324</v>
      </c>
      <c r="D98" s="21">
        <v>-3.2695921635789188E-2</v>
      </c>
      <c r="E98" s="21">
        <v>-8.0632763671214053E-2</v>
      </c>
      <c r="F98" s="21">
        <v>-0.71369071762867076</v>
      </c>
    </row>
    <row r="99" spans="2:6" x14ac:dyDescent="0.3">
      <c r="B99" s="24">
        <v>43</v>
      </c>
      <c r="C99" s="21">
        <v>0</v>
      </c>
      <c r="D99" s="21">
        <v>-7.6366580683303112E-2</v>
      </c>
      <c r="E99" s="21">
        <v>7.6366580683303112E-2</v>
      </c>
      <c r="F99" s="21">
        <v>0.67593019622830652</v>
      </c>
    </row>
    <row r="100" spans="2:6" x14ac:dyDescent="0.3">
      <c r="B100" s="24">
        <v>44</v>
      </c>
      <c r="C100" s="21">
        <v>7.6961041136128394E-2</v>
      </c>
      <c r="D100" s="21">
        <v>-6.3796231060104791E-3</v>
      </c>
      <c r="E100" s="21">
        <v>8.3340664242138873E-2</v>
      </c>
      <c r="F100" s="21">
        <v>0.73765868565728443</v>
      </c>
    </row>
    <row r="101" spans="2:6" x14ac:dyDescent="0.3">
      <c r="B101" s="24">
        <v>45</v>
      </c>
      <c r="C101" s="21">
        <v>0</v>
      </c>
      <c r="D101" s="21">
        <v>6.7978324124538206E-2</v>
      </c>
      <c r="E101" s="21">
        <v>-6.7978324124538206E-2</v>
      </c>
      <c r="F101" s="21">
        <v>-0.60168468397612562</v>
      </c>
    </row>
    <row r="102" spans="2:6" x14ac:dyDescent="0.3">
      <c r="B102" s="24">
        <v>46</v>
      </c>
      <c r="C102" s="21">
        <v>0</v>
      </c>
      <c r="D102" s="21">
        <v>4.1309315040220076E-2</v>
      </c>
      <c r="E102" s="21">
        <v>-4.1309315040220076E-2</v>
      </c>
      <c r="F102" s="21">
        <v>-0.36563393530722582</v>
      </c>
    </row>
    <row r="103" spans="2:6" x14ac:dyDescent="0.3">
      <c r="B103" s="24">
        <v>47</v>
      </c>
      <c r="C103" s="21">
        <v>0</v>
      </c>
      <c r="D103" s="21">
        <v>-4.312068680206211E-2</v>
      </c>
      <c r="E103" s="21">
        <v>4.312068680206211E-2</v>
      </c>
      <c r="F103" s="21">
        <v>0.38166661425486392</v>
      </c>
    </row>
    <row r="104" spans="2:6" x14ac:dyDescent="0.3">
      <c r="B104" s="24">
        <v>48</v>
      </c>
      <c r="C104" s="21">
        <v>0</v>
      </c>
      <c r="D104" s="21">
        <v>-6.3222675012540919E-2</v>
      </c>
      <c r="E104" s="21">
        <v>6.3222675012540919E-2</v>
      </c>
      <c r="F104" s="21">
        <v>0.55959183644120758</v>
      </c>
    </row>
    <row r="105" spans="2:6" x14ac:dyDescent="0.3">
      <c r="B105" s="24">
        <v>49</v>
      </c>
      <c r="C105" s="21">
        <v>3.6367644170874791E-2</v>
      </c>
      <c r="D105" s="21">
        <v>7.7357858866985117E-3</v>
      </c>
      <c r="E105" s="21">
        <v>2.8631858284176279E-2</v>
      </c>
      <c r="F105" s="21">
        <v>0.25342417344391766</v>
      </c>
    </row>
    <row r="106" spans="2:6" x14ac:dyDescent="0.3">
      <c r="B106" s="24">
        <v>50</v>
      </c>
      <c r="C106" s="21">
        <v>3.5091319811269978E-2</v>
      </c>
      <c r="D106" s="21">
        <v>6.4648092181675637E-2</v>
      </c>
      <c r="E106" s="21">
        <v>-2.955677237040566E-2</v>
      </c>
      <c r="F106" s="21">
        <v>-0.2616107041777212</v>
      </c>
    </row>
    <row r="107" spans="2:6" x14ac:dyDescent="0.3">
      <c r="B107" s="24">
        <v>51</v>
      </c>
      <c r="C107" s="21">
        <v>-3.5091319811269943E-2</v>
      </c>
      <c r="D107" s="21">
        <v>2.5557070292906985E-2</v>
      </c>
      <c r="E107" s="21">
        <v>-6.0648390104176927E-2</v>
      </c>
      <c r="F107" s="21">
        <v>-0.53680651742222363</v>
      </c>
    </row>
    <row r="108" spans="2:6" x14ac:dyDescent="0.3">
      <c r="B108" s="24">
        <v>52</v>
      </c>
      <c r="C108" s="21">
        <v>3.5091319811269978E-2</v>
      </c>
      <c r="D108" s="21">
        <v>-4.7992873039611014E-2</v>
      </c>
      <c r="E108" s="21">
        <v>8.3084192850880992E-2</v>
      </c>
      <c r="F108" s="21">
        <v>0.7353886251639542</v>
      </c>
    </row>
    <row r="109" spans="2:6" x14ac:dyDescent="0.3">
      <c r="B109" s="24">
        <v>53</v>
      </c>
      <c r="C109" s="21">
        <v>-7.1458963982144866E-2</v>
      </c>
      <c r="D109" s="21">
        <v>-5.1771954131070844E-2</v>
      </c>
      <c r="E109" s="21">
        <v>-1.9687009851074022E-2</v>
      </c>
      <c r="F109" s="21">
        <v>-0.17425219661163299</v>
      </c>
    </row>
    <row r="110" spans="2:6" x14ac:dyDescent="0.3">
      <c r="B110" s="24">
        <v>54</v>
      </c>
      <c r="C110" s="21">
        <v>-3.7740327982847086E-2</v>
      </c>
      <c r="D110" s="21">
        <v>1.9138581129475439E-2</v>
      </c>
      <c r="E110" s="21">
        <v>-5.6878909112322525E-2</v>
      </c>
      <c r="F110" s="21">
        <v>-0.50344236776794826</v>
      </c>
    </row>
    <row r="111" spans="2:6" x14ac:dyDescent="0.3">
      <c r="B111" s="24">
        <v>55</v>
      </c>
      <c r="C111" s="21">
        <v>7.4107972153722043E-2</v>
      </c>
      <c r="D111" s="21">
        <v>6.3648567462818384E-2</v>
      </c>
      <c r="E111" s="21">
        <v>1.0459404690903657E-2</v>
      </c>
      <c r="F111" s="21">
        <v>9.2577504477682288E-2</v>
      </c>
    </row>
    <row r="112" spans="2:6" x14ac:dyDescent="0.3">
      <c r="B112" s="24">
        <v>56</v>
      </c>
      <c r="C112" s="21">
        <v>-3.6367644170874833E-2</v>
      </c>
      <c r="D112" s="21">
        <v>1.4448400336884201E-2</v>
      </c>
      <c r="E112" s="21">
        <v>-5.0816044507759034E-2</v>
      </c>
      <c r="F112" s="21">
        <v>-0.44977919173989989</v>
      </c>
    </row>
    <row r="113" spans="2:6" x14ac:dyDescent="0.3">
      <c r="B113" s="24">
        <v>57</v>
      </c>
      <c r="C113" s="21">
        <v>-0.11778303565638351</v>
      </c>
      <c r="D113" s="21">
        <v>-5.5341797924500218E-2</v>
      </c>
      <c r="E113" s="21">
        <v>-6.2441237731883294E-2</v>
      </c>
      <c r="F113" s="21">
        <v>-0.5526752369322484</v>
      </c>
    </row>
    <row r="114" spans="2:6" x14ac:dyDescent="0.3">
      <c r="B114" s="24">
        <v>58</v>
      </c>
      <c r="C114" s="21">
        <v>-0.23361485118150507</v>
      </c>
      <c r="D114" s="21">
        <v>-4.2486780668915675E-2</v>
      </c>
      <c r="E114" s="21">
        <v>-0.1911280705125894</v>
      </c>
      <c r="F114" s="21">
        <v>-1.6916985551843395</v>
      </c>
    </row>
    <row r="115" spans="2:6" x14ac:dyDescent="0.3">
      <c r="B115" s="24">
        <v>59</v>
      </c>
      <c r="C115" s="21">
        <v>-5.4067221270275821E-2</v>
      </c>
      <c r="D115" s="21">
        <v>3.84381925852375E-2</v>
      </c>
      <c r="E115" s="21">
        <v>-9.2505413855513322E-2</v>
      </c>
      <c r="F115" s="21">
        <v>-0.81877703545274561</v>
      </c>
    </row>
    <row r="116" spans="2:6" x14ac:dyDescent="0.3">
      <c r="B116" s="24">
        <v>60</v>
      </c>
      <c r="C116" s="21">
        <v>-0.25131442828090594</v>
      </c>
      <c r="D116" s="21">
        <v>6.5590208943035244E-2</v>
      </c>
      <c r="E116" s="21">
        <v>-0.31690463722394119</v>
      </c>
      <c r="F116" s="21">
        <v>-2.8049627429668726</v>
      </c>
    </row>
    <row r="117" spans="2:6" x14ac:dyDescent="0.3">
      <c r="B117" s="24">
        <v>61</v>
      </c>
      <c r="C117" s="21">
        <v>0.251314428280906</v>
      </c>
      <c r="D117" s="21">
        <v>8.2486596676171475E-3</v>
      </c>
      <c r="E117" s="21">
        <v>0.24306576861328885</v>
      </c>
      <c r="F117" s="21">
        <v>2.1514056437397397</v>
      </c>
    </row>
    <row r="118" spans="2:6" x14ac:dyDescent="0.3">
      <c r="B118" s="24">
        <v>62</v>
      </c>
      <c r="C118" s="21">
        <v>0.10536051565782635</v>
      </c>
      <c r="D118" s="21">
        <v>-6.0541194113714544E-2</v>
      </c>
      <c r="E118" s="21">
        <v>0.1659017097715409</v>
      </c>
      <c r="F118" s="21">
        <v>1.4684168681786638</v>
      </c>
    </row>
    <row r="119" spans="2:6" x14ac:dyDescent="0.3">
      <c r="B119" s="24">
        <v>63</v>
      </c>
      <c r="C119" s="21">
        <v>-0.10536051565782641</v>
      </c>
      <c r="D119" s="21">
        <v>-4.9117169698645408E-2</v>
      </c>
      <c r="E119" s="21">
        <v>-5.6243345959180999E-2</v>
      </c>
      <c r="F119" s="21">
        <v>-0.49781691848143383</v>
      </c>
    </row>
    <row r="120" spans="2:6" x14ac:dyDescent="0.3">
      <c r="B120" s="24">
        <v>64</v>
      </c>
      <c r="C120" s="21">
        <v>5.4067221270275793E-2</v>
      </c>
      <c r="D120" s="21">
        <v>3.3495659966272469E-2</v>
      </c>
      <c r="E120" s="21">
        <v>2.0571561304003325E-2</v>
      </c>
      <c r="F120" s="21">
        <v>0.18208147260910162</v>
      </c>
    </row>
    <row r="121" spans="2:6" x14ac:dyDescent="0.3">
      <c r="B121" s="24">
        <v>65</v>
      </c>
      <c r="C121" s="21">
        <v>0</v>
      </c>
      <c r="D121" s="21">
        <v>6.6345402208952686E-2</v>
      </c>
      <c r="E121" s="21">
        <v>-6.6345402208952686E-2</v>
      </c>
      <c r="F121" s="21">
        <v>-0.58723148702856942</v>
      </c>
    </row>
    <row r="122" spans="2:6" x14ac:dyDescent="0.3">
      <c r="B122" s="24">
        <v>66</v>
      </c>
      <c r="C122" s="21">
        <v>5.1293294387550481E-2</v>
      </c>
      <c r="D122" s="21">
        <v>3.0470256325436651E-3</v>
      </c>
      <c r="E122" s="21">
        <v>4.8246268755006816E-2</v>
      </c>
      <c r="F122" s="21">
        <v>0.42703378382352414</v>
      </c>
    </row>
    <row r="123" spans="2:6" x14ac:dyDescent="0.3">
      <c r="B123" s="24">
        <v>67</v>
      </c>
      <c r="C123" s="21">
        <v>0</v>
      </c>
      <c r="D123" s="21">
        <v>-6.422833686545755E-2</v>
      </c>
      <c r="E123" s="21">
        <v>6.422833686545755E-2</v>
      </c>
      <c r="F123" s="21">
        <v>0.56849307579877761</v>
      </c>
    </row>
    <row r="124" spans="2:6" x14ac:dyDescent="0.3">
      <c r="B124" s="24">
        <v>68</v>
      </c>
      <c r="C124" s="21">
        <v>-5.1293294387550578E-2</v>
      </c>
      <c r="D124" s="21">
        <v>-3.9204835502149649E-2</v>
      </c>
      <c r="E124" s="21">
        <v>-1.2088458885400931E-2</v>
      </c>
      <c r="F124" s="21">
        <v>-0.10699646774015346</v>
      </c>
    </row>
    <row r="125" spans="2:6" x14ac:dyDescent="0.3">
      <c r="B125" s="24">
        <v>69</v>
      </c>
      <c r="C125" s="21">
        <v>0.10008345855698243</v>
      </c>
      <c r="D125" s="21">
        <v>4.3250237990383793E-2</v>
      </c>
      <c r="E125" s="21">
        <v>5.683322056659864E-2</v>
      </c>
      <c r="F125" s="21">
        <v>0.50303797271188833</v>
      </c>
    </row>
    <row r="126" spans="2:6" x14ac:dyDescent="0.3">
      <c r="B126" s="24">
        <v>70</v>
      </c>
      <c r="C126" s="21">
        <v>0</v>
      </c>
      <c r="D126" s="21">
        <v>5.9889431940833612E-2</v>
      </c>
      <c r="E126" s="21">
        <v>-5.9889431940833612E-2</v>
      </c>
      <c r="F126" s="21">
        <v>-0.53008888340368376</v>
      </c>
    </row>
    <row r="127" spans="2:6" x14ac:dyDescent="0.3">
      <c r="B127" s="24">
        <v>71</v>
      </c>
      <c r="C127" s="21">
        <v>0</v>
      </c>
      <c r="D127" s="21">
        <v>-1.1107897374879046E-2</v>
      </c>
      <c r="E127" s="21">
        <v>1.1107897374879046E-2</v>
      </c>
      <c r="F127" s="21">
        <v>9.8317394665379851E-2</v>
      </c>
    </row>
    <row r="128" spans="2:6" x14ac:dyDescent="0.3">
      <c r="B128" s="24">
        <v>72</v>
      </c>
      <c r="C128" s="21">
        <v>-0.10008345855698253</v>
      </c>
      <c r="D128" s="21">
        <v>-6.5079050401225802E-2</v>
      </c>
      <c r="E128" s="21">
        <v>-3.5004408155756728E-2</v>
      </c>
      <c r="F128" s="21">
        <v>-0.30982841266257649</v>
      </c>
    </row>
    <row r="129" spans="2:6" x14ac:dyDescent="0.3">
      <c r="B129" s="24">
        <v>73</v>
      </c>
      <c r="C129" s="21">
        <v>-0.17185025692665928</v>
      </c>
      <c r="D129" s="21">
        <v>-2.3187235749850849E-2</v>
      </c>
      <c r="E129" s="21">
        <v>-0.14866302117680844</v>
      </c>
      <c r="F129" s="21">
        <v>-1.3158350704826487</v>
      </c>
    </row>
    <row r="130" spans="2:6" x14ac:dyDescent="0.3">
      <c r="B130" s="24">
        <v>74</v>
      </c>
      <c r="C130" s="21">
        <v>0.11778303565638346</v>
      </c>
      <c r="D130" s="21">
        <v>5.7774333061385873E-2</v>
      </c>
      <c r="E130" s="21">
        <v>6.0008702594997583E-2</v>
      </c>
      <c r="F130" s="21">
        <v>0.5311445629424556</v>
      </c>
    </row>
    <row r="131" spans="2:6" x14ac:dyDescent="0.3">
      <c r="B131" s="24">
        <v>75</v>
      </c>
      <c r="C131" s="21">
        <v>0</v>
      </c>
      <c r="D131" s="21">
        <v>5.368132883712471E-2</v>
      </c>
      <c r="E131" s="21">
        <v>-5.368132883712471E-2</v>
      </c>
      <c r="F131" s="21">
        <v>-0.47514018317972589</v>
      </c>
    </row>
    <row r="132" spans="2:6" x14ac:dyDescent="0.3">
      <c r="B132" s="24">
        <v>76</v>
      </c>
      <c r="C132" s="21">
        <v>5.4067221270275793E-2</v>
      </c>
      <c r="D132" s="21">
        <v>-2.8543511394619338E-2</v>
      </c>
      <c r="E132" s="21">
        <v>8.2610732664895131E-2</v>
      </c>
      <c r="F132" s="21">
        <v>0.73119796959765504</v>
      </c>
    </row>
    <row r="133" spans="2:6" x14ac:dyDescent="0.3">
      <c r="B133" s="24">
        <v>77</v>
      </c>
      <c r="C133" s="21">
        <v>0</v>
      </c>
      <c r="D133" s="21">
        <v>-6.9363834138053554E-2</v>
      </c>
      <c r="E133" s="21">
        <v>6.9363834138053554E-2</v>
      </c>
      <c r="F133" s="21">
        <v>0.61394800710690023</v>
      </c>
    </row>
    <row r="134" spans="2:6" x14ac:dyDescent="0.3">
      <c r="B134" s="24">
        <v>78</v>
      </c>
      <c r="C134" s="21">
        <v>-0.11122563511022437</v>
      </c>
      <c r="D134" s="21">
        <v>-1.1535256193694429E-2</v>
      </c>
      <c r="E134" s="21">
        <v>-9.9690378916529945E-2</v>
      </c>
      <c r="F134" s="21">
        <v>-0.8823720635413651</v>
      </c>
    </row>
    <row r="135" spans="2:6" x14ac:dyDescent="0.3">
      <c r="B135" s="24">
        <v>79</v>
      </c>
      <c r="C135" s="21">
        <v>0.1112256351102244</v>
      </c>
      <c r="D135" s="21">
        <v>6.5049075985321558E-2</v>
      </c>
      <c r="E135" s="21">
        <v>4.6176559124902844E-2</v>
      </c>
      <c r="F135" s="21">
        <v>0.40871452396018876</v>
      </c>
    </row>
    <row r="136" spans="2:6" x14ac:dyDescent="0.3">
      <c r="B136" s="24">
        <v>80</v>
      </c>
      <c r="C136" s="21">
        <v>-5.4067221270275821E-2</v>
      </c>
      <c r="D136" s="21">
        <v>4.5136751723502781E-2</v>
      </c>
      <c r="E136" s="21">
        <v>-9.9203972993778602E-2</v>
      </c>
      <c r="F136" s="21">
        <v>-0.87806682363314692</v>
      </c>
    </row>
    <row r="137" spans="2:6" x14ac:dyDescent="0.3">
      <c r="B137" s="24">
        <v>81</v>
      </c>
      <c r="C137" s="21">
        <v>-5.7158413839948519E-2</v>
      </c>
      <c r="D137" s="21">
        <v>-3.9433570354231846E-2</v>
      </c>
      <c r="E137" s="21">
        <v>-1.7724843485716672E-2</v>
      </c>
      <c r="F137" s="21">
        <v>-0.15688481569053647</v>
      </c>
    </row>
    <row r="138" spans="2:6" x14ac:dyDescent="0.3">
      <c r="B138" s="24">
        <v>82</v>
      </c>
      <c r="C138" s="21">
        <v>-6.0624621816434854E-2</v>
      </c>
      <c r="D138" s="21">
        <v>-6.3586169478450999E-2</v>
      </c>
      <c r="E138" s="21">
        <v>2.9615476620161504E-3</v>
      </c>
      <c r="F138" s="21">
        <v>2.6213030286476282E-2</v>
      </c>
    </row>
    <row r="139" spans="2:6" x14ac:dyDescent="0.3">
      <c r="B139" s="24">
        <v>83</v>
      </c>
      <c r="C139" s="21">
        <v>-0.3746934494414107</v>
      </c>
      <c r="D139" s="21">
        <v>4.1032887862217371E-3</v>
      </c>
      <c r="E139" s="21">
        <v>-0.37879673822763243</v>
      </c>
      <c r="F139" s="21">
        <v>-3.3527775017538137</v>
      </c>
    </row>
    <row r="140" spans="2:6" x14ac:dyDescent="0.3">
      <c r="B140" s="24">
        <v>84</v>
      </c>
      <c r="C140" s="21">
        <v>0.49247648509779407</v>
      </c>
      <c r="D140" s="21">
        <v>7.8096319616887788E-2</v>
      </c>
      <c r="E140" s="21">
        <v>0.41438016548090628</v>
      </c>
      <c r="F140" s="21">
        <v>3.6677308851654113</v>
      </c>
    </row>
    <row r="141" spans="2:6" x14ac:dyDescent="0.3">
      <c r="B141" s="24">
        <v>85</v>
      </c>
      <c r="C141" s="21">
        <v>0</v>
      </c>
      <c r="D141" s="21">
        <v>3.0982163663498548E-2</v>
      </c>
      <c r="E141" s="21">
        <v>-3.0982163663498548E-2</v>
      </c>
      <c r="F141" s="21">
        <v>-0.27422702152258105</v>
      </c>
    </row>
    <row r="142" spans="2:6" x14ac:dyDescent="0.3">
      <c r="B142" s="24">
        <v>86</v>
      </c>
      <c r="C142" s="21">
        <v>0.10536051565782635</v>
      </c>
      <c r="D142" s="21">
        <v>-6.6009276672441594E-2</v>
      </c>
      <c r="E142" s="21">
        <v>0.17136979233026794</v>
      </c>
      <c r="F142" s="21">
        <v>1.5168155536225056</v>
      </c>
    </row>
    <row r="143" spans="2:6" x14ac:dyDescent="0.3">
      <c r="B143" s="24">
        <v>87</v>
      </c>
      <c r="C143" s="21">
        <v>0</v>
      </c>
      <c r="D143" s="21">
        <v>-6.9143992001306401E-2</v>
      </c>
      <c r="E143" s="21">
        <v>6.9143992001306401E-2</v>
      </c>
      <c r="F143" s="21">
        <v>0.61200215674537894</v>
      </c>
    </row>
    <row r="144" spans="2:6" x14ac:dyDescent="0.3">
      <c r="B144" s="24">
        <v>88</v>
      </c>
      <c r="C144" s="21">
        <v>4.8790164169431834E-2</v>
      </c>
      <c r="D144" s="21">
        <v>2.5505887101557864E-2</v>
      </c>
      <c r="E144" s="21">
        <v>2.3284277067873969E-2</v>
      </c>
      <c r="F144" s="21">
        <v>0.20609206051520135</v>
      </c>
    </row>
    <row r="145" spans="2:6" x14ac:dyDescent="0.3">
      <c r="B145" s="24">
        <v>89</v>
      </c>
      <c r="C145" s="21">
        <v>0.17435338714477774</v>
      </c>
      <c r="D145" s="21">
        <v>8.1113168870196789E-2</v>
      </c>
      <c r="E145" s="21">
        <v>9.3240218274580955E-2</v>
      </c>
      <c r="F145" s="21">
        <v>0.82528088164732072</v>
      </c>
    </row>
    <row r="146" spans="2:6" x14ac:dyDescent="0.3">
      <c r="B146" s="24">
        <v>90</v>
      </c>
      <c r="C146" s="21">
        <v>0</v>
      </c>
      <c r="D146" s="21">
        <v>1.3998984438234479E-2</v>
      </c>
      <c r="E146" s="21">
        <v>-1.3998984438234479E-2</v>
      </c>
      <c r="F146" s="21">
        <v>-0.12390676934422047</v>
      </c>
    </row>
    <row r="147" spans="2:6" x14ac:dyDescent="0.3">
      <c r="B147" s="24">
        <v>91</v>
      </c>
      <c r="C147" s="21">
        <v>0</v>
      </c>
      <c r="D147" s="21">
        <v>-7.4147198417499657E-2</v>
      </c>
      <c r="E147" s="21">
        <v>7.4147198417499657E-2</v>
      </c>
      <c r="F147" s="21">
        <v>0.65628616506955462</v>
      </c>
    </row>
    <row r="148" spans="2:6" x14ac:dyDescent="0.3">
      <c r="B148" s="24">
        <v>92</v>
      </c>
      <c r="C148" s="21">
        <v>0</v>
      </c>
      <c r="D148" s="21">
        <v>-5.4193290475402209E-2</v>
      </c>
      <c r="E148" s="21">
        <v>5.4193290475402209E-2</v>
      </c>
      <c r="F148" s="21">
        <v>0.47967161993551527</v>
      </c>
    </row>
    <row r="149" spans="2:6" x14ac:dyDescent="0.3">
      <c r="B149" s="24">
        <v>93</v>
      </c>
      <c r="C149" s="21">
        <v>-0.1743533871447778</v>
      </c>
      <c r="D149" s="21">
        <v>4.2089260400311024E-2</v>
      </c>
      <c r="E149" s="21">
        <v>-0.21644264754508882</v>
      </c>
      <c r="F149" s="21">
        <v>-1.9157610556644096</v>
      </c>
    </row>
    <row r="150" spans="2:6" x14ac:dyDescent="0.3">
      <c r="B150" s="24">
        <v>94</v>
      </c>
      <c r="C150" s="21">
        <v>0.17435338714477774</v>
      </c>
      <c r="D150" s="21">
        <v>8.1541485606300854E-2</v>
      </c>
      <c r="E150" s="21">
        <v>9.281190153847689E-2</v>
      </c>
      <c r="F150" s="21">
        <v>0.8214897964253266</v>
      </c>
    </row>
    <row r="151" spans="2:6" x14ac:dyDescent="0.3">
      <c r="B151" s="24">
        <v>95</v>
      </c>
      <c r="C151" s="21">
        <v>0</v>
      </c>
      <c r="D151" s="21">
        <v>1.1084398446164841E-3</v>
      </c>
      <c r="E151" s="21">
        <v>-1.1084398446164841E-3</v>
      </c>
      <c r="F151" s="21">
        <v>-9.8109402696185642E-3</v>
      </c>
    </row>
    <row r="152" spans="2:6" x14ac:dyDescent="0.3">
      <c r="B152" s="24">
        <v>96</v>
      </c>
      <c r="C152" s="21">
        <v>0</v>
      </c>
      <c r="D152" s="21">
        <v>-8.1603408499734756E-2</v>
      </c>
      <c r="E152" s="21">
        <v>8.1603408499734756E-2</v>
      </c>
      <c r="F152" s="21">
        <v>0.72228201690565197</v>
      </c>
    </row>
    <row r="153" spans="2:6" x14ac:dyDescent="0.3">
      <c r="B153" s="24">
        <v>97</v>
      </c>
      <c r="C153" s="21">
        <v>3.9220713153281329E-2</v>
      </c>
      <c r="D153" s="21">
        <v>-4.5496159443277555E-2</v>
      </c>
      <c r="E153" s="21">
        <v>8.4716872596558884E-2</v>
      </c>
      <c r="F153" s="21">
        <v>0.7498396786352447</v>
      </c>
    </row>
    <row r="154" spans="2:6" x14ac:dyDescent="0.3">
      <c r="B154" s="24">
        <v>98</v>
      </c>
      <c r="C154" s="21">
        <v>0</v>
      </c>
      <c r="D154" s="21">
        <v>5.3980250807418438E-2</v>
      </c>
      <c r="E154" s="21">
        <v>-5.3980250807418438E-2</v>
      </c>
      <c r="F154" s="21">
        <v>-0.47778597907931586</v>
      </c>
    </row>
    <row r="155" spans="2:6" x14ac:dyDescent="0.3">
      <c r="B155" s="24">
        <v>99</v>
      </c>
      <c r="C155" s="21">
        <v>7.4107972153722043E-2</v>
      </c>
      <c r="D155" s="21">
        <v>7.3845896800518729E-2</v>
      </c>
      <c r="E155" s="21">
        <v>2.6207535320331595E-4</v>
      </c>
      <c r="F155" s="21">
        <v>2.3196618642904779E-3</v>
      </c>
    </row>
    <row r="156" spans="2:6" x14ac:dyDescent="0.3">
      <c r="B156" s="24">
        <v>100</v>
      </c>
      <c r="C156" s="21">
        <v>-0.1541506798272585</v>
      </c>
      <c r="D156" s="21">
        <v>-1.515776767121893E-2</v>
      </c>
      <c r="E156" s="21">
        <v>-0.13899291215603957</v>
      </c>
      <c r="F156" s="21">
        <v>-1.2302437211060944</v>
      </c>
    </row>
    <row r="157" spans="2:6" x14ac:dyDescent="0.3">
      <c r="B157" s="24">
        <v>101</v>
      </c>
      <c r="C157" s="21">
        <v>-0.34484048629172948</v>
      </c>
      <c r="D157" s="21">
        <v>-7.8920373194864946E-2</v>
      </c>
      <c r="E157" s="21">
        <v>-0.26592011309686453</v>
      </c>
      <c r="F157" s="21">
        <v>-2.3536923169576514</v>
      </c>
    </row>
    <row r="158" spans="2:6" x14ac:dyDescent="0.3">
      <c r="B158" s="24">
        <v>102</v>
      </c>
      <c r="C158" s="21">
        <v>0.30228087187293351</v>
      </c>
      <c r="D158" s="21">
        <v>-1.5717855084462162E-2</v>
      </c>
      <c r="E158" s="21">
        <v>0.31799872695739567</v>
      </c>
      <c r="F158" s="21">
        <v>2.8146466686004179</v>
      </c>
    </row>
    <row r="159" spans="2:6" x14ac:dyDescent="0.3">
      <c r="B159" s="24">
        <v>103</v>
      </c>
      <c r="C159" s="21">
        <v>0.16034265007517948</v>
      </c>
      <c r="D159" s="21">
        <v>6.5834856298440977E-2</v>
      </c>
      <c r="E159" s="21">
        <v>9.45077937767385E-2</v>
      </c>
      <c r="F159" s="21">
        <v>0.83650035160710212</v>
      </c>
    </row>
    <row r="160" spans="2:6" x14ac:dyDescent="0.3">
      <c r="B160" s="24">
        <v>104</v>
      </c>
      <c r="C160" s="21">
        <v>0</v>
      </c>
      <c r="D160" s="21">
        <v>4.3088731079983691E-2</v>
      </c>
      <c r="E160" s="21">
        <v>-4.3088731079983691E-2</v>
      </c>
      <c r="F160" s="21">
        <v>-0.38138377014554525</v>
      </c>
    </row>
    <row r="161" spans="2:6" x14ac:dyDescent="0.3">
      <c r="B161" s="24">
        <v>105</v>
      </c>
      <c r="C161" s="21">
        <v>-0.35139788683788858</v>
      </c>
      <c r="D161" s="21">
        <v>-4.4463338440735745E-2</v>
      </c>
      <c r="E161" s="21">
        <v>-0.30693454839715284</v>
      </c>
      <c r="F161" s="21">
        <v>-2.71671623465387</v>
      </c>
    </row>
    <row r="162" spans="2:6" x14ac:dyDescent="0.3">
      <c r="B162" s="24">
        <v>106</v>
      </c>
      <c r="C162" s="21">
        <v>0</v>
      </c>
      <c r="D162" s="21">
        <v>-5.7092153976144484E-2</v>
      </c>
      <c r="E162" s="21">
        <v>5.7092153976144484E-2</v>
      </c>
      <c r="F162" s="21">
        <v>0.50532982483828126</v>
      </c>
    </row>
    <row r="163" spans="2:6" x14ac:dyDescent="0.3">
      <c r="B163" s="24">
        <v>107</v>
      </c>
      <c r="C163" s="21">
        <v>0</v>
      </c>
      <c r="D163" s="21">
        <v>1.6935641565198938E-2</v>
      </c>
      <c r="E163" s="21">
        <v>-1.6935641565198938E-2</v>
      </c>
      <c r="F163" s="21">
        <v>-0.14989949037904271</v>
      </c>
    </row>
    <row r="164" spans="2:6" x14ac:dyDescent="0.3">
      <c r="B164" s="24">
        <v>108</v>
      </c>
      <c r="C164" s="21">
        <v>5.1293294387550481E-2</v>
      </c>
      <c r="D164" s="21">
        <v>6.5429476276338328E-2</v>
      </c>
      <c r="E164" s="21">
        <v>-1.413618188878784E-2</v>
      </c>
      <c r="F164" s="21">
        <v>-0.12512112120919577</v>
      </c>
    </row>
    <row r="165" spans="2:6" x14ac:dyDescent="0.3">
      <c r="B165" s="24">
        <v>109</v>
      </c>
      <c r="C165" s="21">
        <v>0</v>
      </c>
      <c r="D165" s="21">
        <v>1.7802485652314261E-2</v>
      </c>
      <c r="E165" s="21">
        <v>-1.7802485652314261E-2</v>
      </c>
      <c r="F165" s="21">
        <v>-0.15757203625788832</v>
      </c>
    </row>
    <row r="166" spans="2:6" x14ac:dyDescent="0.3">
      <c r="B166" s="24">
        <v>110</v>
      </c>
      <c r="C166" s="21">
        <v>4.8790164169431834E-2</v>
      </c>
      <c r="D166" s="21">
        <v>-5.490284444191517E-2</v>
      </c>
      <c r="E166" s="21">
        <v>0.103693008611347</v>
      </c>
      <c r="F166" s="21">
        <v>0.91779984164585837</v>
      </c>
    </row>
    <row r="167" spans="2:6" x14ac:dyDescent="0.3">
      <c r="B167" s="24">
        <v>111</v>
      </c>
      <c r="C167" s="21">
        <v>-0.15415067982725836</v>
      </c>
      <c r="D167" s="21">
        <v>-4.9363615757911011E-2</v>
      </c>
      <c r="E167" s="21">
        <v>-0.10478706406934735</v>
      </c>
      <c r="F167" s="21">
        <v>-0.92748346390305481</v>
      </c>
    </row>
    <row r="168" spans="2:6" x14ac:dyDescent="0.3">
      <c r="B168" s="24">
        <v>112</v>
      </c>
      <c r="C168" s="21">
        <v>0.2451224580329851</v>
      </c>
      <c r="D168" s="21">
        <v>3.1241887079341391E-2</v>
      </c>
      <c r="E168" s="21">
        <v>0.21388057095364371</v>
      </c>
      <c r="F168" s="21">
        <v>1.8930837939916727</v>
      </c>
    </row>
    <row r="169" spans="2:6" x14ac:dyDescent="0.3">
      <c r="B169" s="24">
        <v>113</v>
      </c>
      <c r="C169" s="21">
        <v>4.2559614418795903E-2</v>
      </c>
      <c r="D169" s="21">
        <v>6.1021120810612263E-2</v>
      </c>
      <c r="E169" s="21">
        <v>-1.846150639181636E-2</v>
      </c>
      <c r="F169" s="21">
        <v>-0.16340511158723289</v>
      </c>
    </row>
    <row r="170" spans="2:6" x14ac:dyDescent="0.3">
      <c r="B170" s="24">
        <v>114</v>
      </c>
      <c r="C170" s="21">
        <v>-4.2559614418795889E-2</v>
      </c>
      <c r="D170" s="21">
        <v>-1.6502847149665115E-3</v>
      </c>
      <c r="E170" s="21">
        <v>-4.0909329703829378E-2</v>
      </c>
      <c r="F170" s="21">
        <v>-0.36209361486213193</v>
      </c>
    </row>
    <row r="171" spans="2:6" x14ac:dyDescent="0.3">
      <c r="B171" s="24">
        <v>115</v>
      </c>
      <c r="C171" s="21">
        <v>0</v>
      </c>
      <c r="D171" s="21">
        <v>-6.0166725972572561E-2</v>
      </c>
      <c r="E171" s="21">
        <v>6.0166725972572561E-2</v>
      </c>
      <c r="F171" s="21">
        <v>0.53254324770295147</v>
      </c>
    </row>
    <row r="172" spans="2:6" x14ac:dyDescent="0.3">
      <c r="B172" s="24">
        <v>116</v>
      </c>
      <c r="C172" s="21">
        <v>-4.4451762570833921E-2</v>
      </c>
      <c r="D172" s="21">
        <v>-3.0918767544660369E-2</v>
      </c>
      <c r="E172" s="21">
        <v>-1.3532995026173552E-2</v>
      </c>
      <c r="F172" s="21">
        <v>-0.11978223853615821</v>
      </c>
    </row>
    <row r="173" spans="2:6" x14ac:dyDescent="0.3">
      <c r="B173" s="24">
        <v>117</v>
      </c>
      <c r="C173" s="21">
        <v>4.4451762570833796E-2</v>
      </c>
      <c r="D173" s="21">
        <v>4.3468875790614224E-2</v>
      </c>
      <c r="E173" s="21">
        <v>9.8288678021957307E-4</v>
      </c>
      <c r="F173" s="21">
        <v>8.6996543288899875E-3</v>
      </c>
    </row>
    <row r="174" spans="2:6" x14ac:dyDescent="0.3">
      <c r="B174" s="24">
        <v>118</v>
      </c>
      <c r="C174" s="21">
        <v>8.3381608939051E-2</v>
      </c>
      <c r="D174" s="21">
        <v>5.3758144178096816E-2</v>
      </c>
      <c r="E174" s="21">
        <v>2.9623464760954184E-2</v>
      </c>
      <c r="F174" s="21">
        <v>0.26220100690212028</v>
      </c>
    </row>
    <row r="175" spans="2:6" x14ac:dyDescent="0.3">
      <c r="B175" s="24">
        <v>119</v>
      </c>
      <c r="C175" s="21">
        <v>0</v>
      </c>
      <c r="D175" s="21">
        <v>-1.6037371792955755E-2</v>
      </c>
      <c r="E175" s="21">
        <v>1.6037371792955755E-2</v>
      </c>
      <c r="F175" s="21">
        <v>0.14194879181449321</v>
      </c>
    </row>
    <row r="176" spans="2:6" x14ac:dyDescent="0.3">
      <c r="B176" s="24">
        <v>120</v>
      </c>
      <c r="C176" s="21">
        <v>7.6961041136128394E-2</v>
      </c>
      <c r="D176" s="21">
        <v>-6.2332469631851933E-2</v>
      </c>
      <c r="E176" s="21">
        <v>0.13929351076798033</v>
      </c>
      <c r="F176" s="21">
        <v>1.2329043571714655</v>
      </c>
    </row>
    <row r="177" spans="2:6" x14ac:dyDescent="0.3">
      <c r="B177" s="24">
        <v>121</v>
      </c>
      <c r="C177" s="21">
        <v>-0.11778303565638351</v>
      </c>
      <c r="D177" s="21">
        <v>-2.0806556842622753E-2</v>
      </c>
      <c r="E177" s="21">
        <v>-9.6976478813760758E-2</v>
      </c>
      <c r="F177" s="21">
        <v>-0.85835099290293759</v>
      </c>
    </row>
    <row r="178" spans="2:6" x14ac:dyDescent="0.3">
      <c r="B178" s="24">
        <v>122</v>
      </c>
      <c r="C178" s="21">
        <v>-8.7011376989629685E-2</v>
      </c>
      <c r="D178" s="21">
        <v>5.1772097512176568E-2</v>
      </c>
      <c r="E178" s="21">
        <v>-0.13878347450180625</v>
      </c>
      <c r="F178" s="21">
        <v>-1.228389962125964</v>
      </c>
    </row>
    <row r="179" spans="2:6" x14ac:dyDescent="0.3">
      <c r="B179" s="24">
        <v>123</v>
      </c>
      <c r="C179" s="21">
        <v>0.127833371509885</v>
      </c>
      <c r="D179" s="21">
        <v>5.292687349109429E-2</v>
      </c>
      <c r="E179" s="21">
        <v>7.4906498018790707E-2</v>
      </c>
      <c r="F179" s="21">
        <v>0.66300682119824972</v>
      </c>
    </row>
    <row r="180" spans="2:6" x14ac:dyDescent="0.3">
      <c r="B180" s="24">
        <v>124</v>
      </c>
      <c r="C180" s="21">
        <v>-0.3285040669720361</v>
      </c>
      <c r="D180" s="21">
        <v>-2.5233741261684595E-2</v>
      </c>
      <c r="E180" s="21">
        <v>-0.30327032571035151</v>
      </c>
      <c r="F180" s="21">
        <v>-2.6842837394766259</v>
      </c>
    </row>
    <row r="181" spans="2:6" x14ac:dyDescent="0.3">
      <c r="B181" s="24">
        <v>125</v>
      </c>
      <c r="C181" s="21">
        <v>0.10536051565782635</v>
      </c>
      <c r="D181" s="21">
        <v>-5.8195712714092809E-2</v>
      </c>
      <c r="E181" s="21">
        <v>0.16355622837191916</v>
      </c>
      <c r="F181" s="21">
        <v>1.4476567177501558</v>
      </c>
    </row>
    <row r="182" spans="2:6" x14ac:dyDescent="0.3">
      <c r="B182" s="24">
        <v>126</v>
      </c>
      <c r="C182" s="21">
        <v>0.18232155679395459</v>
      </c>
      <c r="D182" s="21">
        <v>-5.4230862473830521E-3</v>
      </c>
      <c r="E182" s="21">
        <v>0.18774464304133764</v>
      </c>
      <c r="F182" s="21">
        <v>1.6617514137239722</v>
      </c>
    </row>
    <row r="183" spans="2:6" x14ac:dyDescent="0.3">
      <c r="B183" s="24">
        <v>127</v>
      </c>
      <c r="C183" s="21">
        <v>0.11778303565638365</v>
      </c>
      <c r="D183" s="21">
        <v>4.8378538823283759E-2</v>
      </c>
      <c r="E183" s="21">
        <v>6.9404496833099891E-2</v>
      </c>
      <c r="F183" s="21">
        <v>0.61430791772743498</v>
      </c>
    </row>
    <row r="184" spans="2:6" x14ac:dyDescent="0.3">
      <c r="B184" s="24">
        <v>128</v>
      </c>
      <c r="C184" s="21">
        <v>-3.7740327982847086E-2</v>
      </c>
      <c r="D184" s="21">
        <v>2.6360643804309608E-2</v>
      </c>
      <c r="E184" s="21">
        <v>-6.4100971787156694E-2</v>
      </c>
      <c r="F184" s="21">
        <v>-0.5673657514954209</v>
      </c>
    </row>
    <row r="185" spans="2:6" x14ac:dyDescent="0.3">
      <c r="B185" s="24">
        <v>129</v>
      </c>
      <c r="C185" s="21">
        <v>3.7740327982847113E-2</v>
      </c>
      <c r="D185" s="21">
        <v>-3.3380964989022571E-2</v>
      </c>
      <c r="E185" s="21">
        <v>7.1121292971869685E-2</v>
      </c>
      <c r="F185" s="21">
        <v>0.62950349595785304</v>
      </c>
    </row>
    <row r="186" spans="2:6" x14ac:dyDescent="0.3">
      <c r="B186" s="24">
        <v>130</v>
      </c>
      <c r="C186" s="21">
        <v>-3.7740327982847086E-2</v>
      </c>
      <c r="D186" s="21">
        <v>-4.4848098547531356E-2</v>
      </c>
      <c r="E186" s="21">
        <v>7.1077705646842735E-3</v>
      </c>
      <c r="F186" s="21">
        <v>6.2911769907006629E-2</v>
      </c>
    </row>
    <row r="187" spans="2:6" x14ac:dyDescent="0.3">
      <c r="B187" s="24">
        <v>131</v>
      </c>
      <c r="C187" s="21">
        <v>7.4107972153722043E-2</v>
      </c>
      <c r="D187" s="21">
        <v>9.013497331652548E-3</v>
      </c>
      <c r="E187" s="21">
        <v>6.5094474822069495E-2</v>
      </c>
      <c r="F187" s="21">
        <v>0.57615937162785746</v>
      </c>
    </row>
    <row r="188" spans="2:6" x14ac:dyDescent="0.3">
      <c r="B188" s="24">
        <v>132</v>
      </c>
      <c r="C188" s="21">
        <v>3.5091319811269978E-2</v>
      </c>
      <c r="D188" s="21">
        <v>4.7552982148761275E-2</v>
      </c>
      <c r="E188" s="21">
        <v>-1.2461662337491301E-2</v>
      </c>
      <c r="F188" s="21">
        <v>-0.11029973836386595</v>
      </c>
    </row>
    <row r="189" spans="2:6" x14ac:dyDescent="0.3">
      <c r="B189" s="24">
        <v>133</v>
      </c>
      <c r="C189" s="21">
        <v>0</v>
      </c>
      <c r="D189" s="21">
        <v>1.5366130955951155E-2</v>
      </c>
      <c r="E189" s="21">
        <v>-1.5366130955951155E-2</v>
      </c>
      <c r="F189" s="21">
        <v>-0.13600755486747651</v>
      </c>
    </row>
    <row r="190" spans="2:6" x14ac:dyDescent="0.3">
      <c r="B190" s="24">
        <v>134</v>
      </c>
      <c r="C190" s="21">
        <v>0</v>
      </c>
      <c r="D190" s="21">
        <v>-3.8733903415999631E-2</v>
      </c>
      <c r="E190" s="21">
        <v>3.8733903415999631E-2</v>
      </c>
      <c r="F190" s="21">
        <v>0.34283864358469623</v>
      </c>
    </row>
    <row r="191" spans="2:6" x14ac:dyDescent="0.3">
      <c r="B191" s="24">
        <v>135</v>
      </c>
      <c r="C191" s="21">
        <v>-7.1458963982144866E-2</v>
      </c>
      <c r="D191" s="21">
        <v>-3.649485269959718E-2</v>
      </c>
      <c r="E191" s="21">
        <v>-3.4964111282547686E-2</v>
      </c>
      <c r="F191" s="21">
        <v>-0.3094717399770659</v>
      </c>
    </row>
    <row r="192" spans="2:6" x14ac:dyDescent="0.3">
      <c r="B192" s="24">
        <v>136</v>
      </c>
      <c r="C192" s="21">
        <v>-3.7740327982847086E-2</v>
      </c>
      <c r="D192" s="21">
        <v>1.9915745853180372E-2</v>
      </c>
      <c r="E192" s="21">
        <v>-5.7656073836027458E-2</v>
      </c>
      <c r="F192" s="21">
        <v>-0.51032115033874426</v>
      </c>
    </row>
    <row r="193" spans="2:6" x14ac:dyDescent="0.3">
      <c r="B193" s="24">
        <v>137</v>
      </c>
      <c r="C193" s="21">
        <v>0.10919929196499181</v>
      </c>
      <c r="D193" s="21">
        <v>4.8891278945274369E-2</v>
      </c>
      <c r="E193" s="21">
        <v>6.0308013019717444E-2</v>
      </c>
      <c r="F193" s="21">
        <v>0.53379379710095587</v>
      </c>
    </row>
    <row r="194" spans="2:6" x14ac:dyDescent="0.3">
      <c r="B194" s="24">
        <v>138</v>
      </c>
      <c r="C194" s="21">
        <v>-3.5091319811269943E-2</v>
      </c>
      <c r="D194" s="21">
        <v>4.6095512551651702E-3</v>
      </c>
      <c r="E194" s="21">
        <v>-3.9700871066435113E-2</v>
      </c>
      <c r="F194" s="21">
        <v>-0.3513973956966418</v>
      </c>
    </row>
    <row r="195" spans="2:6" x14ac:dyDescent="0.3">
      <c r="B195" s="24">
        <v>139</v>
      </c>
      <c r="C195" s="21">
        <v>0</v>
      </c>
      <c r="D195" s="21">
        <v>-4.5859172388144846E-2</v>
      </c>
      <c r="E195" s="21">
        <v>4.5859172388144846E-2</v>
      </c>
      <c r="F195" s="21">
        <v>0.40590529409370085</v>
      </c>
    </row>
    <row r="196" spans="2:6" x14ac:dyDescent="0.3">
      <c r="B196" s="24">
        <v>140</v>
      </c>
      <c r="C196" s="21">
        <v>3.5091319811269978E-2</v>
      </c>
      <c r="D196" s="21">
        <v>-2.9166008045675318E-2</v>
      </c>
      <c r="E196" s="21">
        <v>6.4257327856945295E-2</v>
      </c>
      <c r="F196" s="21">
        <v>0.56874967870530846</v>
      </c>
    </row>
    <row r="197" spans="2:6" x14ac:dyDescent="0.3">
      <c r="B197" s="24">
        <v>141</v>
      </c>
      <c r="C197" s="21">
        <v>-3.5091319811269943E-2</v>
      </c>
      <c r="D197" s="21">
        <v>2.809668083787991E-2</v>
      </c>
      <c r="E197" s="21">
        <v>-6.3188000649149853E-2</v>
      </c>
      <c r="F197" s="21">
        <v>-0.55928492929620643</v>
      </c>
    </row>
    <row r="198" spans="2:6" x14ac:dyDescent="0.3">
      <c r="B198" s="24">
        <v>142</v>
      </c>
      <c r="C198" s="21">
        <v>-0.1541506798272585</v>
      </c>
      <c r="D198" s="21">
        <v>4.4267877435983594E-2</v>
      </c>
      <c r="E198" s="21">
        <v>-0.19841855726324209</v>
      </c>
      <c r="F198" s="21">
        <v>-1.7562275690000122</v>
      </c>
    </row>
    <row r="199" spans="2:6" x14ac:dyDescent="0.3">
      <c r="B199" s="24">
        <v>143</v>
      </c>
      <c r="C199" s="21">
        <v>4.08219945202552E-2</v>
      </c>
      <c r="D199" s="21">
        <v>1.2544235765792611E-3</v>
      </c>
      <c r="E199" s="21">
        <v>3.9567570943675939E-2</v>
      </c>
      <c r="F199" s="21">
        <v>0.35021753956942403</v>
      </c>
    </row>
    <row r="200" spans="2:6" x14ac:dyDescent="0.3">
      <c r="B200" s="24">
        <v>144</v>
      </c>
      <c r="C200" s="21">
        <v>-0.2744368457017603</v>
      </c>
      <c r="D200" s="21">
        <v>-4.2811302758610725E-2</v>
      </c>
      <c r="E200" s="21">
        <v>-0.23162554294314958</v>
      </c>
      <c r="F200" s="21">
        <v>-2.0501467695971125</v>
      </c>
    </row>
    <row r="201" spans="2:6" x14ac:dyDescent="0.3">
      <c r="B201" s="24">
        <v>145</v>
      </c>
      <c r="C201" s="21">
        <v>0</v>
      </c>
      <c r="D201" s="21">
        <v>-1.7759286635834249E-2</v>
      </c>
      <c r="E201" s="21">
        <v>1.7759286635834249E-2</v>
      </c>
      <c r="F201" s="21">
        <v>0.15718967633781677</v>
      </c>
    </row>
    <row r="202" spans="2:6" x14ac:dyDescent="0.3">
      <c r="B202" s="24">
        <v>146</v>
      </c>
      <c r="C202" s="21">
        <v>5.1293294387550481E-2</v>
      </c>
      <c r="D202" s="21">
        <v>3.5589298050367951E-2</v>
      </c>
      <c r="E202" s="21">
        <v>1.5703996337182526E-2</v>
      </c>
      <c r="F202" s="21">
        <v>0.13899804378803657</v>
      </c>
    </row>
    <row r="203" spans="2:6" x14ac:dyDescent="0.3">
      <c r="B203" s="24">
        <v>147</v>
      </c>
      <c r="C203" s="21">
        <v>0.33647223662121301</v>
      </c>
      <c r="D203" s="21">
        <v>3.629607812272484E-2</v>
      </c>
      <c r="E203" s="21">
        <v>0.30017615849848817</v>
      </c>
      <c r="F203" s="21">
        <v>2.6568968768992467</v>
      </c>
    </row>
    <row r="204" spans="2:6" x14ac:dyDescent="0.3">
      <c r="B204" s="24">
        <v>148</v>
      </c>
      <c r="C204" s="21">
        <v>-7.410797215372196E-2</v>
      </c>
      <c r="D204" s="21">
        <v>-2.4909012627054035E-2</v>
      </c>
      <c r="E204" s="21">
        <v>-4.9198959526667925E-2</v>
      </c>
      <c r="F204" s="21">
        <v>-0.43546616948845651</v>
      </c>
    </row>
    <row r="205" spans="2:6" x14ac:dyDescent="0.3">
      <c r="B205" s="24">
        <v>149</v>
      </c>
      <c r="C205" s="21">
        <v>-8.0042707673536495E-2</v>
      </c>
      <c r="D205" s="21">
        <v>-5.1287956725552045E-2</v>
      </c>
      <c r="E205" s="21">
        <v>-2.8754750947984447E-2</v>
      </c>
      <c r="F205" s="21">
        <v>-0.25451191184492522</v>
      </c>
    </row>
    <row r="206" spans="2:6" x14ac:dyDescent="0.3">
      <c r="B206" s="24">
        <v>150</v>
      </c>
      <c r="C206" s="21">
        <v>-4.2559614418795889E-2</v>
      </c>
      <c r="D206" s="21">
        <v>-6.9565393883768561E-4</v>
      </c>
      <c r="E206" s="21">
        <v>-4.1863960479958204E-2</v>
      </c>
      <c r="F206" s="21">
        <v>-0.3705431717502462</v>
      </c>
    </row>
    <row r="207" spans="2:6" x14ac:dyDescent="0.3">
      <c r="B207" s="24">
        <v>151</v>
      </c>
      <c r="C207" s="21">
        <v>0.16034265007517948</v>
      </c>
      <c r="D207" s="21">
        <v>5.2440932872958521E-2</v>
      </c>
      <c r="E207" s="21">
        <v>0.10790171720222096</v>
      </c>
      <c r="F207" s="21">
        <v>0.95505164994004821</v>
      </c>
    </row>
    <row r="208" spans="2:6" x14ac:dyDescent="0.3">
      <c r="B208" s="24">
        <v>152</v>
      </c>
      <c r="C208" s="21">
        <v>0</v>
      </c>
      <c r="D208" s="21">
        <v>2.5573576459852733E-2</v>
      </c>
      <c r="E208" s="21">
        <v>-2.5573576459852733E-2</v>
      </c>
      <c r="F208" s="21">
        <v>-0.22635493693836789</v>
      </c>
    </row>
    <row r="209" spans="2:6" x14ac:dyDescent="0.3">
      <c r="B209" s="24">
        <v>153</v>
      </c>
      <c r="C209" s="21">
        <v>0</v>
      </c>
      <c r="D209" s="21">
        <v>-3.9370043281713209E-2</v>
      </c>
      <c r="E209" s="21">
        <v>3.9370043281713209E-2</v>
      </c>
      <c r="F209" s="21">
        <v>0.34846919742661314</v>
      </c>
    </row>
    <row r="210" spans="2:6" x14ac:dyDescent="0.3">
      <c r="B210" s="24">
        <v>154</v>
      </c>
      <c r="C210" s="21">
        <v>0</v>
      </c>
      <c r="D210" s="21">
        <v>-4.673979355212312E-2</v>
      </c>
      <c r="E210" s="21">
        <v>4.673979355212312E-2</v>
      </c>
      <c r="F210" s="21">
        <v>0.41369978261007329</v>
      </c>
    </row>
    <row r="211" spans="2:6" x14ac:dyDescent="0.3">
      <c r="B211" s="24">
        <v>155</v>
      </c>
      <c r="C211" s="21">
        <v>0</v>
      </c>
      <c r="D211" s="21">
        <v>1.3135541516749481E-2</v>
      </c>
      <c r="E211" s="21">
        <v>-1.3135541516749481E-2</v>
      </c>
      <c r="F211" s="21">
        <v>-0.11626432760950886</v>
      </c>
    </row>
    <row r="212" spans="2:6" x14ac:dyDescent="0.3">
      <c r="B212" s="24">
        <v>156</v>
      </c>
      <c r="C212" s="21">
        <v>-3.7740327982847086E-2</v>
      </c>
      <c r="D212" s="21">
        <v>5.3129633117811548E-2</v>
      </c>
      <c r="E212" s="21">
        <v>-9.0869961100658633E-2</v>
      </c>
      <c r="F212" s="21">
        <v>-0.80430143772897911</v>
      </c>
    </row>
    <row r="213" spans="2:6" x14ac:dyDescent="0.3">
      <c r="B213" s="24">
        <v>157</v>
      </c>
      <c r="C213" s="21">
        <v>3.7740327982847113E-2</v>
      </c>
      <c r="D213" s="21">
        <v>1.7270829417973664E-2</v>
      </c>
      <c r="E213" s="21">
        <v>2.0469498564873449E-2</v>
      </c>
      <c r="F213" s="21">
        <v>0.18117810248737587</v>
      </c>
    </row>
    <row r="214" spans="2:6" x14ac:dyDescent="0.3">
      <c r="B214" s="24">
        <v>158</v>
      </c>
      <c r="C214" s="21">
        <v>0</v>
      </c>
      <c r="D214" s="21">
        <v>-4.3434561512005733E-2</v>
      </c>
      <c r="E214" s="21">
        <v>4.3434561512005733E-2</v>
      </c>
      <c r="F214" s="21">
        <v>0.38444475873095518</v>
      </c>
    </row>
    <row r="215" spans="2:6" x14ac:dyDescent="0.3">
      <c r="B215" s="24">
        <v>159</v>
      </c>
      <c r="C215" s="21">
        <v>0</v>
      </c>
      <c r="D215" s="21">
        <v>-4.1215237255175119E-2</v>
      </c>
      <c r="E215" s="21">
        <v>4.1215237255175119E-2</v>
      </c>
      <c r="F215" s="21">
        <v>0.36480124101690697</v>
      </c>
    </row>
    <row r="216" spans="2:6" x14ac:dyDescent="0.3">
      <c r="B216" s="24">
        <v>160</v>
      </c>
      <c r="C216" s="21">
        <v>0</v>
      </c>
      <c r="D216" s="21">
        <v>2.017138800356217E-2</v>
      </c>
      <c r="E216" s="21">
        <v>-2.017138800356217E-2</v>
      </c>
      <c r="F216" s="21">
        <v>-0.17853948847059142</v>
      </c>
    </row>
    <row r="217" spans="2:6" x14ac:dyDescent="0.3">
      <c r="B217" s="24">
        <v>161</v>
      </c>
      <c r="C217" s="21">
        <v>-0.11778303565638351</v>
      </c>
      <c r="D217" s="21">
        <v>5.1424730913237376E-2</v>
      </c>
      <c r="E217" s="21">
        <v>-0.16920776656962089</v>
      </c>
      <c r="F217" s="21">
        <v>-1.4976791920940873</v>
      </c>
    </row>
    <row r="218" spans="2:6" x14ac:dyDescent="0.3">
      <c r="B218" s="24">
        <v>162</v>
      </c>
      <c r="C218" s="21">
        <v>0.15415067982725836</v>
      </c>
      <c r="D218" s="21">
        <v>1.1760400797644954E-2</v>
      </c>
      <c r="E218" s="21">
        <v>0.1423902790296134</v>
      </c>
      <c r="F218" s="21">
        <v>1.2603142419670132</v>
      </c>
    </row>
    <row r="219" spans="2:6" x14ac:dyDescent="0.3">
      <c r="B219" s="24">
        <v>163</v>
      </c>
      <c r="C219" s="21">
        <v>0</v>
      </c>
      <c r="D219" s="21">
        <v>-4.705656259802303E-2</v>
      </c>
      <c r="E219" s="21">
        <v>4.705656259802303E-2</v>
      </c>
      <c r="F219" s="21">
        <v>0.41650354521720273</v>
      </c>
    </row>
    <row r="220" spans="2:6" x14ac:dyDescent="0.3">
      <c r="B220" s="24">
        <v>164</v>
      </c>
      <c r="C220" s="21">
        <v>0</v>
      </c>
      <c r="D220" s="21">
        <v>-3.9033418387385339E-2</v>
      </c>
      <c r="E220" s="21">
        <v>3.9033418387385339E-2</v>
      </c>
      <c r="F220" s="21">
        <v>0.34548968821142423</v>
      </c>
    </row>
    <row r="221" spans="2:6" x14ac:dyDescent="0.3">
      <c r="B221" s="24">
        <v>165</v>
      </c>
      <c r="C221" s="21">
        <v>0</v>
      </c>
      <c r="D221" s="21">
        <v>2.4941559725198029E-2</v>
      </c>
      <c r="E221" s="21">
        <v>-2.4941559725198029E-2</v>
      </c>
      <c r="F221" s="21">
        <v>-0.22076087744726211</v>
      </c>
    </row>
    <row r="222" spans="2:6" x14ac:dyDescent="0.3">
      <c r="B222" s="24">
        <v>166</v>
      </c>
      <c r="C222" s="21">
        <v>-0.11332868530700324</v>
      </c>
      <c r="D222" s="21">
        <v>5.1923166144802774E-2</v>
      </c>
      <c r="E222" s="21">
        <v>-0.16525185145180601</v>
      </c>
      <c r="F222" s="21">
        <v>-1.4626648905773538</v>
      </c>
    </row>
    <row r="223" spans="2:6" x14ac:dyDescent="0.3">
      <c r="B223" s="24">
        <v>167</v>
      </c>
      <c r="C223" s="21">
        <v>-8.3381608939051013E-2</v>
      </c>
      <c r="D223" s="21">
        <v>6.8165590457113789E-3</v>
      </c>
      <c r="E223" s="21">
        <v>-9.0198167984762392E-2</v>
      </c>
      <c r="F223" s="21">
        <v>-0.79835531249213376</v>
      </c>
    </row>
    <row r="224" spans="2:6" x14ac:dyDescent="0.3">
      <c r="B224" s="24">
        <v>168</v>
      </c>
      <c r="C224" s="21">
        <v>0.12260232209233228</v>
      </c>
      <c r="D224" s="21">
        <v>-4.3748234063396133E-2</v>
      </c>
      <c r="E224" s="21">
        <v>0.16635055615572841</v>
      </c>
      <c r="F224" s="21">
        <v>1.4723896638940883</v>
      </c>
    </row>
    <row r="225" spans="2:6" x14ac:dyDescent="0.3">
      <c r="B225" s="24">
        <v>169</v>
      </c>
      <c r="C225" s="21">
        <v>3.7740327982847113E-2</v>
      </c>
      <c r="D225" s="21">
        <v>-3.3045344382911429E-2</v>
      </c>
      <c r="E225" s="21">
        <v>7.0785672365758542E-2</v>
      </c>
      <c r="F225" s="21">
        <v>0.62653287582379524</v>
      </c>
    </row>
    <row r="226" spans="2:6" x14ac:dyDescent="0.3">
      <c r="B226" s="24">
        <v>170</v>
      </c>
      <c r="C226" s="21">
        <v>-7.6961041136128436E-2</v>
      </c>
      <c r="D226" s="21">
        <v>2.2530829186623511E-2</v>
      </c>
      <c r="E226" s="21">
        <v>-9.9491870322751946E-2</v>
      </c>
      <c r="F226" s="21">
        <v>-0.88061503904786564</v>
      </c>
    </row>
    <row r="227" spans="2:6" x14ac:dyDescent="0.3">
      <c r="B227" s="24">
        <v>171</v>
      </c>
      <c r="C227" s="21">
        <v>-4.0821994520255166E-2</v>
      </c>
      <c r="D227" s="21">
        <v>4.6505654808042106E-2</v>
      </c>
      <c r="E227" s="21">
        <v>-8.7327649328297272E-2</v>
      </c>
      <c r="F227" s="21">
        <v>-0.77294799136579051</v>
      </c>
    </row>
    <row r="228" spans="2:6" x14ac:dyDescent="0.3">
      <c r="B228" s="24">
        <v>172</v>
      </c>
      <c r="C228" s="21">
        <v>4.08219945202552E-2</v>
      </c>
      <c r="D228" s="21">
        <v>5.2794310346717388E-3</v>
      </c>
      <c r="E228" s="21">
        <v>3.5542563485583462E-2</v>
      </c>
      <c r="F228" s="21">
        <v>0.31459169307183837</v>
      </c>
    </row>
    <row r="229" spans="2:6" x14ac:dyDescent="0.3">
      <c r="B229" s="24">
        <v>173</v>
      </c>
      <c r="C229" s="21">
        <v>3.9220713153281329E-2</v>
      </c>
      <c r="D229" s="21">
        <v>-4.3522158295125603E-2</v>
      </c>
      <c r="E229" s="21">
        <v>8.2742871448406932E-2</v>
      </c>
      <c r="F229" s="21">
        <v>0.73236754656534597</v>
      </c>
    </row>
    <row r="230" spans="2:6" x14ac:dyDescent="0.3">
      <c r="B230" s="24">
        <v>174</v>
      </c>
      <c r="C230" s="21">
        <v>-8.0042707673536495E-2</v>
      </c>
      <c r="D230" s="21">
        <v>-3.066363150438111E-2</v>
      </c>
      <c r="E230" s="21">
        <v>-4.9379076169155385E-2</v>
      </c>
      <c r="F230" s="21">
        <v>-0.43706040451130534</v>
      </c>
    </row>
    <row r="231" spans="2:6" x14ac:dyDescent="0.3">
      <c r="B231" s="24">
        <v>175</v>
      </c>
      <c r="C231" s="21">
        <v>0</v>
      </c>
      <c r="D231" s="21">
        <v>2.7802949017831178E-2</v>
      </c>
      <c r="E231" s="21">
        <v>-2.7802949017831178E-2</v>
      </c>
      <c r="F231" s="21">
        <v>-0.24608739342780506</v>
      </c>
    </row>
    <row r="232" spans="2:6" x14ac:dyDescent="0.3">
      <c r="B232" s="24">
        <v>176</v>
      </c>
      <c r="C232" s="21">
        <v>4.08219945202552E-2</v>
      </c>
      <c r="D232" s="21">
        <v>4.635054187409203E-2</v>
      </c>
      <c r="E232" s="21">
        <v>-5.528547353836827E-3</v>
      </c>
      <c r="F232" s="21">
        <v>-4.8933866938911601E-2</v>
      </c>
    </row>
    <row r="233" spans="2:6" x14ac:dyDescent="0.3">
      <c r="B233" s="24">
        <v>177</v>
      </c>
      <c r="C233" s="21">
        <v>-4.0821994520255166E-2</v>
      </c>
      <c r="D233" s="21">
        <v>-3.1368920593003516E-3</v>
      </c>
      <c r="E233" s="21">
        <v>-3.7685102460954814E-2</v>
      </c>
      <c r="F233" s="21">
        <v>-0.3335555746165072</v>
      </c>
    </row>
    <row r="234" spans="2:6" x14ac:dyDescent="0.3">
      <c r="B234" s="24">
        <v>178</v>
      </c>
      <c r="C234" s="21">
        <v>-0.18232155679395459</v>
      </c>
      <c r="D234" s="21">
        <v>-4.6967531236629528E-2</v>
      </c>
      <c r="E234" s="21">
        <v>-0.13535402555732506</v>
      </c>
      <c r="F234" s="21">
        <v>-1.1980354788263738</v>
      </c>
    </row>
    <row r="235" spans="2:6" x14ac:dyDescent="0.3">
      <c r="B235" s="24">
        <v>179</v>
      </c>
      <c r="C235" s="21">
        <v>0</v>
      </c>
      <c r="D235" s="21">
        <v>-1.7320282683117121E-2</v>
      </c>
      <c r="E235" s="21">
        <v>1.7320282683117121E-2</v>
      </c>
      <c r="F235" s="21">
        <v>0.1533039972194119</v>
      </c>
    </row>
    <row r="236" spans="2:6" x14ac:dyDescent="0.3">
      <c r="B236" s="24">
        <v>180</v>
      </c>
      <c r="C236" s="21">
        <v>-0.22314355131420985</v>
      </c>
      <c r="D236" s="21">
        <v>3.8386489486593983E-2</v>
      </c>
      <c r="E236" s="21">
        <v>-0.26153004080080383</v>
      </c>
      <c r="F236" s="21">
        <v>-2.3148352357320472</v>
      </c>
    </row>
    <row r="237" spans="2:6" x14ac:dyDescent="0.3">
      <c r="B237" s="24">
        <v>181</v>
      </c>
      <c r="C237" s="21">
        <v>6.062462181643484E-2</v>
      </c>
      <c r="D237" s="21">
        <v>4.4199680549943887E-2</v>
      </c>
      <c r="E237" s="21">
        <v>1.6424941266490953E-2</v>
      </c>
      <c r="F237" s="21">
        <v>0.14537921789819011</v>
      </c>
    </row>
    <row r="238" spans="2:6" x14ac:dyDescent="0.3">
      <c r="B238" s="24">
        <v>182</v>
      </c>
      <c r="C238" s="21">
        <v>-0.34830669426821587</v>
      </c>
      <c r="D238" s="21">
        <v>-1.3352649805240646E-2</v>
      </c>
      <c r="E238" s="21">
        <v>-0.33495404446297522</v>
      </c>
      <c r="F238" s="21">
        <v>-2.9647203131987991</v>
      </c>
    </row>
    <row r="239" spans="2:6" x14ac:dyDescent="0.3">
      <c r="B239" s="24">
        <v>183</v>
      </c>
      <c r="C239" s="21">
        <v>-0.18232155679395459</v>
      </c>
      <c r="D239" s="21">
        <v>-4.2369480185547093E-2</v>
      </c>
      <c r="E239" s="21">
        <v>-0.1399520766084075</v>
      </c>
      <c r="F239" s="21">
        <v>-1.2387334061319688</v>
      </c>
    </row>
    <row r="240" spans="2:6" x14ac:dyDescent="0.3">
      <c r="B240" s="24">
        <v>184</v>
      </c>
      <c r="C240" s="21">
        <v>-0.10536051565782641</v>
      </c>
      <c r="D240" s="21">
        <v>-1.6731186062789588E-3</v>
      </c>
      <c r="E240" s="21">
        <v>-0.10368739705154745</v>
      </c>
      <c r="F240" s="21">
        <v>-0.91775017302533712</v>
      </c>
    </row>
    <row r="241" spans="2:6" x14ac:dyDescent="0.3">
      <c r="B241" s="24">
        <v>185</v>
      </c>
      <c r="C241" s="21">
        <v>0.28768207245178085</v>
      </c>
      <c r="D241" s="21">
        <v>4.5925973559111266E-2</v>
      </c>
      <c r="E241" s="21">
        <v>0.24175609889266958</v>
      </c>
      <c r="F241" s="21">
        <v>2.1398135925658939</v>
      </c>
    </row>
    <row r="242" spans="2:6" x14ac:dyDescent="0.3">
      <c r="B242" s="24">
        <v>186</v>
      </c>
      <c r="C242" s="21">
        <v>0.28768207245178101</v>
      </c>
      <c r="D242" s="21">
        <v>2.0529579266820808E-2</v>
      </c>
      <c r="E242" s="21">
        <v>0.2671524931849602</v>
      </c>
      <c r="F242" s="21">
        <v>2.3646002678875075</v>
      </c>
    </row>
    <row r="243" spans="2:6" x14ac:dyDescent="0.3">
      <c r="B243" s="24">
        <v>187</v>
      </c>
      <c r="C243" s="21">
        <v>-0.13353139262452249</v>
      </c>
      <c r="D243" s="21">
        <v>-4.489002161496268E-2</v>
      </c>
      <c r="E243" s="21">
        <v>-8.8641371009559808E-2</v>
      </c>
      <c r="F243" s="21">
        <v>-0.78457590695216062</v>
      </c>
    </row>
    <row r="244" spans="2:6" x14ac:dyDescent="0.3">
      <c r="B244" s="24">
        <v>188</v>
      </c>
      <c r="C244" s="21">
        <v>-0.1541506798272585</v>
      </c>
      <c r="D244" s="21">
        <v>-4.4407723194110973E-2</v>
      </c>
      <c r="E244" s="21">
        <v>-0.10974295663314752</v>
      </c>
      <c r="F244" s="21">
        <v>-0.97134869137772517</v>
      </c>
    </row>
    <row r="245" spans="2:6" x14ac:dyDescent="0.3">
      <c r="B245" s="24">
        <v>189</v>
      </c>
      <c r="C245" s="21">
        <v>0.51082562376599072</v>
      </c>
      <c r="D245" s="21">
        <v>2.6032642456764177E-2</v>
      </c>
      <c r="E245" s="21">
        <v>0.48479298130922654</v>
      </c>
      <c r="F245" s="21">
        <v>4.2909635609506473</v>
      </c>
    </row>
    <row r="246" spans="2:6" x14ac:dyDescent="0.3">
      <c r="B246" s="24">
        <v>190</v>
      </c>
      <c r="C246" s="21">
        <v>0.22314355131420976</v>
      </c>
      <c r="D246" s="21">
        <v>4.6149794714183623E-2</v>
      </c>
      <c r="E246" s="21">
        <v>0.17699375660002614</v>
      </c>
      <c r="F246" s="21">
        <v>1.5665939676673</v>
      </c>
    </row>
    <row r="247" spans="2:6" x14ac:dyDescent="0.3">
      <c r="B247" s="24">
        <v>191</v>
      </c>
      <c r="C247" s="21">
        <v>0.11332868530700327</v>
      </c>
      <c r="D247" s="21">
        <v>-1.1484665158245741E-2</v>
      </c>
      <c r="E247" s="21">
        <v>0.12481335046524901</v>
      </c>
      <c r="F247" s="21">
        <v>1.1047386398214614</v>
      </c>
    </row>
    <row r="248" spans="2:6" x14ac:dyDescent="0.3">
      <c r="B248" s="24">
        <v>192</v>
      </c>
      <c r="C248" s="21">
        <v>-7.410797215372196E-2</v>
      </c>
      <c r="D248" s="21">
        <v>-5.7213016459407684E-2</v>
      </c>
      <c r="E248" s="21">
        <v>-1.6894955694314276E-2</v>
      </c>
      <c r="F248" s="21">
        <v>-0.14953937462625241</v>
      </c>
    </row>
    <row r="249" spans="2:6" x14ac:dyDescent="0.3">
      <c r="B249" s="24">
        <v>193</v>
      </c>
      <c r="C249" s="21">
        <v>0</v>
      </c>
      <c r="D249" s="21">
        <v>-1.9218199835527833E-2</v>
      </c>
      <c r="E249" s="21">
        <v>1.9218199835527833E-2</v>
      </c>
      <c r="F249" s="21">
        <v>0.17010270028789337</v>
      </c>
    </row>
    <row r="250" spans="2:6" x14ac:dyDescent="0.3">
      <c r="B250" s="24">
        <v>194</v>
      </c>
      <c r="C250" s="21">
        <v>0</v>
      </c>
      <c r="D250" s="21">
        <v>4.6617056234549717E-2</v>
      </c>
      <c r="E250" s="21">
        <v>-4.6617056234549717E-2</v>
      </c>
      <c r="F250" s="21">
        <v>-0.41261341919809896</v>
      </c>
    </row>
    <row r="251" spans="2:6" x14ac:dyDescent="0.3">
      <c r="B251" s="24">
        <v>195</v>
      </c>
      <c r="C251" s="21">
        <v>3.7740327982847113E-2</v>
      </c>
      <c r="D251" s="21">
        <v>4.4549104340244471E-2</v>
      </c>
      <c r="E251" s="21">
        <v>-6.808776357397359E-3</v>
      </c>
      <c r="F251" s="21">
        <v>-6.0265334628717963E-2</v>
      </c>
    </row>
    <row r="252" spans="2:6" x14ac:dyDescent="0.3">
      <c r="B252" s="24">
        <v>196</v>
      </c>
      <c r="C252" s="21">
        <v>-3.7740327982847086E-2</v>
      </c>
      <c r="D252" s="21">
        <v>-2.2582191704992271E-2</v>
      </c>
      <c r="E252" s="21">
        <v>-1.5158136277854815E-2</v>
      </c>
      <c r="F252" s="21">
        <v>-0.13416656785035266</v>
      </c>
    </row>
    <row r="253" spans="2:6" x14ac:dyDescent="0.3">
      <c r="B253" s="24">
        <v>197</v>
      </c>
      <c r="C253" s="21">
        <v>0</v>
      </c>
      <c r="D253" s="21">
        <v>-5.5669738958400536E-2</v>
      </c>
      <c r="E253" s="21">
        <v>5.5669738958400536E-2</v>
      </c>
      <c r="F253" s="21">
        <v>0.49273985088031447</v>
      </c>
    </row>
    <row r="254" spans="2:6" x14ac:dyDescent="0.3">
      <c r="B254" s="24">
        <v>198</v>
      </c>
      <c r="C254" s="21">
        <v>0</v>
      </c>
      <c r="D254" s="21">
        <v>-7.8822699931846325E-3</v>
      </c>
      <c r="E254" s="21">
        <v>7.8822699931846325E-3</v>
      </c>
      <c r="F254" s="21">
        <v>6.976696161522225E-2</v>
      </c>
    </row>
    <row r="255" spans="2:6" x14ac:dyDescent="0.3">
      <c r="B255" s="24">
        <v>199</v>
      </c>
      <c r="C255" s="21">
        <v>-8.0042707673536495E-2</v>
      </c>
      <c r="D255" s="21">
        <v>5.0476380181467856E-2</v>
      </c>
      <c r="E255" s="21">
        <v>-0.13051908785500435</v>
      </c>
      <c r="F255" s="21">
        <v>-1.1552408380209382</v>
      </c>
    </row>
    <row r="256" spans="2:6" x14ac:dyDescent="0.3">
      <c r="B256" s="24">
        <v>200</v>
      </c>
      <c r="C256" s="21">
        <v>8.0042707673536564E-2</v>
      </c>
      <c r="D256" s="21">
        <v>3.7689216221112605E-2</v>
      </c>
      <c r="E256" s="21">
        <v>4.2353491452423959E-2</v>
      </c>
      <c r="F256" s="21">
        <v>0.37487607186595034</v>
      </c>
    </row>
    <row r="257" spans="2:6" x14ac:dyDescent="0.3">
      <c r="B257" s="24">
        <v>201</v>
      </c>
      <c r="C257" s="21">
        <v>-3.9220713153281385E-2</v>
      </c>
      <c r="D257" s="21">
        <v>-3.0480802887832142E-2</v>
      </c>
      <c r="E257" s="21">
        <v>-8.7399102654492442E-3</v>
      </c>
      <c r="F257" s="21">
        <v>-7.7358043372950672E-2</v>
      </c>
    </row>
    <row r="258" spans="2:6" x14ac:dyDescent="0.3">
      <c r="B258" s="24">
        <v>202</v>
      </c>
      <c r="C258" s="21">
        <v>0</v>
      </c>
      <c r="D258" s="21">
        <v>-5.3630566336186285E-2</v>
      </c>
      <c r="E258" s="21">
        <v>5.3630566336186285E-2</v>
      </c>
      <c r="F258" s="21">
        <v>0.47469087790884251</v>
      </c>
    </row>
    <row r="259" spans="2:6" x14ac:dyDescent="0.3">
      <c r="B259" s="24">
        <v>203</v>
      </c>
      <c r="C259" s="21">
        <v>0</v>
      </c>
      <c r="D259" s="21">
        <v>1.0373453020964744E-3</v>
      </c>
      <c r="E259" s="21">
        <v>-1.0373453020964744E-3</v>
      </c>
      <c r="F259" s="21">
        <v>-9.1816735452696172E-3</v>
      </c>
    </row>
    <row r="260" spans="2:6" x14ac:dyDescent="0.3">
      <c r="B260" s="24">
        <v>204</v>
      </c>
      <c r="C260" s="21">
        <v>-8.3381608939051013E-2</v>
      </c>
      <c r="D260" s="21">
        <v>5.3366658517286822E-2</v>
      </c>
      <c r="E260" s="21">
        <v>-0.13674826745633784</v>
      </c>
      <c r="F260" s="21">
        <v>-1.2103760889722917</v>
      </c>
    </row>
    <row r="261" spans="2:6" x14ac:dyDescent="0.3">
      <c r="B261" s="24">
        <v>205</v>
      </c>
      <c r="C261" s="21">
        <v>-4.4451762570833921E-2</v>
      </c>
      <c r="D261" s="21">
        <v>3.0447293785923445E-2</v>
      </c>
      <c r="E261" s="21">
        <v>-7.4899056356757365E-2</v>
      </c>
      <c r="F261" s="21">
        <v>-0.66294095411302145</v>
      </c>
    </row>
    <row r="262" spans="2:6" x14ac:dyDescent="0.3">
      <c r="B262" s="24">
        <v>206</v>
      </c>
      <c r="C262" s="21">
        <v>0.127833371509885</v>
      </c>
      <c r="D262" s="21">
        <v>-3.3763840530104616E-2</v>
      </c>
      <c r="E262" s="21">
        <v>0.16159721203998961</v>
      </c>
      <c r="F262" s="21">
        <v>1.4303172181705301</v>
      </c>
    </row>
    <row r="263" spans="2:6" x14ac:dyDescent="0.3">
      <c r="B263" s="24">
        <v>207</v>
      </c>
      <c r="C263" s="21">
        <v>-0.2744368457017603</v>
      </c>
      <c r="D263" s="21">
        <v>-5.1794291362118161E-2</v>
      </c>
      <c r="E263" s="21">
        <v>-0.22264255433964214</v>
      </c>
      <c r="F263" s="21">
        <v>-1.9706372093266868</v>
      </c>
    </row>
    <row r="264" spans="2:6" x14ac:dyDescent="0.3">
      <c r="B264" s="24">
        <v>208</v>
      </c>
      <c r="C264" s="21">
        <v>-5.4067221270275821E-2</v>
      </c>
      <c r="D264" s="21">
        <v>1.094551686220168E-2</v>
      </c>
      <c r="E264" s="21">
        <v>-6.5012738132477502E-2</v>
      </c>
      <c r="F264" s="21">
        <v>-0.57543590992326588</v>
      </c>
    </row>
    <row r="265" spans="2:6" x14ac:dyDescent="0.3">
      <c r="B265" s="24">
        <v>209</v>
      </c>
      <c r="C265" s="21">
        <v>0.10536051565782635</v>
      </c>
      <c r="D265" s="21">
        <v>6.1387048860596302E-2</v>
      </c>
      <c r="E265" s="21">
        <v>4.3973466797230049E-2</v>
      </c>
      <c r="F265" s="21">
        <v>0.38921467708962521</v>
      </c>
    </row>
    <row r="266" spans="2:6" x14ac:dyDescent="0.3">
      <c r="B266" s="24">
        <v>210</v>
      </c>
      <c r="C266" s="21">
        <v>0.18232155679395459</v>
      </c>
      <c r="D266" s="21">
        <v>2.0744197163388572E-2</v>
      </c>
      <c r="E266" s="21">
        <v>0.16157735963056602</v>
      </c>
      <c r="F266" s="21">
        <v>1.4301415020015302</v>
      </c>
    </row>
    <row r="267" spans="2:6" x14ac:dyDescent="0.3">
      <c r="B267" s="24">
        <v>211</v>
      </c>
      <c r="C267" s="21">
        <v>0</v>
      </c>
      <c r="D267" s="21">
        <v>-5.5126955710236097E-2</v>
      </c>
      <c r="E267" s="21">
        <v>5.5126955710236097E-2</v>
      </c>
      <c r="F267" s="21">
        <v>0.48793560818464216</v>
      </c>
    </row>
    <row r="268" spans="2:6" x14ac:dyDescent="0.3">
      <c r="B268" s="24">
        <v>212</v>
      </c>
      <c r="C268" s="21">
        <v>0</v>
      </c>
      <c r="D268" s="21">
        <v>-5.2516442190382609E-2</v>
      </c>
      <c r="E268" s="21">
        <v>5.2516442190382609E-2</v>
      </c>
      <c r="F268" s="21">
        <v>0.46482962517554544</v>
      </c>
    </row>
    <row r="269" spans="2:6" x14ac:dyDescent="0.3">
      <c r="B269" s="24">
        <v>213</v>
      </c>
      <c r="C269" s="21">
        <v>4.08219945202552E-2</v>
      </c>
      <c r="D269" s="21">
        <v>2.5597811092334534E-2</v>
      </c>
      <c r="E269" s="21">
        <v>1.5224183427920665E-2</v>
      </c>
      <c r="F269" s="21">
        <v>0.13475115947020622</v>
      </c>
    </row>
    <row r="270" spans="2:6" x14ac:dyDescent="0.3">
      <c r="B270" s="24">
        <v>214</v>
      </c>
      <c r="C270" s="21">
        <v>0.11332868530700327</v>
      </c>
      <c r="D270" s="21">
        <v>6.4833536214291859E-2</v>
      </c>
      <c r="E270" s="21">
        <v>4.8495149092711416E-2</v>
      </c>
      <c r="F270" s="21">
        <v>0.42923665494852159</v>
      </c>
    </row>
    <row r="271" spans="2:6" x14ac:dyDescent="0.3">
      <c r="B271" s="24">
        <v>215</v>
      </c>
      <c r="C271" s="21">
        <v>0</v>
      </c>
      <c r="D271" s="21">
        <v>6.8563825133554444E-3</v>
      </c>
      <c r="E271" s="21">
        <v>-6.8563825133554444E-3</v>
      </c>
      <c r="F271" s="21">
        <v>-6.0686702693786503E-2</v>
      </c>
    </row>
    <row r="272" spans="2:6" x14ac:dyDescent="0.3">
      <c r="B272" s="24">
        <v>216</v>
      </c>
      <c r="C272" s="21">
        <v>6.8992871486951421E-2</v>
      </c>
      <c r="D272" s="21">
        <v>-6.1254588726976325E-2</v>
      </c>
      <c r="E272" s="21">
        <v>0.13024746021392775</v>
      </c>
      <c r="F272" s="21">
        <v>1.1528366276570443</v>
      </c>
    </row>
    <row r="273" spans="2:6" x14ac:dyDescent="0.3">
      <c r="B273" s="24">
        <v>217</v>
      </c>
      <c r="C273" s="21">
        <v>0</v>
      </c>
      <c r="D273" s="21">
        <v>-4.2218814758251975E-2</v>
      </c>
      <c r="E273" s="21">
        <v>4.2218814758251975E-2</v>
      </c>
      <c r="F273" s="21">
        <v>0.37368403153227919</v>
      </c>
    </row>
    <row r="274" spans="2:6" x14ac:dyDescent="0.3">
      <c r="B274" s="24">
        <v>218</v>
      </c>
      <c r="C274" s="21">
        <v>6.4538521137571164E-2</v>
      </c>
      <c r="D274" s="21">
        <v>3.6626258005813726E-2</v>
      </c>
      <c r="E274" s="21">
        <v>2.7912263131757438E-2</v>
      </c>
      <c r="F274" s="21">
        <v>0.24705494637852735</v>
      </c>
    </row>
    <row r="275" spans="2:6" x14ac:dyDescent="0.3">
      <c r="B275" s="24">
        <v>219</v>
      </c>
      <c r="C275" s="21">
        <v>-6.4538521137571178E-2</v>
      </c>
      <c r="D275" s="21">
        <v>5.9943299668072839E-2</v>
      </c>
      <c r="E275" s="21">
        <v>-0.12448182080564402</v>
      </c>
      <c r="F275" s="21">
        <v>-1.1018042291686965</v>
      </c>
    </row>
    <row r="276" spans="2:6" x14ac:dyDescent="0.3">
      <c r="B276" s="24">
        <v>220</v>
      </c>
      <c r="C276" s="21">
        <v>6.4538521137571164E-2</v>
      </c>
      <c r="D276" s="21">
        <v>-2.0963880357091208E-3</v>
      </c>
      <c r="E276" s="21">
        <v>6.6634909173280285E-2</v>
      </c>
      <c r="F276" s="21">
        <v>0.58979394952795694</v>
      </c>
    </row>
    <row r="277" spans="2:6" x14ac:dyDescent="0.3">
      <c r="B277" s="24">
        <v>221</v>
      </c>
      <c r="C277" s="21">
        <v>-6.4538521137571178E-2</v>
      </c>
      <c r="D277" s="21">
        <v>-6.1427354478947094E-2</v>
      </c>
      <c r="E277" s="21">
        <v>-3.1111666586240865E-3</v>
      </c>
      <c r="F277" s="21">
        <v>-2.753732681555731E-2</v>
      </c>
    </row>
    <row r="278" spans="2:6" x14ac:dyDescent="0.3">
      <c r="B278" s="24">
        <v>222</v>
      </c>
      <c r="C278" s="21">
        <v>-6.899287148695131E-2</v>
      </c>
      <c r="D278" s="21">
        <v>-3.0581340702066862E-2</v>
      </c>
      <c r="E278" s="21">
        <v>-3.8411530784884448E-2</v>
      </c>
      <c r="F278" s="21">
        <v>-0.33998528294109259</v>
      </c>
    </row>
    <row r="279" spans="2:6" x14ac:dyDescent="0.3">
      <c r="B279" s="24">
        <v>223</v>
      </c>
      <c r="C279" s="21">
        <v>0</v>
      </c>
      <c r="D279" s="21">
        <v>4.631540370385577E-2</v>
      </c>
      <c r="E279" s="21">
        <v>-4.631540370385577E-2</v>
      </c>
      <c r="F279" s="21">
        <v>-0.40994345476548549</v>
      </c>
    </row>
    <row r="280" spans="2:6" x14ac:dyDescent="0.3">
      <c r="B280" s="24">
        <v>224</v>
      </c>
      <c r="C280" s="21">
        <v>0.1941560144409574</v>
      </c>
      <c r="D280" s="21">
        <v>5.6401898837041164E-2</v>
      </c>
      <c r="E280" s="21">
        <v>0.13775411560391623</v>
      </c>
      <c r="F280" s="21">
        <v>1.2192789772473092</v>
      </c>
    </row>
    <row r="281" spans="2:6" x14ac:dyDescent="0.3">
      <c r="B281" s="24">
        <v>225</v>
      </c>
      <c r="C281" s="21">
        <v>2.8987536873252187E-2</v>
      </c>
      <c r="D281" s="21">
        <v>-1.9957983607781331E-2</v>
      </c>
      <c r="E281" s="21">
        <v>4.8945520481033518E-2</v>
      </c>
      <c r="F281" s="21">
        <v>0.43322294866706085</v>
      </c>
    </row>
    <row r="282" spans="2:6" x14ac:dyDescent="0.3">
      <c r="B282" s="24">
        <v>226</v>
      </c>
      <c r="C282" s="21">
        <v>-2.8987536873252187E-2</v>
      </c>
      <c r="D282" s="21">
        <v>-6.9304135653984328E-2</v>
      </c>
      <c r="E282" s="21">
        <v>4.0316598780732148E-2</v>
      </c>
      <c r="F282" s="21">
        <v>0.35684727902288316</v>
      </c>
    </row>
    <row r="283" spans="2:6" x14ac:dyDescent="0.3">
      <c r="B283" s="24">
        <v>227</v>
      </c>
      <c r="C283" s="21">
        <v>-6.0624621816434854E-2</v>
      </c>
      <c r="D283" s="21">
        <v>-1.7877780928995154E-2</v>
      </c>
      <c r="E283" s="21">
        <v>-4.2746840887439699E-2</v>
      </c>
      <c r="F283" s="21">
        <v>-0.37835765711459579</v>
      </c>
    </row>
    <row r="284" spans="2:6" x14ac:dyDescent="0.3">
      <c r="B284" s="24">
        <v>228</v>
      </c>
      <c r="C284" s="21">
        <v>6.062462181643484E-2</v>
      </c>
      <c r="D284" s="21">
        <v>6.0525344728995727E-2</v>
      </c>
      <c r="E284" s="21">
        <v>9.9277087439113125E-5</v>
      </c>
      <c r="F284" s="21">
        <v>8.7871396877097928E-4</v>
      </c>
    </row>
    <row r="285" spans="2:6" x14ac:dyDescent="0.3">
      <c r="B285" s="24">
        <v>229</v>
      </c>
      <c r="C285" s="21">
        <v>0.1112256351102244</v>
      </c>
      <c r="D285" s="21">
        <v>4.9882370244441358E-2</v>
      </c>
      <c r="E285" s="21">
        <v>6.1343264865783044E-2</v>
      </c>
      <c r="F285" s="21">
        <v>0.54295694120398674</v>
      </c>
    </row>
    <row r="286" spans="2:6" x14ac:dyDescent="0.3">
      <c r="B286" s="24">
        <v>230</v>
      </c>
      <c r="C286" s="21">
        <v>-0.17185025692665928</v>
      </c>
      <c r="D286" s="21">
        <v>-3.6059072161025246E-2</v>
      </c>
      <c r="E286" s="21">
        <v>-0.13579118476563404</v>
      </c>
      <c r="F286" s="21">
        <v>-1.2019048298803474</v>
      </c>
    </row>
    <row r="287" spans="2:6" x14ac:dyDescent="0.3">
      <c r="B287" s="24">
        <v>231</v>
      </c>
      <c r="C287" s="21">
        <v>6.062462181643484E-2</v>
      </c>
      <c r="D287" s="21">
        <v>-6.5416118320873337E-2</v>
      </c>
      <c r="E287" s="21">
        <v>0.12604074013730818</v>
      </c>
      <c r="F287" s="21">
        <v>1.1156024199522501</v>
      </c>
    </row>
    <row r="288" spans="2:6" x14ac:dyDescent="0.3">
      <c r="B288" s="24">
        <v>232</v>
      </c>
      <c r="C288" s="21">
        <v>0</v>
      </c>
      <c r="D288" s="21">
        <v>-2.6043500028290813E-4</v>
      </c>
      <c r="E288" s="21">
        <v>2.6043500028290813E-4</v>
      </c>
      <c r="F288" s="21">
        <v>2.3051428945860069E-3</v>
      </c>
    </row>
    <row r="289" spans="2:6" x14ac:dyDescent="0.3">
      <c r="B289" s="24">
        <v>233</v>
      </c>
      <c r="C289" s="21">
        <v>2.8987536873252187E-2</v>
      </c>
      <c r="D289" s="21">
        <v>6.3823826108187501E-2</v>
      </c>
      <c r="E289" s="21">
        <v>-3.4836289234935314E-2</v>
      </c>
      <c r="F289" s="21">
        <v>-0.30834037098094397</v>
      </c>
    </row>
    <row r="290" spans="2:6" x14ac:dyDescent="0.3">
      <c r="B290" s="24">
        <v>234</v>
      </c>
      <c r="C290" s="21">
        <v>8.2238098236972215E-2</v>
      </c>
      <c r="D290" s="21">
        <v>3.4544907686919028E-2</v>
      </c>
      <c r="E290" s="21">
        <v>4.7693190550053187E-2</v>
      </c>
      <c r="F290" s="21">
        <v>0.42213841917240463</v>
      </c>
    </row>
    <row r="291" spans="2:6" x14ac:dyDescent="0.3">
      <c r="B291" s="24">
        <v>235</v>
      </c>
      <c r="C291" s="21">
        <v>2.5975486403260736E-2</v>
      </c>
      <c r="D291" s="21">
        <v>-4.6502497711797819E-2</v>
      </c>
      <c r="E291" s="21">
        <v>7.2477984115058555E-2</v>
      </c>
      <c r="F291" s="21">
        <v>0.64151173964811115</v>
      </c>
    </row>
    <row r="292" spans="2:6" x14ac:dyDescent="0.3">
      <c r="B292" s="24">
        <v>236</v>
      </c>
      <c r="C292" s="21">
        <v>5.00104205746612E-2</v>
      </c>
      <c r="D292" s="21">
        <v>-6.1066058705474609E-2</v>
      </c>
      <c r="E292" s="21">
        <v>0.11107647928013581</v>
      </c>
      <c r="F292" s="21">
        <v>0.98315186779846497</v>
      </c>
    </row>
    <row r="293" spans="2:6" x14ac:dyDescent="0.3">
      <c r="B293" s="24">
        <v>237</v>
      </c>
      <c r="C293" s="21">
        <v>2.4097551579060524E-2</v>
      </c>
      <c r="D293" s="21">
        <v>1.0796268848937527E-2</v>
      </c>
      <c r="E293" s="21">
        <v>1.3301282730122996E-2</v>
      </c>
      <c r="F293" s="21">
        <v>0.11773132390391244</v>
      </c>
    </row>
    <row r="294" spans="2:6" x14ac:dyDescent="0.3">
      <c r="B294" s="24">
        <v>238</v>
      </c>
      <c r="C294" s="21">
        <v>0.1124779834266903</v>
      </c>
      <c r="D294" s="21">
        <v>6.5111926795739655E-2</v>
      </c>
      <c r="E294" s="21">
        <v>4.7366056630950636E-2</v>
      </c>
      <c r="F294" s="21">
        <v>0.41924291577087197</v>
      </c>
    </row>
    <row r="295" spans="2:6" x14ac:dyDescent="0.3">
      <c r="B295" s="24">
        <v>239</v>
      </c>
      <c r="C295" s="21">
        <v>4.1672696400568081E-2</v>
      </c>
      <c r="D295" s="21">
        <v>2.1831324278402273E-2</v>
      </c>
      <c r="E295" s="21">
        <v>1.9841372122165808E-2</v>
      </c>
      <c r="F295" s="21">
        <v>0.17561847645886114</v>
      </c>
    </row>
    <row r="296" spans="2:6" x14ac:dyDescent="0.3">
      <c r="B296" s="24">
        <v>240</v>
      </c>
      <c r="C296" s="21">
        <v>-2.0619287202735703E-2</v>
      </c>
      <c r="D296" s="21">
        <v>-5.4501510276845043E-2</v>
      </c>
      <c r="E296" s="21">
        <v>3.388222307410934E-2</v>
      </c>
      <c r="F296" s="21">
        <v>0.2998958115737832</v>
      </c>
    </row>
    <row r="297" spans="2:6" x14ac:dyDescent="0.3">
      <c r="B297" s="24">
        <v>241</v>
      </c>
      <c r="C297" s="21">
        <v>-4.2559614418795889E-2</v>
      </c>
      <c r="D297" s="21">
        <v>-5.1319336468748533E-2</v>
      </c>
      <c r="E297" s="21">
        <v>8.7597220499526472E-3</v>
      </c>
      <c r="F297" s="21">
        <v>7.7533399965680053E-2</v>
      </c>
    </row>
    <row r="298" spans="2:6" x14ac:dyDescent="0.3">
      <c r="B298" s="24">
        <v>242</v>
      </c>
      <c r="C298" s="21">
        <v>-2.197890671877523E-2</v>
      </c>
      <c r="D298" s="21">
        <v>2.6958349376455786E-2</v>
      </c>
      <c r="E298" s="21">
        <v>-4.8937256095231016E-2</v>
      </c>
      <c r="F298" s="21">
        <v>-0.43314979955042882</v>
      </c>
    </row>
    <row r="299" spans="2:6" x14ac:dyDescent="0.3">
      <c r="B299" s="24">
        <v>243</v>
      </c>
      <c r="C299" s="21">
        <v>6.4538521137571164E-2</v>
      </c>
      <c r="D299" s="21">
        <v>6.6475387556109281E-2</v>
      </c>
      <c r="E299" s="21">
        <v>-1.9368664185381137E-3</v>
      </c>
      <c r="F299" s="21">
        <v>-1.7143447914471397E-2</v>
      </c>
    </row>
    <row r="300" spans="2:6" x14ac:dyDescent="0.3">
      <c r="B300" s="24">
        <v>244</v>
      </c>
      <c r="C300" s="21">
        <v>-4.2559614418795889E-2</v>
      </c>
      <c r="D300" s="21">
        <v>8.319025996816061E-3</v>
      </c>
      <c r="E300" s="21">
        <v>-5.087864041561195E-2</v>
      </c>
      <c r="F300" s="21">
        <v>-0.45033323598149783</v>
      </c>
    </row>
    <row r="301" spans="2:6" x14ac:dyDescent="0.3">
      <c r="B301" s="24">
        <v>245</v>
      </c>
      <c r="C301" s="21">
        <v>-9.0971778205726758E-2</v>
      </c>
      <c r="D301" s="21">
        <v>-6.0566497477803488E-2</v>
      </c>
      <c r="E301" s="21">
        <v>-3.040528072792327E-2</v>
      </c>
      <c r="F301" s="21">
        <v>-0.26912095821118004</v>
      </c>
    </row>
    <row r="302" spans="2:6" x14ac:dyDescent="0.3">
      <c r="B302" s="24">
        <v>246</v>
      </c>
      <c r="C302" s="21">
        <v>0</v>
      </c>
      <c r="D302" s="21">
        <v>-3.8577404010372483E-2</v>
      </c>
      <c r="E302" s="21">
        <v>3.8577404010372483E-2</v>
      </c>
      <c r="F302" s="21">
        <v>0.3414534476913007</v>
      </c>
    </row>
    <row r="303" spans="2:6" ht="15" thickBot="1" x14ac:dyDescent="0.35">
      <c r="B303" s="25">
        <v>247</v>
      </c>
      <c r="C303" s="20">
        <v>0.17435338714477774</v>
      </c>
      <c r="D303" s="20">
        <v>3.9582197442618067E-2</v>
      </c>
      <c r="E303" s="20">
        <v>0.13477118970215968</v>
      </c>
      <c r="F303" s="20">
        <v>1.1928767254760753</v>
      </c>
    </row>
    <row r="323" spans="2:10" x14ac:dyDescent="0.3">
      <c r="G323" t="s">
        <v>59</v>
      </c>
    </row>
    <row r="326" spans="2:10" x14ac:dyDescent="0.3">
      <c r="B326" t="s">
        <v>60</v>
      </c>
    </row>
    <row r="327" spans="2:10" ht="15" thickBot="1" x14ac:dyDescent="0.35"/>
    <row r="328" spans="2:10" x14ac:dyDescent="0.3">
      <c r="B328" s="11" t="s">
        <v>61</v>
      </c>
      <c r="C328" s="11" t="s">
        <v>62</v>
      </c>
      <c r="D328" s="11" t="s">
        <v>63</v>
      </c>
      <c r="E328" s="11" t="s">
        <v>49</v>
      </c>
      <c r="F328" s="11" t="s">
        <v>50</v>
      </c>
      <c r="G328" s="11" t="s">
        <v>64</v>
      </c>
      <c r="H328" s="11" t="s">
        <v>63</v>
      </c>
      <c r="I328" s="11" t="s">
        <v>49</v>
      </c>
      <c r="J328" s="11" t="s">
        <v>50</v>
      </c>
    </row>
    <row r="329" spans="2:10" x14ac:dyDescent="0.3">
      <c r="B329" s="23">
        <v>0</v>
      </c>
      <c r="C329" s="19">
        <v>1</v>
      </c>
      <c r="D329" s="19">
        <v>0</v>
      </c>
      <c r="E329" s="19"/>
      <c r="F329" s="19"/>
      <c r="G329" s="19">
        <v>1</v>
      </c>
      <c r="H329" s="19">
        <v>0</v>
      </c>
      <c r="I329" s="19"/>
      <c r="J329" s="19"/>
    </row>
    <row r="330" spans="2:10" x14ac:dyDescent="0.3">
      <c r="B330" s="24">
        <v>1</v>
      </c>
      <c r="C330" s="21">
        <v>-8.368568189887364E-2</v>
      </c>
      <c r="D330" s="21">
        <v>6.3628476297577771E-2</v>
      </c>
      <c r="E330" s="21">
        <v>-0.12470952193441288</v>
      </c>
      <c r="F330" s="21">
        <v>0.12470952193441288</v>
      </c>
      <c r="G330" s="21">
        <v>-8.368568189887364E-2</v>
      </c>
      <c r="H330" s="21">
        <v>6.3628476297577771E-2</v>
      </c>
      <c r="I330" s="21">
        <v>-0.12470952193441288</v>
      </c>
      <c r="J330" s="21">
        <v>0.12470952193441288</v>
      </c>
    </row>
    <row r="331" spans="2:10" x14ac:dyDescent="0.3">
      <c r="B331" s="24">
        <v>2</v>
      </c>
      <c r="C331" s="21">
        <v>-0.161871459661308</v>
      </c>
      <c r="D331" s="21">
        <v>6.4072535650900111E-2</v>
      </c>
      <c r="E331" s="21">
        <v>-0.12557986227392282</v>
      </c>
      <c r="F331" s="21">
        <v>0.12557986227392282</v>
      </c>
      <c r="G331" s="21">
        <v>-0.17006577351775681</v>
      </c>
      <c r="H331" s="21">
        <v>6.3628476297577771E-2</v>
      </c>
      <c r="I331" s="21">
        <v>-0.12470952193441288</v>
      </c>
      <c r="J331" s="21">
        <v>0.12470952193441288</v>
      </c>
    </row>
    <row r="332" spans="2:10" x14ac:dyDescent="0.3">
      <c r="B332" s="24">
        <v>3</v>
      </c>
      <c r="C332" s="21">
        <v>-0.12920233871898251</v>
      </c>
      <c r="D332" s="21">
        <v>6.5707341747912915E-2</v>
      </c>
      <c r="E332" s="21">
        <v>-0.12878402334577441</v>
      </c>
      <c r="F332" s="21">
        <v>0.12878402334577441</v>
      </c>
      <c r="G332" s="21">
        <v>-0.16518543570734026</v>
      </c>
      <c r="H332" s="21">
        <v>6.3628476297577771E-2</v>
      </c>
      <c r="I332" s="21">
        <v>-0.12470952193441288</v>
      </c>
      <c r="J332" s="21">
        <v>0.12470952193441288</v>
      </c>
    </row>
    <row r="333" spans="2:10" x14ac:dyDescent="0.3">
      <c r="B333" s="24">
        <v>4</v>
      </c>
      <c r="C333" s="21">
        <v>9.7884017092789641E-2</v>
      </c>
      <c r="D333" s="21">
        <v>6.672797561640921E-2</v>
      </c>
      <c r="E333" s="21">
        <v>-0.13078442896942893</v>
      </c>
      <c r="F333" s="21">
        <v>0.13078442896942893</v>
      </c>
      <c r="G333" s="21">
        <v>4.0121476693624487E-2</v>
      </c>
      <c r="H333" s="21">
        <v>6.3628476297577771E-2</v>
      </c>
      <c r="I333" s="21">
        <v>-0.12470952193441288</v>
      </c>
      <c r="J333" s="21">
        <v>0.12470952193441288</v>
      </c>
    </row>
    <row r="334" spans="2:10" x14ac:dyDescent="0.3">
      <c r="B334" s="24">
        <v>5</v>
      </c>
      <c r="C334" s="21">
        <v>0.19392078391408446</v>
      </c>
      <c r="D334" s="21">
        <v>6.7306789783310284E-2</v>
      </c>
      <c r="E334" s="21">
        <v>-0.1319188838902966</v>
      </c>
      <c r="F334" s="21">
        <v>0.1319188838902966</v>
      </c>
      <c r="G334" s="21">
        <v>0.17079971577519379</v>
      </c>
      <c r="H334" s="21">
        <v>6.3628476297577771E-2</v>
      </c>
      <c r="I334" s="21">
        <v>-0.12470952193441288</v>
      </c>
      <c r="J334" s="21">
        <v>0.12470952193441288</v>
      </c>
    </row>
    <row r="335" spans="2:10" x14ac:dyDescent="0.3">
      <c r="B335" s="24">
        <v>6</v>
      </c>
      <c r="C335" s="21">
        <v>-6.9586520829500648E-2</v>
      </c>
      <c r="D335" s="21">
        <v>6.9532007505953869E-2</v>
      </c>
      <c r="E335" s="21">
        <v>-0.13628023048443824</v>
      </c>
      <c r="F335" s="21">
        <v>0.13628023048443824</v>
      </c>
      <c r="G335" s="21">
        <v>-2.5233743869656686E-2</v>
      </c>
      <c r="H335" s="21">
        <v>6.3628476297577771E-2</v>
      </c>
      <c r="I335" s="21">
        <v>-0.12470952193441288</v>
      </c>
      <c r="J335" s="21">
        <v>0.12470952193441288</v>
      </c>
    </row>
    <row r="336" spans="2:10" x14ac:dyDescent="0.3">
      <c r="B336" s="24">
        <v>7</v>
      </c>
      <c r="C336" s="21">
        <v>-0.22031159918780102</v>
      </c>
      <c r="D336" s="21">
        <v>6.9813385852382559E-2</v>
      </c>
      <c r="E336" s="21">
        <v>-0.13683172190946791</v>
      </c>
      <c r="F336" s="21">
        <v>0.13683172190946791</v>
      </c>
      <c r="G336" s="21">
        <v>-0.16991606725451411</v>
      </c>
      <c r="H336" s="21">
        <v>6.3628476297577771E-2</v>
      </c>
      <c r="I336" s="21">
        <v>-0.12470952193441288</v>
      </c>
      <c r="J336" s="21">
        <v>0.12470952193441288</v>
      </c>
    </row>
    <row r="337" spans="2:10" x14ac:dyDescent="0.3">
      <c r="B337" s="24">
        <v>8</v>
      </c>
      <c r="C337" s="21">
        <v>-5.1951844997310155E-3</v>
      </c>
      <c r="D337" s="21">
        <v>7.257356691882319E-2</v>
      </c>
      <c r="E337" s="21">
        <v>-0.14224157739050092</v>
      </c>
      <c r="F337" s="21">
        <v>0.14224157739050092</v>
      </c>
      <c r="G337" s="21">
        <v>-2.7409179836788474E-2</v>
      </c>
      <c r="H337" s="21">
        <v>6.3628476297577771E-2</v>
      </c>
      <c r="I337" s="21">
        <v>-0.12470952193441288</v>
      </c>
      <c r="J337" s="21">
        <v>0.12470952193441288</v>
      </c>
    </row>
    <row r="338" spans="2:10" x14ac:dyDescent="0.3">
      <c r="B338" s="24">
        <v>9</v>
      </c>
      <c r="C338" s="21">
        <v>-5.2695809927913208E-2</v>
      </c>
      <c r="D338" s="21">
        <v>7.2575072561874038E-2</v>
      </c>
      <c r="E338" s="21">
        <v>-0.14224452839665414</v>
      </c>
      <c r="F338" s="21">
        <v>0.14224452839665414</v>
      </c>
      <c r="G338" s="21">
        <v>-0.1653816025874299</v>
      </c>
      <c r="H338" s="21">
        <v>6.3628476297577771E-2</v>
      </c>
      <c r="I338" s="21">
        <v>-0.12470952193441288</v>
      </c>
      <c r="J338" s="21">
        <v>0.12470952193441288</v>
      </c>
    </row>
    <row r="339" spans="2:10" x14ac:dyDescent="0.3">
      <c r="B339" s="24">
        <v>10</v>
      </c>
      <c r="C339" s="21">
        <v>0.18140173165129628</v>
      </c>
      <c r="D339" s="21">
        <v>7.272981341692375E-2</v>
      </c>
      <c r="E339" s="21">
        <v>-0.14254781489948851</v>
      </c>
      <c r="F339" s="21">
        <v>0.14254781489948851</v>
      </c>
      <c r="G339" s="21">
        <v>9.486193061250231E-2</v>
      </c>
      <c r="H339" s="21">
        <v>6.3628476297577771E-2</v>
      </c>
      <c r="I339" s="21">
        <v>-0.12470952193441288</v>
      </c>
      <c r="J339" s="21">
        <v>0.12470952193441288</v>
      </c>
    </row>
    <row r="340" spans="2:10" x14ac:dyDescent="0.3">
      <c r="B340" s="24">
        <v>11</v>
      </c>
      <c r="C340" s="21">
        <v>-0.13539244341268161</v>
      </c>
      <c r="D340" s="21">
        <v>7.4539089522990043E-2</v>
      </c>
      <c r="E340" s="21">
        <v>-0.14609393090546732</v>
      </c>
      <c r="F340" s="21">
        <v>0.14609393090546732</v>
      </c>
      <c r="G340" s="21">
        <v>-0.10314918061962249</v>
      </c>
      <c r="H340" s="21">
        <v>6.3628476297577771E-2</v>
      </c>
      <c r="I340" s="21">
        <v>-0.12470952193441288</v>
      </c>
      <c r="J340" s="21">
        <v>0.12470952193441288</v>
      </c>
    </row>
    <row r="341" spans="2:10" x14ac:dyDescent="0.3">
      <c r="B341" s="24">
        <v>12</v>
      </c>
      <c r="C341" s="21">
        <v>-0.1230635130381495</v>
      </c>
      <c r="D341" s="21">
        <v>7.5528179758491118E-2</v>
      </c>
      <c r="E341" s="21">
        <v>-0.14803251214450966</v>
      </c>
      <c r="F341" s="21">
        <v>0.14803251214450966</v>
      </c>
      <c r="G341" s="21">
        <v>-8.3037516867788097E-2</v>
      </c>
      <c r="H341" s="21">
        <v>6.3628476297577771E-2</v>
      </c>
      <c r="I341" s="21">
        <v>-0.12470952193441288</v>
      </c>
      <c r="J341" s="21">
        <v>0.12470952193441288</v>
      </c>
    </row>
    <row r="342" spans="2:10" x14ac:dyDescent="0.3">
      <c r="B342" s="24">
        <v>13</v>
      </c>
      <c r="C342" s="21">
        <v>1.6788163228578932E-2</v>
      </c>
      <c r="D342" s="21">
        <v>7.6335669947845089E-2</v>
      </c>
      <c r="E342" s="21">
        <v>-0.14961516383351289</v>
      </c>
      <c r="F342" s="21">
        <v>0.14961516383351289</v>
      </c>
      <c r="G342" s="21">
        <v>-1.177823428373209E-2</v>
      </c>
      <c r="H342" s="21">
        <v>6.3628476297577771E-2</v>
      </c>
      <c r="I342" s="21">
        <v>-0.12470952193441288</v>
      </c>
      <c r="J342" s="21">
        <v>0.12470952193441288</v>
      </c>
    </row>
    <row r="343" spans="2:10" x14ac:dyDescent="0.3">
      <c r="B343" s="24">
        <v>14</v>
      </c>
      <c r="C343" s="21">
        <v>7.4789312406599445E-2</v>
      </c>
      <c r="D343" s="21">
        <v>7.6350616443364744E-2</v>
      </c>
      <c r="E343" s="21">
        <v>-0.14964445842642649</v>
      </c>
      <c r="F343" s="21">
        <v>0.14964445842642649</v>
      </c>
      <c r="G343" s="21">
        <v>-3.0094964885037066E-3</v>
      </c>
      <c r="H343" s="21">
        <v>6.3628476297577771E-2</v>
      </c>
      <c r="I343" s="21">
        <v>-0.12470952193441288</v>
      </c>
      <c r="J343" s="21">
        <v>0.12470952193441288</v>
      </c>
    </row>
    <row r="344" spans="2:10" x14ac:dyDescent="0.3">
      <c r="B344" s="24">
        <v>15</v>
      </c>
      <c r="C344" s="21">
        <v>6.7373429363175391E-2</v>
      </c>
      <c r="D344" s="21">
        <v>7.6646641502097448E-2</v>
      </c>
      <c r="E344" s="21">
        <v>-0.15022465688006395</v>
      </c>
      <c r="F344" s="21">
        <v>0.15022465688006395</v>
      </c>
      <c r="G344" s="21">
        <v>1.0149055578064278E-2</v>
      </c>
      <c r="H344" s="21">
        <v>6.3628476297577771E-2</v>
      </c>
      <c r="I344" s="21">
        <v>-0.12470952193441288</v>
      </c>
      <c r="J344" s="21">
        <v>0.12470952193441288</v>
      </c>
    </row>
    <row r="345" spans="2:10" x14ac:dyDescent="0.3">
      <c r="B345" s="24">
        <v>16</v>
      </c>
      <c r="C345" s="21">
        <v>-0.11786280059443364</v>
      </c>
      <c r="D345" s="21">
        <v>7.6886033447256891E-2</v>
      </c>
      <c r="E345" s="21">
        <v>-0.15069385647076544</v>
      </c>
      <c r="F345" s="21">
        <v>0.15069385647076544</v>
      </c>
      <c r="G345" s="21">
        <v>-9.3044607844379734E-2</v>
      </c>
      <c r="H345" s="21">
        <v>6.3628476297577771E-2</v>
      </c>
      <c r="I345" s="21">
        <v>-0.12470952193441288</v>
      </c>
      <c r="J345" s="21">
        <v>0.12470952193441288</v>
      </c>
    </row>
    <row r="346" spans="2:10" x14ac:dyDescent="0.3">
      <c r="B346" s="24">
        <v>17</v>
      </c>
      <c r="C346" s="21">
        <v>-6.669734739412643E-2</v>
      </c>
      <c r="D346" s="21">
        <v>7.7614077668430953E-2</v>
      </c>
      <c r="E346" s="21">
        <v>-0.15212079692341912</v>
      </c>
      <c r="F346" s="21">
        <v>0.15212079692341912</v>
      </c>
      <c r="G346" s="21">
        <v>-1.7140431020032473E-2</v>
      </c>
      <c r="H346" s="21">
        <v>6.3628476297577771E-2</v>
      </c>
      <c r="I346" s="21">
        <v>-0.12470952193441288</v>
      </c>
      <c r="J346" s="21">
        <v>0.12470952193441288</v>
      </c>
    </row>
    <row r="347" spans="2:10" x14ac:dyDescent="0.3">
      <c r="B347" s="24">
        <v>18</v>
      </c>
      <c r="C347" s="21">
        <v>4.4927725161892418E-2</v>
      </c>
      <c r="D347" s="21">
        <v>7.7845780797317521E-2</v>
      </c>
      <c r="E347" s="21">
        <v>-0.15257492671114203</v>
      </c>
      <c r="F347" s="21">
        <v>0.15257492671114203</v>
      </c>
      <c r="G347" s="21">
        <v>-6.1327993291046726E-2</v>
      </c>
      <c r="H347" s="21">
        <v>6.3628476297577771E-2</v>
      </c>
      <c r="I347" s="21">
        <v>-0.12470952193441288</v>
      </c>
      <c r="J347" s="21">
        <v>0.12470952193441288</v>
      </c>
    </row>
    <row r="348" spans="2:10" x14ac:dyDescent="0.3">
      <c r="B348" s="24">
        <v>19</v>
      </c>
      <c r="C348" s="21">
        <v>2.5248914745174367E-2</v>
      </c>
      <c r="D348" s="21">
        <v>7.7950687754835643E-2</v>
      </c>
      <c r="E348" s="21">
        <v>-0.15278054056960522</v>
      </c>
      <c r="F348" s="21">
        <v>0.15278054056960522</v>
      </c>
      <c r="G348" s="21">
        <v>-3.6762661440964066E-2</v>
      </c>
      <c r="H348" s="21">
        <v>6.3628476297577771E-2</v>
      </c>
      <c r="I348" s="21">
        <v>-0.12470952193441288</v>
      </c>
      <c r="J348" s="21">
        <v>0.12470952193441288</v>
      </c>
    </row>
    <row r="349" spans="2:10" x14ac:dyDescent="0.3">
      <c r="B349" s="24">
        <v>20</v>
      </c>
      <c r="C349" s="21">
        <v>4.1149664063893622E-2</v>
      </c>
      <c r="D349" s="21">
        <v>7.7983791438259564E-2</v>
      </c>
      <c r="E349" s="21">
        <v>-0.15284542259687173</v>
      </c>
      <c r="F349" s="21">
        <v>0.15284542259687173</v>
      </c>
      <c r="G349" s="21">
        <v>-1.1657224328290028E-2</v>
      </c>
      <c r="H349" s="21">
        <v>6.3628476297577771E-2</v>
      </c>
      <c r="I349" s="21">
        <v>-0.12470952193441288</v>
      </c>
      <c r="J349" s="21">
        <v>0.12470952193441288</v>
      </c>
    </row>
    <row r="350" spans="2:10" x14ac:dyDescent="0.3">
      <c r="B350" s="24">
        <v>21</v>
      </c>
      <c r="C350" s="21">
        <v>-4.4079721196988379E-2</v>
      </c>
      <c r="D350" s="21">
        <v>7.8071650530653375E-2</v>
      </c>
      <c r="E350" s="21">
        <v>-0.15301762325367796</v>
      </c>
      <c r="F350" s="21">
        <v>0.15301762325367796</v>
      </c>
      <c r="G350" s="21">
        <v>8.3914129975864501E-3</v>
      </c>
      <c r="H350" s="21">
        <v>6.3628476297577771E-2</v>
      </c>
      <c r="I350" s="21">
        <v>-0.12470952193441288</v>
      </c>
      <c r="J350" s="21">
        <v>0.12470952193441288</v>
      </c>
    </row>
    <row r="351" spans="2:10" x14ac:dyDescent="0.3">
      <c r="B351" s="24">
        <v>22</v>
      </c>
      <c r="C351" s="21">
        <v>-4.6370757565352472E-2</v>
      </c>
      <c r="D351" s="21">
        <v>7.8172345409290425E-2</v>
      </c>
      <c r="E351" s="21">
        <v>-0.15321498158923422</v>
      </c>
      <c r="F351" s="21">
        <v>0.15321498158923422</v>
      </c>
      <c r="G351" s="21">
        <v>-2.8238129876688216E-2</v>
      </c>
      <c r="H351" s="21">
        <v>6.3628476297577771E-2</v>
      </c>
      <c r="I351" s="21">
        <v>-0.12470952193441288</v>
      </c>
      <c r="J351" s="21">
        <v>0.12470952193441288</v>
      </c>
    </row>
    <row r="352" spans="2:10" x14ac:dyDescent="0.3">
      <c r="B352" s="24">
        <v>23</v>
      </c>
      <c r="C352" s="21">
        <v>0.13601558117882162</v>
      </c>
      <c r="D352" s="21">
        <v>7.8283628524390414E-2</v>
      </c>
      <c r="E352" s="21">
        <v>-0.15343309248691764</v>
      </c>
      <c r="F352" s="21">
        <v>0.15343309248691764</v>
      </c>
      <c r="G352" s="21">
        <v>9.4059366785285536E-2</v>
      </c>
      <c r="H352" s="21">
        <v>6.3628476297577771E-2</v>
      </c>
      <c r="I352" s="21">
        <v>-0.12470952193441288</v>
      </c>
      <c r="J352" s="21">
        <v>0.12470952193441288</v>
      </c>
    </row>
    <row r="353" spans="2:10" ht="15" thickBot="1" x14ac:dyDescent="0.35">
      <c r="B353" s="25">
        <v>24</v>
      </c>
      <c r="C353" s="20">
        <v>7.5231540359669682E-2</v>
      </c>
      <c r="D353" s="20">
        <v>7.9234626240925671E-2</v>
      </c>
      <c r="E353" s="20">
        <v>-0.15529701376070656</v>
      </c>
      <c r="F353" s="20">
        <v>0.15529701376070656</v>
      </c>
      <c r="G353" s="20">
        <v>7.7102808326581826E-2</v>
      </c>
      <c r="H353" s="20">
        <v>6.3628476297577771E-2</v>
      </c>
      <c r="I353" s="20">
        <v>-0.12470952193441288</v>
      </c>
      <c r="J353" s="20">
        <v>0.12470952193441288</v>
      </c>
    </row>
    <row r="373" spans="2:10" x14ac:dyDescent="0.3">
      <c r="G373" t="s">
        <v>59</v>
      </c>
    </row>
    <row r="376" spans="2:10" x14ac:dyDescent="0.3">
      <c r="B376" t="s">
        <v>65</v>
      </c>
    </row>
    <row r="377" spans="2:10" ht="15" thickBot="1" x14ac:dyDescent="0.35"/>
    <row r="378" spans="2:10" x14ac:dyDescent="0.3">
      <c r="B378" s="11" t="s">
        <v>61</v>
      </c>
      <c r="C378" s="11" t="s">
        <v>62</v>
      </c>
      <c r="D378" s="11" t="s">
        <v>63</v>
      </c>
      <c r="E378" s="11" t="s">
        <v>49</v>
      </c>
      <c r="F378" s="11" t="s">
        <v>50</v>
      </c>
      <c r="G378" s="11" t="s">
        <v>64</v>
      </c>
      <c r="H378" s="11" t="s">
        <v>63</v>
      </c>
      <c r="I378" s="11" t="s">
        <v>49</v>
      </c>
      <c r="J378" s="11" t="s">
        <v>50</v>
      </c>
    </row>
    <row r="379" spans="2:10" x14ac:dyDescent="0.3">
      <c r="B379" s="23">
        <v>0</v>
      </c>
      <c r="C379" s="19">
        <v>1</v>
      </c>
      <c r="D379" s="19">
        <v>0</v>
      </c>
      <c r="E379" s="19"/>
      <c r="F379" s="19"/>
      <c r="G379" s="19">
        <v>1</v>
      </c>
      <c r="H379" s="19">
        <v>0</v>
      </c>
      <c r="I379" s="19"/>
      <c r="J379" s="19"/>
    </row>
    <row r="380" spans="2:10" x14ac:dyDescent="0.3">
      <c r="B380" s="24">
        <v>1</v>
      </c>
      <c r="C380" s="21">
        <v>-0.1092199004424792</v>
      </c>
      <c r="D380" s="21">
        <v>6.3628476297577771E-2</v>
      </c>
      <c r="E380" s="21">
        <v>-0.12470952193441288</v>
      </c>
      <c r="F380" s="21">
        <v>0.12470952193441288</v>
      </c>
      <c r="G380" s="21">
        <v>-0.10921990044247921</v>
      </c>
      <c r="H380" s="21">
        <v>6.3628476297577771E-2</v>
      </c>
      <c r="I380" s="21">
        <v>-0.12470952193441288</v>
      </c>
      <c r="J380" s="21">
        <v>0.12470952193441288</v>
      </c>
    </row>
    <row r="381" spans="2:10" x14ac:dyDescent="0.3">
      <c r="B381" s="24">
        <v>2</v>
      </c>
      <c r="C381" s="21">
        <v>-3.7305084841452521E-2</v>
      </c>
      <c r="D381" s="21">
        <v>6.438302556569736E-2</v>
      </c>
      <c r="E381" s="21">
        <v>-0.12618841132448833</v>
      </c>
      <c r="F381" s="21">
        <v>0.12618841132448833</v>
      </c>
      <c r="G381" s="21">
        <v>-4.9828474703781662E-2</v>
      </c>
      <c r="H381" s="21">
        <v>6.3628476297577771E-2</v>
      </c>
      <c r="I381" s="21">
        <v>-0.12470952193441288</v>
      </c>
      <c r="J381" s="21">
        <v>0.12470952193441288</v>
      </c>
    </row>
    <row r="382" spans="2:10" x14ac:dyDescent="0.3">
      <c r="B382" s="24">
        <v>3</v>
      </c>
      <c r="C382" s="21">
        <v>-6.3541162758006697E-2</v>
      </c>
      <c r="D382" s="21">
        <v>6.4470478195579911E-2</v>
      </c>
      <c r="E382" s="21">
        <v>-0.12635981532941143</v>
      </c>
      <c r="F382" s="21">
        <v>0.12635981532941143</v>
      </c>
      <c r="G382" s="21">
        <v>-7.4329936854651071E-2</v>
      </c>
      <c r="H382" s="21">
        <v>6.3628476297577771E-2</v>
      </c>
      <c r="I382" s="21">
        <v>-0.12470952193441288</v>
      </c>
      <c r="J382" s="21">
        <v>0.12470952193441288</v>
      </c>
    </row>
    <row r="383" spans="2:10" x14ac:dyDescent="0.3">
      <c r="B383" s="24">
        <v>4</v>
      </c>
      <c r="C383" s="21">
        <v>5.4879412271237908E-3</v>
      </c>
      <c r="D383" s="21">
        <v>6.4723525084555728E-2</v>
      </c>
      <c r="E383" s="21">
        <v>-0.12685577811820395</v>
      </c>
      <c r="F383" s="21">
        <v>0.12685577811820395</v>
      </c>
      <c r="G383" s="21">
        <v>-1.2577661370477588E-2</v>
      </c>
      <c r="H383" s="21">
        <v>6.3628476297577771E-2</v>
      </c>
      <c r="I383" s="21">
        <v>-0.12470952193441288</v>
      </c>
      <c r="J383" s="21">
        <v>0.12470952193441288</v>
      </c>
    </row>
    <row r="384" spans="2:10" x14ac:dyDescent="0.3">
      <c r="B384" s="24">
        <v>5</v>
      </c>
      <c r="C384" s="21">
        <v>8.4794743248948617E-2</v>
      </c>
      <c r="D384" s="21">
        <v>6.472540896556056E-2</v>
      </c>
      <c r="E384" s="21">
        <v>-0.12685947045712459</v>
      </c>
      <c r="F384" s="21">
        <v>0.12685947045712459</v>
      </c>
      <c r="G384" s="21">
        <v>7.9073060783727084E-2</v>
      </c>
      <c r="H384" s="21">
        <v>6.3628476297577771E-2</v>
      </c>
      <c r="I384" s="21">
        <v>-0.12470952193441288</v>
      </c>
      <c r="J384" s="21">
        <v>0.12470952193441288</v>
      </c>
    </row>
    <row r="385" spans="2:10" x14ac:dyDescent="0.3">
      <c r="B385" s="24">
        <v>6</v>
      </c>
      <c r="C385" s="21">
        <v>-4.3255791635203315E-2</v>
      </c>
      <c r="D385" s="21">
        <v>6.5173601953011265E-2</v>
      </c>
      <c r="E385" s="21">
        <v>-0.12773791257065137</v>
      </c>
      <c r="F385" s="21">
        <v>0.12773791257065137</v>
      </c>
      <c r="G385" s="21">
        <v>-2.9710114443324422E-2</v>
      </c>
      <c r="H385" s="21">
        <v>6.3628476297577771E-2</v>
      </c>
      <c r="I385" s="21">
        <v>-0.12470952193441288</v>
      </c>
      <c r="J385" s="21">
        <v>0.12470952193441288</v>
      </c>
    </row>
    <row r="386" spans="2:10" x14ac:dyDescent="0.3">
      <c r="B386" s="24">
        <v>7</v>
      </c>
      <c r="C386" s="21">
        <v>-9.9920133823752047E-2</v>
      </c>
      <c r="D386" s="21">
        <v>6.5289728926924806E-2</v>
      </c>
      <c r="E386" s="21">
        <v>-0.12796551725715555</v>
      </c>
      <c r="F386" s="21">
        <v>0.12796551725715555</v>
      </c>
      <c r="G386" s="21">
        <v>-0.103543020693419</v>
      </c>
      <c r="H386" s="21">
        <v>6.3628476297577771E-2</v>
      </c>
      <c r="I386" s="21">
        <v>-0.12470952193441288</v>
      </c>
      <c r="J386" s="21">
        <v>0.12470952193441288</v>
      </c>
    </row>
    <row r="387" spans="2:10" x14ac:dyDescent="0.3">
      <c r="B387" s="24">
        <v>8</v>
      </c>
      <c r="C387" s="21">
        <v>3.253904308443499E-2</v>
      </c>
      <c r="D387" s="21">
        <v>6.5905925962554665E-2</v>
      </c>
      <c r="E387" s="21">
        <v>-0.12917324125437041</v>
      </c>
      <c r="F387" s="21">
        <v>0.12917324125437041</v>
      </c>
      <c r="G387" s="21">
        <v>1.7234801957154447E-2</v>
      </c>
      <c r="H387" s="21">
        <v>6.3628476297577771E-2</v>
      </c>
      <c r="I387" s="21">
        <v>-0.12470952193441288</v>
      </c>
      <c r="J387" s="21">
        <v>0.12470952193441288</v>
      </c>
    </row>
    <row r="388" spans="2:10" x14ac:dyDescent="0.3">
      <c r="B388" s="24">
        <v>9</v>
      </c>
      <c r="C388" s="21">
        <v>-0.19432068957112694</v>
      </c>
      <c r="D388" s="21">
        <v>6.5970935038814696E-2</v>
      </c>
      <c r="E388" s="21">
        <v>-0.12930065670250829</v>
      </c>
      <c r="F388" s="21">
        <v>0.12930065670250829</v>
      </c>
      <c r="G388" s="21">
        <v>-0.20999322029784157</v>
      </c>
      <c r="H388" s="21">
        <v>6.3628476297577771E-2</v>
      </c>
      <c r="I388" s="21">
        <v>-0.12470952193441288</v>
      </c>
      <c r="J388" s="21">
        <v>0.12470952193441288</v>
      </c>
    </row>
    <row r="389" spans="2:10" x14ac:dyDescent="0.3">
      <c r="B389" s="24">
        <v>10</v>
      </c>
      <c r="C389" s="21">
        <v>9.4767350933403799E-2</v>
      </c>
      <c r="D389" s="21">
        <v>6.8248938104921025E-2</v>
      </c>
      <c r="E389" s="21">
        <v>-0.1337654606687485</v>
      </c>
      <c r="F389" s="21">
        <v>0.1337654606687485</v>
      </c>
      <c r="G389" s="21">
        <v>3.3517547847037969E-2</v>
      </c>
      <c r="H389" s="21">
        <v>6.3628476297577771E-2</v>
      </c>
      <c r="I389" s="21">
        <v>-0.12470952193441288</v>
      </c>
      <c r="J389" s="21">
        <v>0.12470952193441288</v>
      </c>
    </row>
    <row r="390" spans="2:10" x14ac:dyDescent="0.3">
      <c r="B390" s="24">
        <v>11</v>
      </c>
      <c r="C390" s="21">
        <v>-8.2966695957346001E-2</v>
      </c>
      <c r="D390" s="21">
        <v>6.8779626286780735E-2</v>
      </c>
      <c r="E390" s="21">
        <v>-0.13480559039221457</v>
      </c>
      <c r="F390" s="21">
        <v>0.13480559039221457</v>
      </c>
      <c r="G390" s="21">
        <v>-8.5580468002148719E-2</v>
      </c>
      <c r="H390" s="21">
        <v>6.3628476297577771E-2</v>
      </c>
      <c r="I390" s="21">
        <v>-0.12470952193441288</v>
      </c>
      <c r="J390" s="21">
        <v>0.12470952193441288</v>
      </c>
    </row>
    <row r="391" spans="2:10" x14ac:dyDescent="0.3">
      <c r="B391" s="24">
        <v>12</v>
      </c>
      <c r="C391" s="21">
        <v>6.6629992587026428E-3</v>
      </c>
      <c r="D391" s="21">
        <v>6.9183622431182826E-2</v>
      </c>
      <c r="E391" s="21">
        <v>-0.13559740828513572</v>
      </c>
      <c r="F391" s="21">
        <v>0.13559740828513572</v>
      </c>
      <c r="G391" s="21">
        <v>-2.0010508769302784E-2</v>
      </c>
      <c r="H391" s="21">
        <v>6.3628476297577771E-2</v>
      </c>
      <c r="I391" s="21">
        <v>-0.12470952193441288</v>
      </c>
      <c r="J391" s="21">
        <v>0.12470952193441288</v>
      </c>
    </row>
    <row r="392" spans="2:10" x14ac:dyDescent="0.3">
      <c r="B392" s="24">
        <v>13</v>
      </c>
      <c r="C392" s="21">
        <v>2.4077391557271052E-2</v>
      </c>
      <c r="D392" s="21">
        <v>6.9186220383194608E-2</v>
      </c>
      <c r="E392" s="21">
        <v>-0.13560250017751238</v>
      </c>
      <c r="F392" s="21">
        <v>0.13560250017751238</v>
      </c>
      <c r="G392" s="21">
        <v>1.2548336967644652E-2</v>
      </c>
      <c r="H392" s="21">
        <v>6.3628476297577771E-2</v>
      </c>
      <c r="I392" s="21">
        <v>-0.12470952193441288</v>
      </c>
      <c r="J392" s="21">
        <v>0.12470952193441288</v>
      </c>
    </row>
    <row r="393" spans="2:10" x14ac:dyDescent="0.3">
      <c r="B393" s="24">
        <v>14</v>
      </c>
      <c r="C393" s="21">
        <v>-5.6664018157049703E-2</v>
      </c>
      <c r="D393" s="21">
        <v>6.9220135700030341E-2</v>
      </c>
      <c r="E393" s="21">
        <v>-0.13566897297703467</v>
      </c>
      <c r="F393" s="21">
        <v>0.13566897297703467</v>
      </c>
      <c r="G393" s="21">
        <v>-4.9568765883249433E-2</v>
      </c>
      <c r="H393" s="21">
        <v>6.3628476297577771E-2</v>
      </c>
      <c r="I393" s="21">
        <v>-0.12470952193441288</v>
      </c>
      <c r="J393" s="21">
        <v>0.12470952193441288</v>
      </c>
    </row>
    <row r="394" spans="2:10" x14ac:dyDescent="0.3">
      <c r="B394" s="24">
        <v>15</v>
      </c>
      <c r="C394" s="21">
        <v>-5.1664190438631755E-3</v>
      </c>
      <c r="D394" s="21">
        <v>6.9407677209307073E-2</v>
      </c>
      <c r="E394" s="21">
        <v>-0.13603654758082334</v>
      </c>
      <c r="F394" s="21">
        <v>0.13603654758082334</v>
      </c>
      <c r="G394" s="21">
        <v>-4.2153525481083857E-2</v>
      </c>
      <c r="H394" s="21">
        <v>6.3628476297577771E-2</v>
      </c>
      <c r="I394" s="21">
        <v>-0.12470952193441288</v>
      </c>
      <c r="J394" s="21">
        <v>0.12470952193441288</v>
      </c>
    </row>
    <row r="395" spans="2:10" x14ac:dyDescent="0.3">
      <c r="B395" s="24">
        <v>16</v>
      </c>
      <c r="C395" s="21">
        <v>-3.9938734817641361E-2</v>
      </c>
      <c r="D395" s="21">
        <v>6.9409234142301351E-2</v>
      </c>
      <c r="E395" s="21">
        <v>-0.13603959911341848</v>
      </c>
      <c r="F395" s="21">
        <v>0.13603959911341848</v>
      </c>
      <c r="G395" s="21">
        <v>-8.0186787671270049E-2</v>
      </c>
      <c r="H395" s="21">
        <v>6.3628476297577771E-2</v>
      </c>
      <c r="I395" s="21">
        <v>-0.12470952193441288</v>
      </c>
      <c r="J395" s="21">
        <v>0.12470952193441288</v>
      </c>
    </row>
    <row r="396" spans="2:10" x14ac:dyDescent="0.3">
      <c r="B396" s="24">
        <v>17</v>
      </c>
      <c r="C396" s="21">
        <v>5.502649252681692E-2</v>
      </c>
      <c r="D396" s="21">
        <v>6.9502212873057898E-2</v>
      </c>
      <c r="E396" s="21">
        <v>-0.13622183407702956</v>
      </c>
      <c r="F396" s="21">
        <v>0.13622183407702956</v>
      </c>
      <c r="G396" s="21">
        <v>4.5989619777370483E-2</v>
      </c>
      <c r="H396" s="21">
        <v>6.3628476297577771E-2</v>
      </c>
      <c r="I396" s="21">
        <v>-0.12470952193441288</v>
      </c>
      <c r="J396" s="21">
        <v>0.12470952193441288</v>
      </c>
    </row>
    <row r="397" spans="2:10" x14ac:dyDescent="0.3">
      <c r="B397" s="24">
        <v>18</v>
      </c>
      <c r="C397" s="21">
        <v>2.4626130154398733E-2</v>
      </c>
      <c r="D397" s="21">
        <v>6.9678369123013922E-2</v>
      </c>
      <c r="E397" s="21">
        <v>-0.13656709398259501</v>
      </c>
      <c r="F397" s="21">
        <v>0.13656709398259501</v>
      </c>
      <c r="G397" s="21">
        <v>-4.1833132235948013E-2</v>
      </c>
      <c r="H397" s="21">
        <v>6.3628476297577771E-2</v>
      </c>
      <c r="I397" s="21">
        <v>-0.12470952193441288</v>
      </c>
      <c r="J397" s="21">
        <v>0.12470952193441288</v>
      </c>
    </row>
    <row r="398" spans="2:10" x14ac:dyDescent="0.3">
      <c r="B398" s="24">
        <v>19</v>
      </c>
      <c r="C398" s="21">
        <v>-0.10999123592509331</v>
      </c>
      <c r="D398" s="21">
        <v>6.9713597094748891E-2</v>
      </c>
      <c r="E398" s="21">
        <v>-0.13663613953844395</v>
      </c>
      <c r="F398" s="21">
        <v>0.13663613953844395</v>
      </c>
      <c r="G398" s="21">
        <v>-8.7522092360977202E-2</v>
      </c>
      <c r="H398" s="21">
        <v>6.3628476297577771E-2</v>
      </c>
      <c r="I398" s="21">
        <v>-0.12470952193441288</v>
      </c>
      <c r="J398" s="21">
        <v>0.12470952193441288</v>
      </c>
    </row>
    <row r="399" spans="2:10" x14ac:dyDescent="0.3">
      <c r="B399" s="24">
        <v>20</v>
      </c>
      <c r="C399" s="21">
        <v>-4.216993171327444E-3</v>
      </c>
      <c r="D399" s="21">
        <v>7.04126815062152E-2</v>
      </c>
      <c r="E399" s="21">
        <v>-0.13800631980707129</v>
      </c>
      <c r="F399" s="21">
        <v>0.13800631980707129</v>
      </c>
      <c r="G399" s="21">
        <v>-5.8217082146236283E-2</v>
      </c>
      <c r="H399" s="21">
        <v>6.3628476297577771E-2</v>
      </c>
      <c r="I399" s="21">
        <v>-0.12470952193441288</v>
      </c>
      <c r="J399" s="21">
        <v>0.12470952193441288</v>
      </c>
    </row>
    <row r="400" spans="2:10" x14ac:dyDescent="0.3">
      <c r="B400" s="24">
        <v>21</v>
      </c>
      <c r="C400" s="21">
        <v>5.6175318771860057E-2</v>
      </c>
      <c r="D400" s="21">
        <v>7.0413703986176163E-2</v>
      </c>
      <c r="E400" s="21">
        <v>-0.13800832383096967</v>
      </c>
      <c r="F400" s="21">
        <v>0.13800832383096967</v>
      </c>
      <c r="G400" s="21">
        <v>3.7544945722020155E-2</v>
      </c>
      <c r="H400" s="21">
        <v>6.3628476297577771E-2</v>
      </c>
      <c r="I400" s="21">
        <v>-0.12470952193441288</v>
      </c>
      <c r="J400" s="21">
        <v>0.12470952193441288</v>
      </c>
    </row>
    <row r="401" spans="2:10" x14ac:dyDescent="0.3">
      <c r="B401" s="24">
        <v>22</v>
      </c>
      <c r="C401" s="21">
        <v>5.8256250283538806E-2</v>
      </c>
      <c r="D401" s="21">
        <v>7.0594912451432887E-2</v>
      </c>
      <c r="E401" s="21">
        <v>-0.13836348589656663</v>
      </c>
      <c r="F401" s="21">
        <v>0.13836348589656663</v>
      </c>
      <c r="G401" s="21">
        <v>3.7444429210322303E-2</v>
      </c>
      <c r="H401" s="21">
        <v>6.3628476297577771E-2</v>
      </c>
      <c r="I401" s="21">
        <v>-0.12470952193441288</v>
      </c>
      <c r="J401" s="21">
        <v>0.12470952193441288</v>
      </c>
    </row>
    <row r="402" spans="2:10" x14ac:dyDescent="0.3">
      <c r="B402" s="24">
        <v>23</v>
      </c>
      <c r="C402" s="21">
        <v>0.11525691193694859</v>
      </c>
      <c r="D402" s="21">
        <v>7.0789277088000077E-2</v>
      </c>
      <c r="E402" s="21">
        <v>-0.13874443358410654</v>
      </c>
      <c r="F402" s="21">
        <v>0.13874443358410654</v>
      </c>
      <c r="G402" s="21">
        <v>0.10937136295748899</v>
      </c>
      <c r="H402" s="21">
        <v>6.3628476297577771E-2</v>
      </c>
      <c r="I402" s="21">
        <v>-0.12470952193441288</v>
      </c>
      <c r="J402" s="21">
        <v>0.12470952193441288</v>
      </c>
    </row>
    <row r="403" spans="2:10" ht="15" thickBot="1" x14ac:dyDescent="0.35">
      <c r="B403" s="25">
        <v>24</v>
      </c>
      <c r="C403" s="20">
        <v>-3.6647050736875679E-2</v>
      </c>
      <c r="D403" s="20">
        <v>7.1544991192993748E-2</v>
      </c>
      <c r="E403" s="20">
        <v>-0.14022560601250306</v>
      </c>
      <c r="F403" s="20">
        <v>0.14022560601250306</v>
      </c>
      <c r="G403" s="20">
        <v>2.5983414810689276E-2</v>
      </c>
      <c r="H403" s="20">
        <v>6.3628476297577771E-2</v>
      </c>
      <c r="I403" s="20">
        <v>-0.12470952193441288</v>
      </c>
      <c r="J403" s="20">
        <v>0.12470952193441288</v>
      </c>
    </row>
    <row r="423" spans="7:7" x14ac:dyDescent="0.3">
      <c r="G423" t="s">
        <v>59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BT692667">
              <controlPr defaultSize="0" print="0" autoFill="0" autoPict="0" macro="[1]!RelaunchCall">
                <anchor>
                  <from>
                    <xdr:col>2</xdr:col>
                    <xdr:colOff>45720</xdr:colOff>
                    <xdr:row>8</xdr:row>
                    <xdr:rowOff>0</xdr:rowOff>
                  </from>
                  <to>
                    <xdr:col>2</xdr:col>
                    <xdr:colOff>556260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workbookViewId="0">
      <selection sqref="A1:J248"/>
    </sheetView>
  </sheetViews>
  <sheetFormatPr defaultRowHeight="14.4" x14ac:dyDescent="0.3"/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0.22</v>
      </c>
      <c r="B2">
        <v>0.49</v>
      </c>
      <c r="C2">
        <v>0.61</v>
      </c>
      <c r="D2">
        <v>1.02</v>
      </c>
      <c r="E2">
        <v>1.31</v>
      </c>
      <c r="F2">
        <v>1.73</v>
      </c>
      <c r="G2">
        <v>2.06</v>
      </c>
      <c r="H2">
        <v>2.2400000000000002</v>
      </c>
      <c r="I2">
        <v>2.64</v>
      </c>
      <c r="J2">
        <v>2.98</v>
      </c>
    </row>
    <row r="3" spans="1:10" x14ac:dyDescent="0.3">
      <c r="A3">
        <v>0.2</v>
      </c>
      <c r="B3">
        <v>0.49</v>
      </c>
      <c r="C3">
        <v>0.68</v>
      </c>
      <c r="D3">
        <v>1.04</v>
      </c>
      <c r="E3">
        <v>1.32</v>
      </c>
      <c r="F3">
        <v>1.73</v>
      </c>
      <c r="G3">
        <v>2.06</v>
      </c>
      <c r="H3">
        <v>2.25</v>
      </c>
      <c r="I3">
        <v>2.67</v>
      </c>
      <c r="J3">
        <v>3.01</v>
      </c>
    </row>
    <row r="4" spans="1:10" x14ac:dyDescent="0.3">
      <c r="A4">
        <v>0.21</v>
      </c>
      <c r="B4">
        <v>0.47</v>
      </c>
      <c r="C4">
        <v>0.67</v>
      </c>
      <c r="D4">
        <v>0.99</v>
      </c>
      <c r="E4">
        <v>1.26</v>
      </c>
      <c r="F4">
        <v>1.65</v>
      </c>
      <c r="G4">
        <v>1.98</v>
      </c>
      <c r="H4">
        <v>2.1800000000000002</v>
      </c>
      <c r="I4">
        <v>2.59</v>
      </c>
      <c r="J4">
        <v>2.94</v>
      </c>
    </row>
    <row r="5" spans="1:10" x14ac:dyDescent="0.3">
      <c r="A5">
        <v>0.2</v>
      </c>
      <c r="B5">
        <v>0.46</v>
      </c>
      <c r="C5">
        <v>0.66</v>
      </c>
      <c r="D5">
        <v>0.96</v>
      </c>
      <c r="E5">
        <v>1.22</v>
      </c>
      <c r="F5">
        <v>1.61</v>
      </c>
      <c r="G5">
        <v>1.94</v>
      </c>
      <c r="H5">
        <v>2.16</v>
      </c>
      <c r="I5">
        <v>2.56</v>
      </c>
      <c r="J5">
        <v>2.92</v>
      </c>
    </row>
    <row r="6" spans="1:10" x14ac:dyDescent="0.3">
      <c r="A6">
        <v>0.2</v>
      </c>
      <c r="B6">
        <v>0.45</v>
      </c>
      <c r="C6">
        <v>0.64</v>
      </c>
      <c r="D6">
        <v>0.94</v>
      </c>
      <c r="E6">
        <v>1.2</v>
      </c>
      <c r="F6">
        <v>1.57</v>
      </c>
      <c r="G6">
        <v>1.91</v>
      </c>
      <c r="H6">
        <v>2.13</v>
      </c>
      <c r="I6">
        <v>2.5499999999999998</v>
      </c>
      <c r="J6">
        <v>2.91</v>
      </c>
    </row>
    <row r="7" spans="1:10" x14ac:dyDescent="0.3">
      <c r="A7">
        <v>0.21</v>
      </c>
      <c r="B7">
        <v>0.48</v>
      </c>
      <c r="C7">
        <v>0.63</v>
      </c>
      <c r="D7">
        <v>0.94</v>
      </c>
      <c r="E7">
        <v>1.2</v>
      </c>
      <c r="F7">
        <v>1.58</v>
      </c>
      <c r="G7">
        <v>1.94</v>
      </c>
      <c r="H7">
        <v>2.17</v>
      </c>
      <c r="I7">
        <v>2.59</v>
      </c>
      <c r="J7">
        <v>2.96</v>
      </c>
    </row>
    <row r="8" spans="1:10" x14ac:dyDescent="0.3">
      <c r="A8">
        <v>0.21</v>
      </c>
      <c r="B8">
        <v>0.47</v>
      </c>
      <c r="C8">
        <v>0.62</v>
      </c>
      <c r="D8">
        <v>0.93</v>
      </c>
      <c r="E8">
        <v>1.18</v>
      </c>
      <c r="F8">
        <v>1.55</v>
      </c>
      <c r="G8">
        <v>1.88</v>
      </c>
      <c r="H8">
        <v>2.12</v>
      </c>
      <c r="I8">
        <v>2.5099999999999998</v>
      </c>
      <c r="J8">
        <v>2.89</v>
      </c>
    </row>
    <row r="9" spans="1:10" x14ac:dyDescent="0.3">
      <c r="A9">
        <v>0.22</v>
      </c>
      <c r="B9">
        <v>0.46</v>
      </c>
      <c r="C9">
        <v>0.6</v>
      </c>
      <c r="D9">
        <v>0.91</v>
      </c>
      <c r="E9">
        <v>1.1499999999999999</v>
      </c>
      <c r="F9">
        <v>1.51</v>
      </c>
      <c r="G9">
        <v>1.85</v>
      </c>
      <c r="H9">
        <v>2.08</v>
      </c>
      <c r="I9">
        <v>2.4700000000000002</v>
      </c>
      <c r="J9">
        <v>2.85</v>
      </c>
    </row>
    <row r="10" spans="1:10" x14ac:dyDescent="0.3">
      <c r="A10">
        <v>0.25</v>
      </c>
      <c r="B10">
        <v>0.43</v>
      </c>
      <c r="C10">
        <v>0.55000000000000004</v>
      </c>
      <c r="D10">
        <v>0.9</v>
      </c>
      <c r="E10">
        <v>1.1399999999999999</v>
      </c>
      <c r="F10">
        <v>1.52</v>
      </c>
      <c r="G10">
        <v>1.87</v>
      </c>
      <c r="H10">
        <v>2.1</v>
      </c>
      <c r="I10">
        <v>2.5099999999999998</v>
      </c>
      <c r="J10">
        <v>2.9</v>
      </c>
    </row>
    <row r="11" spans="1:10" x14ac:dyDescent="0.3">
      <c r="A11">
        <v>0.24</v>
      </c>
      <c r="B11">
        <v>0.37</v>
      </c>
      <c r="C11">
        <v>0.49</v>
      </c>
      <c r="D11">
        <v>0.85</v>
      </c>
      <c r="E11">
        <v>1.08</v>
      </c>
      <c r="F11">
        <v>1.46</v>
      </c>
      <c r="G11">
        <v>1.79</v>
      </c>
      <c r="H11">
        <v>2.0299999999999998</v>
      </c>
      <c r="I11">
        <v>2.44</v>
      </c>
      <c r="J11">
        <v>2.81</v>
      </c>
    </row>
    <row r="12" spans="1:10" x14ac:dyDescent="0.3">
      <c r="A12">
        <v>0.26</v>
      </c>
      <c r="B12">
        <v>0.37</v>
      </c>
      <c r="C12">
        <v>0.48</v>
      </c>
      <c r="D12">
        <v>0.88</v>
      </c>
      <c r="E12">
        <v>1.1100000000000001</v>
      </c>
      <c r="F12">
        <v>1.49</v>
      </c>
      <c r="G12">
        <v>1.82</v>
      </c>
      <c r="H12">
        <v>2.06</v>
      </c>
      <c r="I12">
        <v>2.4500000000000002</v>
      </c>
      <c r="J12">
        <v>2.82</v>
      </c>
    </row>
    <row r="13" spans="1:10" x14ac:dyDescent="0.3">
      <c r="A13">
        <v>0.26</v>
      </c>
      <c r="B13">
        <v>0.35</v>
      </c>
      <c r="C13">
        <v>0.43</v>
      </c>
      <c r="D13">
        <v>0.85</v>
      </c>
      <c r="E13">
        <v>1.06</v>
      </c>
      <c r="F13">
        <v>1.44</v>
      </c>
      <c r="G13">
        <v>1.76</v>
      </c>
      <c r="H13">
        <v>2.0099999999999998</v>
      </c>
      <c r="I13">
        <v>2.41</v>
      </c>
      <c r="J13">
        <v>2.77</v>
      </c>
    </row>
    <row r="14" spans="1:10" x14ac:dyDescent="0.3">
      <c r="A14">
        <v>0.28000000000000003</v>
      </c>
      <c r="B14">
        <v>0.38</v>
      </c>
      <c r="C14">
        <v>0.44</v>
      </c>
      <c r="D14">
        <v>0.84</v>
      </c>
      <c r="E14">
        <v>1.06</v>
      </c>
      <c r="F14">
        <v>1.44</v>
      </c>
      <c r="G14">
        <v>1.77</v>
      </c>
      <c r="H14">
        <v>2.02</v>
      </c>
      <c r="I14">
        <v>2.42</v>
      </c>
      <c r="J14">
        <v>2.79</v>
      </c>
    </row>
    <row r="15" spans="1:10" x14ac:dyDescent="0.3">
      <c r="A15">
        <v>0.31</v>
      </c>
      <c r="B15">
        <v>0.41</v>
      </c>
      <c r="C15">
        <v>0.47</v>
      </c>
      <c r="D15">
        <v>0.88</v>
      </c>
      <c r="E15">
        <v>1.1100000000000001</v>
      </c>
      <c r="F15">
        <v>1.49</v>
      </c>
      <c r="G15">
        <v>1.81</v>
      </c>
      <c r="H15">
        <v>2.0699999999999998</v>
      </c>
      <c r="I15">
        <v>2.46</v>
      </c>
      <c r="J15">
        <v>2.83</v>
      </c>
    </row>
    <row r="16" spans="1:10" x14ac:dyDescent="0.3">
      <c r="A16">
        <v>0.31</v>
      </c>
      <c r="B16">
        <v>0.42</v>
      </c>
      <c r="C16">
        <v>0.47</v>
      </c>
      <c r="D16">
        <v>0.88</v>
      </c>
      <c r="E16">
        <v>1.1000000000000001</v>
      </c>
      <c r="F16">
        <v>1.47</v>
      </c>
      <c r="G16">
        <v>1.79</v>
      </c>
      <c r="H16">
        <v>2.0299999999999998</v>
      </c>
      <c r="I16">
        <v>2.42</v>
      </c>
      <c r="J16">
        <v>2.8</v>
      </c>
    </row>
    <row r="17" spans="1:10" x14ac:dyDescent="0.3">
      <c r="A17">
        <v>0.31</v>
      </c>
      <c r="B17">
        <v>0.45</v>
      </c>
      <c r="C17">
        <v>0.47</v>
      </c>
      <c r="D17">
        <v>0.85</v>
      </c>
      <c r="E17">
        <v>1.07</v>
      </c>
      <c r="F17">
        <v>1.45</v>
      </c>
      <c r="G17">
        <v>1.76</v>
      </c>
      <c r="H17">
        <v>2.0099999999999998</v>
      </c>
      <c r="I17">
        <v>2.41</v>
      </c>
      <c r="J17">
        <v>2.79</v>
      </c>
    </row>
    <row r="18" spans="1:10" x14ac:dyDescent="0.3">
      <c r="A18">
        <v>0.32</v>
      </c>
      <c r="B18">
        <v>0.43</v>
      </c>
      <c r="C18">
        <v>0.47</v>
      </c>
      <c r="D18">
        <v>0.84</v>
      </c>
      <c r="E18">
        <v>1.07</v>
      </c>
      <c r="F18">
        <v>1.43</v>
      </c>
      <c r="G18">
        <v>1.76</v>
      </c>
      <c r="H18">
        <v>2.02</v>
      </c>
      <c r="I18">
        <v>2.42</v>
      </c>
      <c r="J18">
        <v>2.8</v>
      </c>
    </row>
    <row r="19" spans="1:10" x14ac:dyDescent="0.3">
      <c r="A19">
        <v>0.35</v>
      </c>
      <c r="B19">
        <v>0.45</v>
      </c>
      <c r="C19">
        <v>0.47</v>
      </c>
      <c r="D19">
        <v>0.83</v>
      </c>
      <c r="E19">
        <v>1.05</v>
      </c>
      <c r="F19">
        <v>1.4</v>
      </c>
      <c r="G19">
        <v>1.75</v>
      </c>
      <c r="H19">
        <v>2</v>
      </c>
      <c r="I19">
        <v>2.41</v>
      </c>
      <c r="J19">
        <v>2.79</v>
      </c>
    </row>
    <row r="20" spans="1:10" x14ac:dyDescent="0.3">
      <c r="A20">
        <v>0.33</v>
      </c>
      <c r="B20">
        <v>0.43</v>
      </c>
      <c r="C20">
        <v>0.47</v>
      </c>
      <c r="D20">
        <v>0.76</v>
      </c>
      <c r="E20">
        <v>0.97</v>
      </c>
      <c r="F20">
        <v>1.33</v>
      </c>
      <c r="G20">
        <v>1.67</v>
      </c>
      <c r="H20">
        <v>1.94</v>
      </c>
      <c r="I20">
        <v>2.36</v>
      </c>
      <c r="J20">
        <v>2.75</v>
      </c>
    </row>
    <row r="21" spans="1:10" x14ac:dyDescent="0.3">
      <c r="A21">
        <v>0.35</v>
      </c>
      <c r="B21">
        <v>0.47</v>
      </c>
      <c r="C21">
        <v>0.47</v>
      </c>
      <c r="D21">
        <v>0.81</v>
      </c>
      <c r="E21">
        <v>1.01</v>
      </c>
      <c r="F21">
        <v>1.38</v>
      </c>
      <c r="G21">
        <v>1.72</v>
      </c>
      <c r="H21">
        <v>1.97</v>
      </c>
      <c r="I21">
        <v>2.38</v>
      </c>
      <c r="J21">
        <v>2.77</v>
      </c>
    </row>
    <row r="22" spans="1:10" x14ac:dyDescent="0.3">
      <c r="A22">
        <v>0.34</v>
      </c>
      <c r="B22">
        <v>0.47</v>
      </c>
      <c r="C22">
        <v>0.54</v>
      </c>
      <c r="D22">
        <v>0.75</v>
      </c>
      <c r="E22">
        <v>0.93</v>
      </c>
      <c r="F22">
        <v>1.28</v>
      </c>
      <c r="G22">
        <v>1.61</v>
      </c>
      <c r="H22">
        <v>1.87</v>
      </c>
      <c r="I22">
        <v>2.27</v>
      </c>
      <c r="J22">
        <v>2.67</v>
      </c>
    </row>
    <row r="23" spans="1:10" x14ac:dyDescent="0.3">
      <c r="A23">
        <v>0.33</v>
      </c>
      <c r="B23">
        <v>0.46</v>
      </c>
      <c r="C23">
        <v>0.54</v>
      </c>
      <c r="D23">
        <v>0.72</v>
      </c>
      <c r="E23">
        <v>0.91</v>
      </c>
      <c r="F23">
        <v>1.27</v>
      </c>
      <c r="G23">
        <v>1.61</v>
      </c>
      <c r="H23">
        <v>1.88</v>
      </c>
      <c r="I23">
        <v>2.2999999999999998</v>
      </c>
      <c r="J23">
        <v>2.7</v>
      </c>
    </row>
    <row r="24" spans="1:10" x14ac:dyDescent="0.3">
      <c r="A24">
        <v>0.28999999999999998</v>
      </c>
      <c r="B24">
        <v>0.43</v>
      </c>
      <c r="C24">
        <v>0.52</v>
      </c>
      <c r="D24">
        <v>0.7</v>
      </c>
      <c r="E24">
        <v>0.9</v>
      </c>
      <c r="F24">
        <v>1.25</v>
      </c>
      <c r="G24">
        <v>1.6</v>
      </c>
      <c r="H24">
        <v>1.87</v>
      </c>
      <c r="I24">
        <v>2.29</v>
      </c>
      <c r="J24">
        <v>2.7</v>
      </c>
    </row>
    <row r="25" spans="1:10" x14ac:dyDescent="0.3">
      <c r="A25">
        <v>0.3</v>
      </c>
      <c r="B25">
        <v>0.45</v>
      </c>
      <c r="C25">
        <v>0.55000000000000004</v>
      </c>
      <c r="D25">
        <v>0.74</v>
      </c>
      <c r="E25">
        <v>0.91</v>
      </c>
      <c r="F25">
        <v>1.25</v>
      </c>
      <c r="G25">
        <v>1.58</v>
      </c>
      <c r="H25">
        <v>1.86</v>
      </c>
      <c r="I25">
        <v>2.27</v>
      </c>
      <c r="J25">
        <v>2.68</v>
      </c>
    </row>
    <row r="26" spans="1:10" x14ac:dyDescent="0.3">
      <c r="A26">
        <v>0.32</v>
      </c>
      <c r="B26">
        <v>0.42</v>
      </c>
      <c r="C26">
        <v>0.51</v>
      </c>
      <c r="D26">
        <v>0.66</v>
      </c>
      <c r="E26">
        <v>0.83</v>
      </c>
      <c r="F26">
        <v>1.1599999999999999</v>
      </c>
      <c r="G26">
        <v>1.48</v>
      </c>
      <c r="H26">
        <v>1.75</v>
      </c>
      <c r="I26">
        <v>2.17</v>
      </c>
      <c r="J26">
        <v>2.56</v>
      </c>
    </row>
    <row r="27" spans="1:10" x14ac:dyDescent="0.3">
      <c r="A27">
        <v>0.3</v>
      </c>
      <c r="B27">
        <v>0.43</v>
      </c>
      <c r="C27">
        <v>0.52</v>
      </c>
      <c r="D27">
        <v>0.69</v>
      </c>
      <c r="E27">
        <v>0.85</v>
      </c>
      <c r="F27">
        <v>1.1499999999999999</v>
      </c>
      <c r="G27">
        <v>1.47</v>
      </c>
      <c r="H27">
        <v>1.74</v>
      </c>
      <c r="I27">
        <v>2.16</v>
      </c>
      <c r="J27">
        <v>2.5499999999999998</v>
      </c>
    </row>
    <row r="28" spans="1:10" x14ac:dyDescent="0.3">
      <c r="A28">
        <v>0.31</v>
      </c>
      <c r="B28">
        <v>0.42</v>
      </c>
      <c r="C28">
        <v>0.52</v>
      </c>
      <c r="D28">
        <v>0.71</v>
      </c>
      <c r="E28">
        <v>0.85</v>
      </c>
      <c r="F28">
        <v>1.1499999999999999</v>
      </c>
      <c r="G28">
        <v>1.46</v>
      </c>
      <c r="H28">
        <v>1.71</v>
      </c>
      <c r="I28">
        <v>2.13</v>
      </c>
      <c r="J28">
        <v>2.5299999999999998</v>
      </c>
    </row>
    <row r="29" spans="1:10" x14ac:dyDescent="0.3">
      <c r="A29">
        <v>0.28000000000000003</v>
      </c>
      <c r="B29">
        <v>0.39</v>
      </c>
      <c r="C29">
        <v>0.47</v>
      </c>
      <c r="D29">
        <v>0.64</v>
      </c>
      <c r="E29">
        <v>0.81</v>
      </c>
      <c r="F29">
        <v>1.1100000000000001</v>
      </c>
      <c r="G29">
        <v>1.39</v>
      </c>
      <c r="H29">
        <v>1.63</v>
      </c>
      <c r="I29">
        <v>2.06</v>
      </c>
      <c r="J29">
        <v>2.5</v>
      </c>
    </row>
    <row r="30" spans="1:10" x14ac:dyDescent="0.3">
      <c r="A30">
        <v>0.3</v>
      </c>
      <c r="B30">
        <v>0.39</v>
      </c>
      <c r="C30">
        <v>0.51</v>
      </c>
      <c r="D30">
        <v>0.71</v>
      </c>
      <c r="E30">
        <v>0.89</v>
      </c>
      <c r="F30">
        <v>1.2</v>
      </c>
      <c r="G30">
        <v>1.5</v>
      </c>
      <c r="H30">
        <v>1.74</v>
      </c>
      <c r="I30">
        <v>2.15</v>
      </c>
      <c r="J30">
        <v>2.6</v>
      </c>
    </row>
    <row r="31" spans="1:10" x14ac:dyDescent="0.3">
      <c r="A31">
        <v>0.3</v>
      </c>
      <c r="B31">
        <v>0.42</v>
      </c>
      <c r="C31">
        <v>0.51</v>
      </c>
      <c r="D31">
        <v>0.74</v>
      </c>
      <c r="E31">
        <v>0.91</v>
      </c>
      <c r="F31">
        <v>1.23</v>
      </c>
      <c r="G31">
        <v>1.53</v>
      </c>
      <c r="H31">
        <v>1.78</v>
      </c>
      <c r="I31">
        <v>2.19</v>
      </c>
      <c r="J31">
        <v>2.64</v>
      </c>
    </row>
    <row r="32" spans="1:10" x14ac:dyDescent="0.3">
      <c r="A32">
        <v>0.3</v>
      </c>
      <c r="B32">
        <v>0.43</v>
      </c>
      <c r="C32">
        <v>0.53</v>
      </c>
      <c r="D32">
        <v>0.74</v>
      </c>
      <c r="E32">
        <v>0.93</v>
      </c>
      <c r="F32">
        <v>1.26</v>
      </c>
      <c r="G32">
        <v>1.57</v>
      </c>
      <c r="H32">
        <v>1.81</v>
      </c>
      <c r="I32">
        <v>2.2400000000000002</v>
      </c>
      <c r="J32">
        <v>2.68</v>
      </c>
    </row>
    <row r="33" spans="1:10" x14ac:dyDescent="0.3">
      <c r="A33">
        <v>0.3</v>
      </c>
      <c r="B33">
        <v>0.45</v>
      </c>
      <c r="C33">
        <v>0.53</v>
      </c>
      <c r="D33">
        <v>0.71</v>
      </c>
      <c r="E33">
        <v>0.88</v>
      </c>
      <c r="F33">
        <v>1.21</v>
      </c>
      <c r="G33">
        <v>1.51</v>
      </c>
      <c r="H33">
        <v>1.75</v>
      </c>
      <c r="I33">
        <v>2.17</v>
      </c>
      <c r="J33">
        <v>2.62</v>
      </c>
    </row>
    <row r="34" spans="1:10" x14ac:dyDescent="0.3">
      <c r="A34">
        <v>0.31</v>
      </c>
      <c r="B34">
        <v>0.46</v>
      </c>
      <c r="C34">
        <v>0.53</v>
      </c>
      <c r="D34">
        <v>0.76</v>
      </c>
      <c r="E34">
        <v>0.91</v>
      </c>
      <c r="F34">
        <v>1.24</v>
      </c>
      <c r="G34">
        <v>1.53</v>
      </c>
      <c r="H34">
        <v>1.76</v>
      </c>
      <c r="I34">
        <v>2.17</v>
      </c>
      <c r="J34">
        <v>2.61</v>
      </c>
    </row>
    <row r="35" spans="1:10" x14ac:dyDescent="0.3">
      <c r="A35">
        <v>0.33</v>
      </c>
      <c r="B35">
        <v>0.46</v>
      </c>
      <c r="C35">
        <v>0.55000000000000004</v>
      </c>
      <c r="D35">
        <v>0.78</v>
      </c>
      <c r="E35">
        <v>0.92</v>
      </c>
      <c r="F35">
        <v>1.25</v>
      </c>
      <c r="G35">
        <v>1.54</v>
      </c>
      <c r="H35">
        <v>1.77</v>
      </c>
      <c r="I35">
        <v>2.1800000000000002</v>
      </c>
      <c r="J35">
        <v>2.62</v>
      </c>
    </row>
    <row r="36" spans="1:10" x14ac:dyDescent="0.3">
      <c r="A36">
        <v>0.32</v>
      </c>
      <c r="B36">
        <v>0.47</v>
      </c>
      <c r="C36">
        <v>0.55000000000000004</v>
      </c>
      <c r="D36">
        <v>0.76</v>
      </c>
      <c r="E36">
        <v>0.9</v>
      </c>
      <c r="F36">
        <v>1.23</v>
      </c>
      <c r="G36">
        <v>1.51</v>
      </c>
      <c r="H36">
        <v>1.74</v>
      </c>
      <c r="I36">
        <v>2.16</v>
      </c>
      <c r="J36">
        <v>2.6</v>
      </c>
    </row>
    <row r="37" spans="1:10" x14ac:dyDescent="0.3">
      <c r="A37">
        <v>0.33</v>
      </c>
      <c r="B37">
        <v>0.46</v>
      </c>
      <c r="C37">
        <v>0.55000000000000004</v>
      </c>
      <c r="D37">
        <v>0.75</v>
      </c>
      <c r="E37">
        <v>0.9</v>
      </c>
      <c r="F37">
        <v>1.21</v>
      </c>
      <c r="G37">
        <v>1.52</v>
      </c>
      <c r="H37">
        <v>1.75</v>
      </c>
      <c r="I37">
        <v>2.16</v>
      </c>
      <c r="J37">
        <v>2.61</v>
      </c>
    </row>
    <row r="38" spans="1:10" x14ac:dyDescent="0.3">
      <c r="A38">
        <v>0.32</v>
      </c>
      <c r="B38">
        <v>0.46</v>
      </c>
      <c r="C38">
        <v>0.56000000000000005</v>
      </c>
      <c r="D38">
        <v>0.72</v>
      </c>
      <c r="E38">
        <v>0.85</v>
      </c>
      <c r="F38">
        <v>1.1599999999999999</v>
      </c>
      <c r="G38">
        <v>1.47</v>
      </c>
      <c r="H38">
        <v>1.71</v>
      </c>
      <c r="I38">
        <v>2.14</v>
      </c>
      <c r="J38">
        <v>2.58</v>
      </c>
    </row>
    <row r="39" spans="1:10" x14ac:dyDescent="0.3">
      <c r="A39">
        <v>0.33</v>
      </c>
      <c r="B39">
        <v>0.47</v>
      </c>
      <c r="C39">
        <v>0.6</v>
      </c>
      <c r="D39">
        <v>0.8</v>
      </c>
      <c r="E39">
        <v>0.93</v>
      </c>
      <c r="F39">
        <v>1.23</v>
      </c>
      <c r="G39">
        <v>1.55</v>
      </c>
      <c r="H39">
        <v>1.76</v>
      </c>
      <c r="I39">
        <v>2.2000000000000002</v>
      </c>
      <c r="J39">
        <v>2.63</v>
      </c>
    </row>
    <row r="40" spans="1:10" x14ac:dyDescent="0.3">
      <c r="A40">
        <v>0.33</v>
      </c>
      <c r="B40">
        <v>0.49</v>
      </c>
      <c r="C40">
        <v>0.62</v>
      </c>
      <c r="D40">
        <v>0.78</v>
      </c>
      <c r="E40">
        <v>0.91</v>
      </c>
      <c r="F40">
        <v>1.22</v>
      </c>
      <c r="G40">
        <v>1.52</v>
      </c>
      <c r="H40">
        <v>1.74</v>
      </c>
      <c r="I40">
        <v>2.19</v>
      </c>
      <c r="J40">
        <v>2.61</v>
      </c>
    </row>
    <row r="41" spans="1:10" x14ac:dyDescent="0.3">
      <c r="A41">
        <v>0.33</v>
      </c>
      <c r="B41">
        <v>0.5</v>
      </c>
      <c r="C41">
        <v>0.68</v>
      </c>
      <c r="D41">
        <v>0.85</v>
      </c>
      <c r="E41">
        <v>0.98</v>
      </c>
      <c r="F41">
        <v>1.31</v>
      </c>
      <c r="G41">
        <v>1.62</v>
      </c>
      <c r="H41">
        <v>1.83</v>
      </c>
      <c r="I41">
        <v>2.2799999999999998</v>
      </c>
      <c r="J41">
        <v>2.7</v>
      </c>
    </row>
    <row r="42" spans="1:10" x14ac:dyDescent="0.3">
      <c r="A42">
        <v>0.36</v>
      </c>
      <c r="B42">
        <v>0.48</v>
      </c>
      <c r="C42">
        <v>0.67</v>
      </c>
      <c r="D42">
        <v>0.85</v>
      </c>
      <c r="E42">
        <v>1</v>
      </c>
      <c r="F42">
        <v>1.34</v>
      </c>
      <c r="G42">
        <v>1.65</v>
      </c>
      <c r="H42">
        <v>1.84</v>
      </c>
      <c r="I42">
        <v>2.27</v>
      </c>
      <c r="J42">
        <v>2.69</v>
      </c>
    </row>
    <row r="43" spans="1:10" x14ac:dyDescent="0.3">
      <c r="A43">
        <v>0.28000000000000003</v>
      </c>
      <c r="B43">
        <v>0.46</v>
      </c>
      <c r="C43">
        <v>0.65</v>
      </c>
      <c r="D43">
        <v>0.85</v>
      </c>
      <c r="E43">
        <v>0.99</v>
      </c>
      <c r="F43">
        <v>1.33</v>
      </c>
      <c r="G43">
        <v>1.63</v>
      </c>
      <c r="H43">
        <v>1.83</v>
      </c>
      <c r="I43">
        <v>2.23</v>
      </c>
      <c r="J43">
        <v>2.65</v>
      </c>
    </row>
    <row r="44" spans="1:10" x14ac:dyDescent="0.3">
      <c r="A44">
        <v>0.28999999999999998</v>
      </c>
      <c r="B44">
        <v>0.47</v>
      </c>
      <c r="C44">
        <v>0.67</v>
      </c>
      <c r="D44">
        <v>0.88</v>
      </c>
      <c r="E44">
        <v>1.04</v>
      </c>
      <c r="F44">
        <v>1.38</v>
      </c>
      <c r="G44">
        <v>1.69</v>
      </c>
      <c r="H44">
        <v>1.88</v>
      </c>
      <c r="I44">
        <v>2.29</v>
      </c>
      <c r="J44">
        <v>2.7</v>
      </c>
    </row>
    <row r="45" spans="1:10" x14ac:dyDescent="0.3">
      <c r="A45">
        <v>0.32</v>
      </c>
      <c r="B45">
        <v>0.49</v>
      </c>
      <c r="C45">
        <v>0.67</v>
      </c>
      <c r="D45">
        <v>0.91</v>
      </c>
      <c r="E45">
        <v>1.08</v>
      </c>
      <c r="F45">
        <v>1.42</v>
      </c>
      <c r="G45">
        <v>1.72</v>
      </c>
      <c r="H45">
        <v>1.91</v>
      </c>
      <c r="I45">
        <v>2.2999999999999998</v>
      </c>
      <c r="J45">
        <v>2.71</v>
      </c>
    </row>
    <row r="46" spans="1:10" x14ac:dyDescent="0.3">
      <c r="A46">
        <v>0.28999999999999998</v>
      </c>
      <c r="B46">
        <v>0.48</v>
      </c>
      <c r="C46">
        <v>0.68</v>
      </c>
      <c r="D46">
        <v>0.88</v>
      </c>
      <c r="E46">
        <v>1.04</v>
      </c>
      <c r="F46">
        <v>1.34</v>
      </c>
      <c r="G46">
        <v>1.64</v>
      </c>
      <c r="H46">
        <v>1.83</v>
      </c>
      <c r="I46">
        <v>2.2200000000000002</v>
      </c>
      <c r="J46">
        <v>2.63</v>
      </c>
    </row>
    <row r="47" spans="1:10" x14ac:dyDescent="0.3">
      <c r="A47">
        <v>0.3</v>
      </c>
      <c r="B47">
        <v>0.47</v>
      </c>
      <c r="C47">
        <v>0.68</v>
      </c>
      <c r="D47">
        <v>0.9</v>
      </c>
      <c r="E47">
        <v>1.07</v>
      </c>
      <c r="F47">
        <v>1.39</v>
      </c>
      <c r="G47">
        <v>1.69</v>
      </c>
      <c r="H47">
        <v>1.9</v>
      </c>
      <c r="I47">
        <v>2.27</v>
      </c>
      <c r="J47">
        <v>2.68</v>
      </c>
    </row>
    <row r="48" spans="1:10" x14ac:dyDescent="0.3">
      <c r="A48">
        <v>0.32</v>
      </c>
      <c r="B48">
        <v>0.5</v>
      </c>
      <c r="C48">
        <v>0.69</v>
      </c>
      <c r="D48">
        <v>0.93</v>
      </c>
      <c r="E48">
        <v>1.1100000000000001</v>
      </c>
      <c r="F48">
        <v>1.45</v>
      </c>
      <c r="G48">
        <v>1.75</v>
      </c>
      <c r="H48">
        <v>1.93</v>
      </c>
      <c r="I48">
        <v>2.29</v>
      </c>
      <c r="J48">
        <v>2.7</v>
      </c>
    </row>
    <row r="49" spans="1:10" x14ac:dyDescent="0.3">
      <c r="A49">
        <v>0.33</v>
      </c>
      <c r="B49">
        <v>0.51</v>
      </c>
      <c r="C49">
        <v>0.7</v>
      </c>
      <c r="D49">
        <v>0.97</v>
      </c>
      <c r="E49">
        <v>1.1599999999999999</v>
      </c>
      <c r="F49">
        <v>1.49</v>
      </c>
      <c r="G49">
        <v>1.79</v>
      </c>
      <c r="H49">
        <v>1.98</v>
      </c>
      <c r="I49">
        <v>2.34</v>
      </c>
      <c r="J49">
        <v>2.75</v>
      </c>
    </row>
    <row r="50" spans="1:10" x14ac:dyDescent="0.3">
      <c r="A50">
        <v>0.34</v>
      </c>
      <c r="B50">
        <v>0.52</v>
      </c>
      <c r="C50">
        <v>0.7</v>
      </c>
      <c r="D50">
        <v>0.97</v>
      </c>
      <c r="E50">
        <v>1.1499999999999999</v>
      </c>
      <c r="F50">
        <v>1.49</v>
      </c>
      <c r="G50">
        <v>1.78</v>
      </c>
      <c r="H50">
        <v>1.97</v>
      </c>
      <c r="I50">
        <v>2.33</v>
      </c>
      <c r="J50">
        <v>2.74</v>
      </c>
    </row>
    <row r="51" spans="1:10" x14ac:dyDescent="0.3">
      <c r="A51">
        <v>0.34</v>
      </c>
      <c r="B51">
        <v>0.52</v>
      </c>
      <c r="C51">
        <v>0.71</v>
      </c>
      <c r="D51">
        <v>0.98</v>
      </c>
      <c r="E51">
        <v>1.1599999999999999</v>
      </c>
      <c r="F51">
        <v>1.5</v>
      </c>
      <c r="G51">
        <v>1.78</v>
      </c>
      <c r="H51">
        <v>1.97</v>
      </c>
      <c r="I51">
        <v>2.33</v>
      </c>
      <c r="J51">
        <v>2.73</v>
      </c>
    </row>
    <row r="52" spans="1:10" x14ac:dyDescent="0.3">
      <c r="A52">
        <v>0.31</v>
      </c>
      <c r="B52">
        <v>0.47</v>
      </c>
      <c r="C52">
        <v>0.66</v>
      </c>
      <c r="D52">
        <v>0.87</v>
      </c>
      <c r="E52">
        <v>1.05</v>
      </c>
      <c r="F52">
        <v>1.41</v>
      </c>
      <c r="G52">
        <v>1.72</v>
      </c>
      <c r="H52">
        <v>1.94</v>
      </c>
      <c r="I52">
        <v>2.3199999999999998</v>
      </c>
      <c r="J52">
        <v>2.73</v>
      </c>
    </row>
    <row r="53" spans="1:10" x14ac:dyDescent="0.3">
      <c r="A53">
        <v>0.28999999999999998</v>
      </c>
      <c r="B53">
        <v>0.47</v>
      </c>
      <c r="C53">
        <v>0.64</v>
      </c>
      <c r="D53">
        <v>0.87</v>
      </c>
      <c r="E53">
        <v>1.04</v>
      </c>
      <c r="F53">
        <v>1.39</v>
      </c>
      <c r="G53">
        <v>1.7</v>
      </c>
      <c r="H53">
        <v>1.91</v>
      </c>
      <c r="I53">
        <v>2.2799999999999998</v>
      </c>
      <c r="J53">
        <v>2.69</v>
      </c>
    </row>
    <row r="54" spans="1:10" x14ac:dyDescent="0.3">
      <c r="A54">
        <v>0.3</v>
      </c>
      <c r="B54">
        <v>0.44</v>
      </c>
      <c r="C54">
        <v>0.62</v>
      </c>
      <c r="D54">
        <v>0.84</v>
      </c>
      <c r="E54">
        <v>1</v>
      </c>
      <c r="F54">
        <v>1.34</v>
      </c>
      <c r="G54">
        <v>1.66</v>
      </c>
      <c r="H54">
        <v>1.88</v>
      </c>
      <c r="I54">
        <v>2.2599999999999998</v>
      </c>
      <c r="J54">
        <v>2.68</v>
      </c>
    </row>
    <row r="55" spans="1:10" x14ac:dyDescent="0.3">
      <c r="A55">
        <v>0.31</v>
      </c>
      <c r="B55">
        <v>0.46</v>
      </c>
      <c r="C55">
        <v>0.63</v>
      </c>
      <c r="D55">
        <v>0.87</v>
      </c>
      <c r="E55">
        <v>1.05</v>
      </c>
      <c r="F55">
        <v>1.38</v>
      </c>
      <c r="G55">
        <v>1.7</v>
      </c>
      <c r="H55">
        <v>1.92</v>
      </c>
      <c r="I55">
        <v>2.31</v>
      </c>
      <c r="J55">
        <v>2.72</v>
      </c>
    </row>
    <row r="56" spans="1:10" x14ac:dyDescent="0.3">
      <c r="A56">
        <v>0.3</v>
      </c>
      <c r="B56">
        <v>0.46</v>
      </c>
      <c r="C56">
        <v>0.64</v>
      </c>
      <c r="D56">
        <v>0.91</v>
      </c>
      <c r="E56">
        <v>1.08</v>
      </c>
      <c r="F56">
        <v>1.42</v>
      </c>
      <c r="G56">
        <v>1.74</v>
      </c>
      <c r="H56">
        <v>1.94</v>
      </c>
      <c r="I56">
        <v>2.3199999999999998</v>
      </c>
      <c r="J56">
        <v>2.72</v>
      </c>
    </row>
    <row r="57" spans="1:10" x14ac:dyDescent="0.3">
      <c r="A57">
        <v>0.3</v>
      </c>
      <c r="B57">
        <v>0.46</v>
      </c>
      <c r="C57">
        <v>0.64</v>
      </c>
      <c r="D57">
        <v>0.87</v>
      </c>
      <c r="E57">
        <v>1.03</v>
      </c>
      <c r="F57">
        <v>1.37</v>
      </c>
      <c r="G57">
        <v>1.67</v>
      </c>
      <c r="H57">
        <v>1.88</v>
      </c>
      <c r="I57">
        <v>2.25</v>
      </c>
      <c r="J57">
        <v>2.65</v>
      </c>
    </row>
    <row r="58" spans="1:10" x14ac:dyDescent="0.3">
      <c r="A58">
        <v>0.3</v>
      </c>
      <c r="B58">
        <v>0.46</v>
      </c>
      <c r="C58">
        <v>0.63</v>
      </c>
      <c r="D58">
        <v>0.89</v>
      </c>
      <c r="E58">
        <v>1.05</v>
      </c>
      <c r="F58">
        <v>1.39</v>
      </c>
      <c r="G58">
        <v>1.7</v>
      </c>
      <c r="H58">
        <v>1.91</v>
      </c>
      <c r="I58">
        <v>2.2799999999999998</v>
      </c>
      <c r="J58">
        <v>2.67</v>
      </c>
    </row>
    <row r="59" spans="1:10" x14ac:dyDescent="0.3">
      <c r="A59">
        <v>0.28999999999999998</v>
      </c>
      <c r="B59">
        <v>0.49</v>
      </c>
      <c r="C59">
        <v>0.65</v>
      </c>
      <c r="D59">
        <v>0.89</v>
      </c>
      <c r="E59">
        <v>1.04</v>
      </c>
      <c r="F59">
        <v>1.37</v>
      </c>
      <c r="G59">
        <v>1.68</v>
      </c>
      <c r="H59">
        <v>1.89</v>
      </c>
      <c r="I59">
        <v>2.2599999999999998</v>
      </c>
      <c r="J59">
        <v>2.66</v>
      </c>
    </row>
    <row r="60" spans="1:10" x14ac:dyDescent="0.3">
      <c r="A60">
        <v>0.23</v>
      </c>
      <c r="B60">
        <v>0.45</v>
      </c>
      <c r="C60">
        <v>0.63</v>
      </c>
      <c r="D60">
        <v>0.78</v>
      </c>
      <c r="E60">
        <v>0.94</v>
      </c>
      <c r="F60">
        <v>1.29</v>
      </c>
      <c r="G60">
        <v>1.59</v>
      </c>
      <c r="H60">
        <v>1.81</v>
      </c>
      <c r="I60">
        <v>2.2000000000000002</v>
      </c>
      <c r="J60">
        <v>2.6</v>
      </c>
    </row>
    <row r="61" spans="1:10" x14ac:dyDescent="0.3">
      <c r="A61">
        <v>0.2</v>
      </c>
      <c r="B61">
        <v>0.39</v>
      </c>
      <c r="C61">
        <v>0.61</v>
      </c>
      <c r="D61">
        <v>0.76</v>
      </c>
      <c r="E61">
        <v>0.91</v>
      </c>
      <c r="F61">
        <v>1.26</v>
      </c>
      <c r="G61">
        <v>1.6</v>
      </c>
      <c r="H61">
        <v>1.83</v>
      </c>
      <c r="I61">
        <v>2.2400000000000002</v>
      </c>
      <c r="J61">
        <v>2.65</v>
      </c>
    </row>
    <row r="62" spans="1:10" x14ac:dyDescent="0.3">
      <c r="A62">
        <v>0.21</v>
      </c>
      <c r="B62">
        <v>0.39</v>
      </c>
      <c r="C62">
        <v>0.59</v>
      </c>
      <c r="D62">
        <v>0.73</v>
      </c>
      <c r="E62">
        <v>0.87</v>
      </c>
      <c r="F62">
        <v>1.21</v>
      </c>
      <c r="G62">
        <v>1.54</v>
      </c>
      <c r="H62">
        <v>1.78</v>
      </c>
      <c r="I62">
        <v>2.2000000000000002</v>
      </c>
      <c r="J62">
        <v>2.61</v>
      </c>
    </row>
    <row r="63" spans="1:10" x14ac:dyDescent="0.3">
      <c r="A63">
        <v>0.23</v>
      </c>
      <c r="B63">
        <v>0.4</v>
      </c>
      <c r="C63">
        <v>0.62</v>
      </c>
      <c r="D63">
        <v>0.76</v>
      </c>
      <c r="E63">
        <v>0.9</v>
      </c>
      <c r="F63">
        <v>1.24</v>
      </c>
      <c r="G63">
        <v>1.56</v>
      </c>
      <c r="H63">
        <v>1.79</v>
      </c>
      <c r="I63">
        <v>2.2000000000000002</v>
      </c>
      <c r="J63">
        <v>2.62</v>
      </c>
    </row>
    <row r="64" spans="1:10" x14ac:dyDescent="0.3">
      <c r="A64">
        <v>0.23</v>
      </c>
      <c r="B64">
        <v>0.38</v>
      </c>
      <c r="C64">
        <v>0.59</v>
      </c>
      <c r="D64">
        <v>0.75</v>
      </c>
      <c r="E64">
        <v>0.88</v>
      </c>
      <c r="F64">
        <v>1.22</v>
      </c>
      <c r="G64">
        <v>1.53</v>
      </c>
      <c r="H64">
        <v>1.78</v>
      </c>
      <c r="I64">
        <v>2.19</v>
      </c>
      <c r="J64">
        <v>2.6</v>
      </c>
    </row>
    <row r="65" spans="1:10" x14ac:dyDescent="0.3">
      <c r="A65">
        <v>0.23</v>
      </c>
      <c r="B65">
        <v>0.36</v>
      </c>
      <c r="C65">
        <v>0.56000000000000005</v>
      </c>
      <c r="D65">
        <v>0.72</v>
      </c>
      <c r="E65">
        <v>0.85</v>
      </c>
      <c r="F65">
        <v>1.17</v>
      </c>
      <c r="G65">
        <v>1.49</v>
      </c>
      <c r="H65">
        <v>1.73</v>
      </c>
      <c r="I65">
        <v>2.13</v>
      </c>
      <c r="J65">
        <v>2.54</v>
      </c>
    </row>
    <row r="66" spans="1:10" x14ac:dyDescent="0.3">
      <c r="A66">
        <v>0.23</v>
      </c>
      <c r="B66">
        <v>0.36</v>
      </c>
      <c r="C66">
        <v>0.55000000000000004</v>
      </c>
      <c r="D66">
        <v>0.73</v>
      </c>
      <c r="E66">
        <v>0.88</v>
      </c>
      <c r="F66">
        <v>1.2</v>
      </c>
      <c r="G66">
        <v>1.52</v>
      </c>
      <c r="H66">
        <v>1.76</v>
      </c>
      <c r="I66">
        <v>2.17</v>
      </c>
      <c r="J66">
        <v>2.58</v>
      </c>
    </row>
    <row r="67" spans="1:10" x14ac:dyDescent="0.3">
      <c r="A67">
        <v>0.23</v>
      </c>
      <c r="B67">
        <v>0.36</v>
      </c>
      <c r="C67">
        <v>0.52</v>
      </c>
      <c r="D67">
        <v>0.7</v>
      </c>
      <c r="E67">
        <v>0.83</v>
      </c>
      <c r="F67">
        <v>1.1399999999999999</v>
      </c>
      <c r="G67">
        <v>1.46</v>
      </c>
      <c r="H67">
        <v>1.7</v>
      </c>
      <c r="I67">
        <v>2.1</v>
      </c>
      <c r="J67">
        <v>2.52</v>
      </c>
    </row>
    <row r="68" spans="1:10" x14ac:dyDescent="0.3">
      <c r="A68">
        <v>0.23</v>
      </c>
      <c r="B68">
        <v>0.34</v>
      </c>
      <c r="C68">
        <v>0.54</v>
      </c>
      <c r="D68">
        <v>0.7</v>
      </c>
      <c r="E68">
        <v>0.84</v>
      </c>
      <c r="F68">
        <v>1.1599999999999999</v>
      </c>
      <c r="G68">
        <v>1.47</v>
      </c>
      <c r="H68">
        <v>1.72</v>
      </c>
      <c r="I68">
        <v>2.13</v>
      </c>
      <c r="J68">
        <v>2.5499999999999998</v>
      </c>
    </row>
    <row r="69" spans="1:10" x14ac:dyDescent="0.3">
      <c r="A69">
        <v>0.23</v>
      </c>
      <c r="B69">
        <v>0.34</v>
      </c>
      <c r="C69">
        <v>0.53</v>
      </c>
      <c r="D69">
        <v>0.7</v>
      </c>
      <c r="E69">
        <v>0.85</v>
      </c>
      <c r="F69">
        <v>1.1599999999999999</v>
      </c>
      <c r="G69">
        <v>1.48</v>
      </c>
      <c r="H69">
        <v>1.73</v>
      </c>
      <c r="I69">
        <v>2.14</v>
      </c>
      <c r="J69">
        <v>2.56</v>
      </c>
    </row>
    <row r="70" spans="1:10" x14ac:dyDescent="0.3">
      <c r="A70">
        <v>0.22</v>
      </c>
      <c r="B70">
        <v>0.34</v>
      </c>
      <c r="C70">
        <v>0.54</v>
      </c>
      <c r="D70">
        <v>0.74</v>
      </c>
      <c r="E70">
        <v>0.9</v>
      </c>
      <c r="F70">
        <v>1.22</v>
      </c>
      <c r="G70">
        <v>1.54</v>
      </c>
      <c r="H70">
        <v>1.79</v>
      </c>
      <c r="I70">
        <v>2.1800000000000002</v>
      </c>
      <c r="J70">
        <v>2.61</v>
      </c>
    </row>
    <row r="71" spans="1:10" x14ac:dyDescent="0.3">
      <c r="A71">
        <v>0.23</v>
      </c>
      <c r="B71">
        <v>0.36</v>
      </c>
      <c r="C71">
        <v>0.55000000000000004</v>
      </c>
      <c r="D71">
        <v>0.75</v>
      </c>
      <c r="E71">
        <v>0.9</v>
      </c>
      <c r="F71">
        <v>1.22</v>
      </c>
      <c r="G71">
        <v>1.53</v>
      </c>
      <c r="H71">
        <v>1.77</v>
      </c>
      <c r="I71">
        <v>2.16</v>
      </c>
      <c r="J71">
        <v>2.58</v>
      </c>
    </row>
    <row r="72" spans="1:10" x14ac:dyDescent="0.3">
      <c r="A72">
        <v>0.22</v>
      </c>
      <c r="B72">
        <v>0.37</v>
      </c>
      <c r="C72">
        <v>0.55000000000000004</v>
      </c>
      <c r="D72">
        <v>0.77</v>
      </c>
      <c r="E72">
        <v>0.92</v>
      </c>
      <c r="F72">
        <v>1.26</v>
      </c>
      <c r="G72">
        <v>1.57</v>
      </c>
      <c r="H72">
        <v>1.8</v>
      </c>
      <c r="I72">
        <v>2.1800000000000002</v>
      </c>
      <c r="J72">
        <v>2.61</v>
      </c>
    </row>
    <row r="73" spans="1:10" x14ac:dyDescent="0.3">
      <c r="A73">
        <v>0.22</v>
      </c>
      <c r="B73">
        <v>0.37</v>
      </c>
      <c r="C73">
        <v>0.53</v>
      </c>
      <c r="D73">
        <v>0.74</v>
      </c>
      <c r="E73">
        <v>0.87</v>
      </c>
      <c r="F73">
        <v>1.22</v>
      </c>
      <c r="G73">
        <v>1.52</v>
      </c>
      <c r="H73">
        <v>1.76</v>
      </c>
      <c r="I73">
        <v>2.14</v>
      </c>
      <c r="J73">
        <v>2.56</v>
      </c>
    </row>
    <row r="74" spans="1:10" x14ac:dyDescent="0.3">
      <c r="A74">
        <v>0.22</v>
      </c>
      <c r="B74">
        <v>0.35</v>
      </c>
      <c r="C74">
        <v>0.52</v>
      </c>
      <c r="D74">
        <v>0.75</v>
      </c>
      <c r="E74">
        <v>0.9</v>
      </c>
      <c r="F74">
        <v>1.24</v>
      </c>
      <c r="G74">
        <v>1.54</v>
      </c>
      <c r="H74">
        <v>1.78</v>
      </c>
      <c r="I74">
        <v>2.17</v>
      </c>
      <c r="J74">
        <v>2.58</v>
      </c>
    </row>
    <row r="75" spans="1:10" x14ac:dyDescent="0.3">
      <c r="A75">
        <v>0.21</v>
      </c>
      <c r="B75">
        <v>0.36</v>
      </c>
      <c r="C75">
        <v>0.53</v>
      </c>
      <c r="D75">
        <v>0.77</v>
      </c>
      <c r="E75">
        <v>0.92</v>
      </c>
      <c r="F75">
        <v>1.26</v>
      </c>
      <c r="G75">
        <v>1.57</v>
      </c>
      <c r="H75">
        <v>1.79</v>
      </c>
      <c r="I75">
        <v>2.19</v>
      </c>
      <c r="J75">
        <v>2.6</v>
      </c>
    </row>
    <row r="76" spans="1:10" x14ac:dyDescent="0.3">
      <c r="A76">
        <v>0.23</v>
      </c>
      <c r="B76">
        <v>0.36</v>
      </c>
      <c r="C76">
        <v>0.54</v>
      </c>
      <c r="D76">
        <v>0.8</v>
      </c>
      <c r="E76">
        <v>0.97</v>
      </c>
      <c r="F76">
        <v>1.32</v>
      </c>
      <c r="G76">
        <v>1.63</v>
      </c>
      <c r="H76">
        <v>1.85</v>
      </c>
      <c r="I76">
        <v>2.25</v>
      </c>
      <c r="J76">
        <v>2.66</v>
      </c>
    </row>
    <row r="77" spans="1:10" x14ac:dyDescent="0.3">
      <c r="A77">
        <v>0.23</v>
      </c>
      <c r="B77">
        <v>0.37</v>
      </c>
      <c r="C77">
        <v>0.56000000000000005</v>
      </c>
      <c r="D77">
        <v>0.82</v>
      </c>
      <c r="E77">
        <v>0.98</v>
      </c>
      <c r="F77">
        <v>1.35</v>
      </c>
      <c r="G77">
        <v>1.65</v>
      </c>
      <c r="H77">
        <v>1.88</v>
      </c>
      <c r="I77">
        <v>2.29</v>
      </c>
      <c r="J77">
        <v>2.69</v>
      </c>
    </row>
    <row r="78" spans="1:10" x14ac:dyDescent="0.3">
      <c r="A78">
        <v>0.23</v>
      </c>
      <c r="B78">
        <v>0.38</v>
      </c>
      <c r="C78">
        <v>0.56000000000000005</v>
      </c>
      <c r="D78">
        <v>0.84</v>
      </c>
      <c r="E78">
        <v>1.01</v>
      </c>
      <c r="F78">
        <v>1.37</v>
      </c>
      <c r="G78">
        <v>1.67</v>
      </c>
      <c r="H78">
        <v>1.89</v>
      </c>
      <c r="I78">
        <v>2.2999999999999998</v>
      </c>
      <c r="J78">
        <v>2.7</v>
      </c>
    </row>
    <row r="79" spans="1:10" x14ac:dyDescent="0.3">
      <c r="A79">
        <v>0.25</v>
      </c>
      <c r="B79">
        <v>0.4</v>
      </c>
      <c r="C79">
        <v>0.56999999999999995</v>
      </c>
      <c r="D79">
        <v>0.85</v>
      </c>
      <c r="E79">
        <v>1.01</v>
      </c>
      <c r="F79">
        <v>1.38</v>
      </c>
      <c r="G79">
        <v>1.69</v>
      </c>
      <c r="H79">
        <v>1.91</v>
      </c>
      <c r="I79">
        <v>2.3199999999999998</v>
      </c>
      <c r="J79">
        <v>2.72</v>
      </c>
    </row>
    <row r="80" spans="1:10" x14ac:dyDescent="0.3">
      <c r="A80">
        <v>0.24</v>
      </c>
      <c r="B80">
        <v>0.43</v>
      </c>
      <c r="C80">
        <v>0.61</v>
      </c>
      <c r="D80">
        <v>0.86</v>
      </c>
      <c r="E80">
        <v>1.04</v>
      </c>
      <c r="F80">
        <v>1.4</v>
      </c>
      <c r="G80">
        <v>1.72</v>
      </c>
      <c r="H80">
        <v>1.94</v>
      </c>
      <c r="I80">
        <v>2.35</v>
      </c>
      <c r="J80">
        <v>2.76</v>
      </c>
    </row>
    <row r="81" spans="1:10" x14ac:dyDescent="0.3">
      <c r="A81">
        <v>0.24</v>
      </c>
      <c r="B81">
        <v>0.4</v>
      </c>
      <c r="C81">
        <v>0.57999999999999996</v>
      </c>
      <c r="D81">
        <v>0.83</v>
      </c>
      <c r="E81">
        <v>0.99</v>
      </c>
      <c r="F81">
        <v>1.33</v>
      </c>
      <c r="G81">
        <v>1.64</v>
      </c>
      <c r="H81">
        <v>1.87</v>
      </c>
      <c r="I81">
        <v>2.2999999999999998</v>
      </c>
      <c r="J81">
        <v>2.71</v>
      </c>
    </row>
    <row r="82" spans="1:10" x14ac:dyDescent="0.3">
      <c r="A82">
        <v>0.22</v>
      </c>
      <c r="B82">
        <v>0.39</v>
      </c>
      <c r="C82">
        <v>0.56000000000000005</v>
      </c>
      <c r="D82">
        <v>0.78</v>
      </c>
      <c r="E82">
        <v>0.93</v>
      </c>
      <c r="F82">
        <v>1.28</v>
      </c>
      <c r="G82">
        <v>1.6</v>
      </c>
      <c r="H82">
        <v>1.84</v>
      </c>
      <c r="I82">
        <v>2.27</v>
      </c>
      <c r="J82">
        <v>2.68</v>
      </c>
    </row>
    <row r="83" spans="1:10" x14ac:dyDescent="0.3">
      <c r="A83">
        <v>0.22</v>
      </c>
      <c r="B83">
        <v>0.4</v>
      </c>
      <c r="C83">
        <v>0.56000000000000005</v>
      </c>
      <c r="D83">
        <v>0.77</v>
      </c>
      <c r="E83">
        <v>0.92</v>
      </c>
      <c r="F83">
        <v>1.28</v>
      </c>
      <c r="G83">
        <v>1.6</v>
      </c>
      <c r="H83">
        <v>1.83</v>
      </c>
      <c r="I83">
        <v>2.2599999999999998</v>
      </c>
      <c r="J83">
        <v>2.66</v>
      </c>
    </row>
    <row r="84" spans="1:10" x14ac:dyDescent="0.3">
      <c r="A84">
        <v>0.22</v>
      </c>
      <c r="B84">
        <v>0.41</v>
      </c>
      <c r="C84">
        <v>0.55000000000000004</v>
      </c>
      <c r="D84">
        <v>0.8</v>
      </c>
      <c r="E84">
        <v>0.96</v>
      </c>
      <c r="F84">
        <v>1.32</v>
      </c>
      <c r="G84">
        <v>1.64</v>
      </c>
      <c r="H84">
        <v>1.88</v>
      </c>
      <c r="I84">
        <v>2.31</v>
      </c>
      <c r="J84">
        <v>2.71</v>
      </c>
    </row>
    <row r="85" spans="1:10" x14ac:dyDescent="0.3">
      <c r="A85">
        <v>0.21</v>
      </c>
      <c r="B85">
        <v>0.4</v>
      </c>
      <c r="C85">
        <v>0.53</v>
      </c>
      <c r="D85">
        <v>0.75</v>
      </c>
      <c r="E85">
        <v>0.92</v>
      </c>
      <c r="F85">
        <v>1.25</v>
      </c>
      <c r="G85">
        <v>1.57</v>
      </c>
      <c r="H85">
        <v>1.81</v>
      </c>
      <c r="I85">
        <v>2.2400000000000002</v>
      </c>
      <c r="J85">
        <v>2.66</v>
      </c>
    </row>
    <row r="86" spans="1:10" x14ac:dyDescent="0.3">
      <c r="A86">
        <v>0.19</v>
      </c>
      <c r="B86">
        <v>0.39</v>
      </c>
      <c r="C86">
        <v>0.52</v>
      </c>
      <c r="D86">
        <v>0.75</v>
      </c>
      <c r="E86">
        <v>0.89</v>
      </c>
      <c r="F86">
        <v>1.23</v>
      </c>
      <c r="G86">
        <v>1.55</v>
      </c>
      <c r="H86">
        <v>1.79</v>
      </c>
      <c r="I86">
        <v>2.2200000000000002</v>
      </c>
      <c r="J86">
        <v>2.64</v>
      </c>
    </row>
    <row r="87" spans="1:10" x14ac:dyDescent="0.3">
      <c r="A87">
        <v>0.2</v>
      </c>
      <c r="B87">
        <v>0.39</v>
      </c>
      <c r="C87">
        <v>0.51</v>
      </c>
      <c r="D87">
        <v>0.72</v>
      </c>
      <c r="E87">
        <v>0.87</v>
      </c>
      <c r="F87">
        <v>1.2</v>
      </c>
      <c r="G87">
        <v>1.52</v>
      </c>
      <c r="H87">
        <v>1.76</v>
      </c>
      <c r="I87">
        <v>2.17</v>
      </c>
      <c r="J87">
        <v>2.6</v>
      </c>
    </row>
    <row r="88" spans="1:10" x14ac:dyDescent="0.3">
      <c r="A88">
        <v>0.19</v>
      </c>
      <c r="B88">
        <v>0.39</v>
      </c>
      <c r="C88">
        <v>0.51</v>
      </c>
      <c r="D88">
        <v>0.74</v>
      </c>
      <c r="E88">
        <v>0.9</v>
      </c>
      <c r="F88">
        <v>1.23</v>
      </c>
      <c r="G88">
        <v>1.55</v>
      </c>
      <c r="H88">
        <v>1.79</v>
      </c>
      <c r="I88">
        <v>2.2000000000000002</v>
      </c>
      <c r="J88">
        <v>2.62</v>
      </c>
    </row>
    <row r="89" spans="1:10" x14ac:dyDescent="0.3">
      <c r="A89">
        <v>0.24</v>
      </c>
      <c r="B89">
        <v>0.38</v>
      </c>
      <c r="C89">
        <v>0.51</v>
      </c>
      <c r="D89">
        <v>0.72</v>
      </c>
      <c r="E89">
        <v>0.86</v>
      </c>
      <c r="F89">
        <v>1.2</v>
      </c>
      <c r="G89">
        <v>1.51</v>
      </c>
      <c r="H89">
        <v>1.77</v>
      </c>
      <c r="I89">
        <v>2.1800000000000002</v>
      </c>
      <c r="J89">
        <v>2.61</v>
      </c>
    </row>
    <row r="90" spans="1:10" x14ac:dyDescent="0.3">
      <c r="A90">
        <v>0.24</v>
      </c>
      <c r="B90">
        <v>0.36</v>
      </c>
      <c r="C90">
        <v>0.52</v>
      </c>
      <c r="D90">
        <v>0.72</v>
      </c>
      <c r="E90">
        <v>0.88</v>
      </c>
      <c r="F90">
        <v>1.2</v>
      </c>
      <c r="G90">
        <v>1.52</v>
      </c>
      <c r="H90">
        <v>1.77</v>
      </c>
      <c r="I90">
        <v>2.1800000000000002</v>
      </c>
      <c r="J90">
        <v>2.61</v>
      </c>
    </row>
    <row r="91" spans="1:10" x14ac:dyDescent="0.3">
      <c r="A91">
        <v>0.26</v>
      </c>
      <c r="B91">
        <v>0.37</v>
      </c>
      <c r="C91">
        <v>0.53</v>
      </c>
      <c r="D91">
        <v>0.74</v>
      </c>
      <c r="E91">
        <v>0.87</v>
      </c>
      <c r="F91">
        <v>1.2</v>
      </c>
      <c r="G91">
        <v>1.51</v>
      </c>
      <c r="H91">
        <v>1.73</v>
      </c>
      <c r="I91">
        <v>2.15</v>
      </c>
      <c r="J91">
        <v>2.58</v>
      </c>
    </row>
    <row r="92" spans="1:10" x14ac:dyDescent="0.3">
      <c r="A92">
        <v>0.27</v>
      </c>
      <c r="B92">
        <v>0.37</v>
      </c>
      <c r="C92">
        <v>0.54</v>
      </c>
      <c r="D92">
        <v>0.76</v>
      </c>
      <c r="E92">
        <v>0.92</v>
      </c>
      <c r="F92">
        <v>1.24</v>
      </c>
      <c r="G92">
        <v>1.54</v>
      </c>
      <c r="H92">
        <v>1.75</v>
      </c>
      <c r="I92">
        <v>2.1800000000000002</v>
      </c>
      <c r="J92">
        <v>2.6</v>
      </c>
    </row>
    <row r="93" spans="1:10" x14ac:dyDescent="0.3">
      <c r="A93">
        <v>0.28999999999999998</v>
      </c>
      <c r="B93">
        <v>0.38</v>
      </c>
      <c r="C93">
        <v>0.55000000000000004</v>
      </c>
      <c r="D93">
        <v>0.76</v>
      </c>
      <c r="E93">
        <v>0.91</v>
      </c>
      <c r="F93">
        <v>1.22</v>
      </c>
      <c r="G93">
        <v>1.51</v>
      </c>
      <c r="H93">
        <v>1.71</v>
      </c>
      <c r="I93">
        <v>2.14</v>
      </c>
      <c r="J93">
        <v>2.5499999999999998</v>
      </c>
    </row>
    <row r="94" spans="1:10" x14ac:dyDescent="0.3">
      <c r="A94">
        <v>0.28000000000000003</v>
      </c>
      <c r="B94">
        <v>0.38</v>
      </c>
      <c r="C94">
        <v>0.56999999999999995</v>
      </c>
      <c r="D94">
        <v>0.79</v>
      </c>
      <c r="E94">
        <v>0.94</v>
      </c>
      <c r="F94">
        <v>1.26</v>
      </c>
      <c r="G94">
        <v>1.55</v>
      </c>
      <c r="H94">
        <v>1.75</v>
      </c>
      <c r="I94">
        <v>2.1800000000000002</v>
      </c>
      <c r="J94">
        <v>2.59</v>
      </c>
    </row>
    <row r="95" spans="1:10" x14ac:dyDescent="0.3">
      <c r="A95">
        <v>0.28000000000000003</v>
      </c>
      <c r="B95">
        <v>0.4</v>
      </c>
      <c r="C95">
        <v>0.57999999999999996</v>
      </c>
      <c r="D95">
        <v>0.82</v>
      </c>
      <c r="E95">
        <v>0.97</v>
      </c>
      <c r="F95">
        <v>1.29</v>
      </c>
      <c r="G95">
        <v>1.57</v>
      </c>
      <c r="H95">
        <v>1.76</v>
      </c>
      <c r="I95">
        <v>2.1800000000000002</v>
      </c>
      <c r="J95">
        <v>2.59</v>
      </c>
    </row>
    <row r="96" spans="1:10" x14ac:dyDescent="0.3">
      <c r="A96">
        <v>0.3</v>
      </c>
      <c r="B96">
        <v>0.43</v>
      </c>
      <c r="C96">
        <v>0.63</v>
      </c>
      <c r="D96">
        <v>0.9</v>
      </c>
      <c r="E96">
        <v>1.08</v>
      </c>
      <c r="F96">
        <v>1.41</v>
      </c>
      <c r="G96">
        <v>1.69</v>
      </c>
      <c r="H96">
        <v>1.87</v>
      </c>
      <c r="I96">
        <v>2.27</v>
      </c>
      <c r="J96">
        <v>2.67</v>
      </c>
    </row>
    <row r="97" spans="1:10" x14ac:dyDescent="0.3">
      <c r="A97">
        <v>0.31</v>
      </c>
      <c r="B97">
        <v>0.43</v>
      </c>
      <c r="C97">
        <v>0.64</v>
      </c>
      <c r="D97">
        <v>0.89</v>
      </c>
      <c r="E97">
        <v>1.06</v>
      </c>
      <c r="F97">
        <v>1.38</v>
      </c>
      <c r="G97">
        <v>1.67</v>
      </c>
      <c r="H97">
        <v>1.85</v>
      </c>
      <c r="I97">
        <v>2.2400000000000002</v>
      </c>
      <c r="J97">
        <v>2.64</v>
      </c>
    </row>
    <row r="98" spans="1:10" x14ac:dyDescent="0.3">
      <c r="A98">
        <v>0.33</v>
      </c>
      <c r="B98">
        <v>0.46</v>
      </c>
      <c r="C98">
        <v>0.67</v>
      </c>
      <c r="D98">
        <v>0.89</v>
      </c>
      <c r="E98">
        <v>1.05</v>
      </c>
      <c r="F98">
        <v>1.38</v>
      </c>
      <c r="G98">
        <v>1.65</v>
      </c>
      <c r="H98">
        <v>1.85</v>
      </c>
      <c r="I98">
        <v>2.2400000000000002</v>
      </c>
      <c r="J98">
        <v>2.63</v>
      </c>
    </row>
    <row r="99" spans="1:10" x14ac:dyDescent="0.3">
      <c r="A99">
        <v>0.35</v>
      </c>
      <c r="B99">
        <v>0.48</v>
      </c>
      <c r="C99">
        <v>0.69</v>
      </c>
      <c r="D99">
        <v>0.91</v>
      </c>
      <c r="E99">
        <v>1.05</v>
      </c>
      <c r="F99">
        <v>1.38</v>
      </c>
      <c r="G99">
        <v>1.65</v>
      </c>
      <c r="H99">
        <v>1.84</v>
      </c>
      <c r="I99">
        <v>2.23</v>
      </c>
      <c r="J99">
        <v>2.63</v>
      </c>
    </row>
    <row r="100" spans="1:10" x14ac:dyDescent="0.3">
      <c r="A100">
        <v>0.35</v>
      </c>
      <c r="B100">
        <v>0.48</v>
      </c>
      <c r="C100">
        <v>0.69</v>
      </c>
      <c r="D100">
        <v>0.92</v>
      </c>
      <c r="E100">
        <v>1.08</v>
      </c>
      <c r="F100">
        <v>1.41</v>
      </c>
      <c r="G100">
        <v>1.68</v>
      </c>
      <c r="H100">
        <v>1.86</v>
      </c>
      <c r="I100">
        <v>2.25</v>
      </c>
      <c r="J100">
        <v>2.65</v>
      </c>
    </row>
    <row r="101" spans="1:10" x14ac:dyDescent="0.3">
      <c r="A101">
        <v>0.33</v>
      </c>
      <c r="B101">
        <v>0.47</v>
      </c>
      <c r="C101">
        <v>0.67</v>
      </c>
      <c r="D101">
        <v>0.92</v>
      </c>
      <c r="E101">
        <v>1.08</v>
      </c>
      <c r="F101">
        <v>1.4</v>
      </c>
      <c r="G101">
        <v>1.69</v>
      </c>
      <c r="H101">
        <v>1.87</v>
      </c>
      <c r="I101">
        <v>2.27</v>
      </c>
      <c r="J101">
        <v>2.67</v>
      </c>
    </row>
    <row r="102" spans="1:10" x14ac:dyDescent="0.3">
      <c r="A102">
        <v>0.31</v>
      </c>
      <c r="B102">
        <v>0.46</v>
      </c>
      <c r="C102">
        <v>0.65</v>
      </c>
      <c r="D102">
        <v>0.87</v>
      </c>
      <c r="E102">
        <v>1.03</v>
      </c>
      <c r="F102">
        <v>1.35</v>
      </c>
      <c r="G102">
        <v>1.65</v>
      </c>
      <c r="H102">
        <v>1.83</v>
      </c>
      <c r="I102">
        <v>2.2400000000000002</v>
      </c>
      <c r="J102">
        <v>2.64</v>
      </c>
    </row>
    <row r="103" spans="1:10" x14ac:dyDescent="0.3">
      <c r="A103">
        <v>0.32</v>
      </c>
      <c r="B103">
        <v>0.47</v>
      </c>
      <c r="C103">
        <v>0.68</v>
      </c>
      <c r="D103">
        <v>0.9</v>
      </c>
      <c r="E103">
        <v>1.06</v>
      </c>
      <c r="F103">
        <v>1.39</v>
      </c>
      <c r="G103">
        <v>1.67</v>
      </c>
      <c r="H103">
        <v>1.85</v>
      </c>
      <c r="I103">
        <v>2.25</v>
      </c>
      <c r="J103">
        <v>2.65</v>
      </c>
    </row>
    <row r="104" spans="1:10" x14ac:dyDescent="0.3">
      <c r="A104">
        <v>0.34</v>
      </c>
      <c r="B104">
        <v>0.49</v>
      </c>
      <c r="C104">
        <v>0.68</v>
      </c>
      <c r="D104">
        <v>0.87</v>
      </c>
      <c r="E104">
        <v>1.03</v>
      </c>
      <c r="F104">
        <v>1.37</v>
      </c>
      <c r="G104">
        <v>1.66</v>
      </c>
      <c r="H104">
        <v>1.84</v>
      </c>
      <c r="I104">
        <v>2.23</v>
      </c>
      <c r="J104">
        <v>2.64</v>
      </c>
    </row>
    <row r="105" spans="1:10" x14ac:dyDescent="0.3">
      <c r="A105">
        <v>0.3</v>
      </c>
      <c r="B105">
        <v>0.49</v>
      </c>
      <c r="C105">
        <v>0.7</v>
      </c>
      <c r="D105">
        <v>0.91</v>
      </c>
      <c r="E105">
        <v>1.07</v>
      </c>
      <c r="F105">
        <v>1.39</v>
      </c>
      <c r="G105">
        <v>1.67</v>
      </c>
      <c r="H105">
        <v>1.85</v>
      </c>
      <c r="I105">
        <v>2.2200000000000002</v>
      </c>
      <c r="J105">
        <v>2.63</v>
      </c>
    </row>
    <row r="106" spans="1:10" x14ac:dyDescent="0.3">
      <c r="A106">
        <v>0.28999999999999998</v>
      </c>
      <c r="B106">
        <v>0.48</v>
      </c>
      <c r="C106">
        <v>0.68</v>
      </c>
      <c r="D106">
        <v>0.89</v>
      </c>
      <c r="E106">
        <v>1.03</v>
      </c>
      <c r="F106">
        <v>1.36</v>
      </c>
      <c r="G106">
        <v>1.63</v>
      </c>
      <c r="H106">
        <v>1.81</v>
      </c>
      <c r="I106">
        <v>2.17</v>
      </c>
      <c r="J106">
        <v>2.58</v>
      </c>
    </row>
    <row r="107" spans="1:10" x14ac:dyDescent="0.3">
      <c r="A107">
        <v>0.3</v>
      </c>
      <c r="B107">
        <v>0.43</v>
      </c>
      <c r="C107">
        <v>0.6</v>
      </c>
      <c r="D107">
        <v>0.78</v>
      </c>
      <c r="E107">
        <v>0.92</v>
      </c>
      <c r="F107">
        <v>1.23</v>
      </c>
      <c r="G107">
        <v>1.5</v>
      </c>
      <c r="H107">
        <v>1.71</v>
      </c>
      <c r="I107">
        <v>2.09</v>
      </c>
      <c r="J107">
        <v>2.52</v>
      </c>
    </row>
    <row r="108" spans="1:10" x14ac:dyDescent="0.3">
      <c r="A108">
        <v>0.28000000000000003</v>
      </c>
      <c r="B108">
        <v>0.43</v>
      </c>
      <c r="C108">
        <v>0.6</v>
      </c>
      <c r="D108">
        <v>0.8</v>
      </c>
      <c r="E108">
        <v>0.94</v>
      </c>
      <c r="F108">
        <v>1.25</v>
      </c>
      <c r="G108">
        <v>1.53</v>
      </c>
      <c r="H108">
        <v>1.73</v>
      </c>
      <c r="I108">
        <v>2.12</v>
      </c>
      <c r="J108">
        <v>2.5499999999999998</v>
      </c>
    </row>
    <row r="109" spans="1:10" x14ac:dyDescent="0.3">
      <c r="A109">
        <v>0.28000000000000003</v>
      </c>
      <c r="B109">
        <v>0.43</v>
      </c>
      <c r="C109">
        <v>0.59</v>
      </c>
      <c r="D109">
        <v>0.78</v>
      </c>
      <c r="E109">
        <v>0.94</v>
      </c>
      <c r="F109">
        <v>1.23</v>
      </c>
      <c r="G109">
        <v>1.51</v>
      </c>
      <c r="H109">
        <v>1.72</v>
      </c>
      <c r="I109">
        <v>2.1</v>
      </c>
      <c r="J109">
        <v>2.54</v>
      </c>
    </row>
    <row r="110" spans="1:10" x14ac:dyDescent="0.3">
      <c r="A110">
        <v>0.24</v>
      </c>
      <c r="B110">
        <v>0.43</v>
      </c>
      <c r="C110">
        <v>0.6</v>
      </c>
      <c r="D110">
        <v>0.78</v>
      </c>
      <c r="E110">
        <v>0.93</v>
      </c>
      <c r="F110">
        <v>1.23</v>
      </c>
      <c r="G110">
        <v>1.51</v>
      </c>
      <c r="H110">
        <v>1.71</v>
      </c>
      <c r="I110">
        <v>2.08</v>
      </c>
      <c r="J110">
        <v>2.5099999999999998</v>
      </c>
    </row>
    <row r="111" spans="1:10" x14ac:dyDescent="0.3">
      <c r="A111">
        <v>0.26</v>
      </c>
      <c r="B111">
        <v>0.43</v>
      </c>
      <c r="C111">
        <v>0.59</v>
      </c>
      <c r="D111">
        <v>0.77</v>
      </c>
      <c r="E111">
        <v>0.91</v>
      </c>
      <c r="F111">
        <v>1.22</v>
      </c>
      <c r="G111">
        <v>1.49</v>
      </c>
      <c r="H111">
        <v>1.68</v>
      </c>
      <c r="I111">
        <v>2.0499999999999998</v>
      </c>
      <c r="J111">
        <v>2.48</v>
      </c>
    </row>
    <row r="112" spans="1:10" x14ac:dyDescent="0.3">
      <c r="A112">
        <v>0.26</v>
      </c>
      <c r="B112">
        <v>0.42</v>
      </c>
      <c r="C112">
        <v>0.56999999999999995</v>
      </c>
      <c r="D112">
        <v>0.73</v>
      </c>
      <c r="E112">
        <v>0.87</v>
      </c>
      <c r="F112">
        <v>1.17</v>
      </c>
      <c r="G112">
        <v>1.44</v>
      </c>
      <c r="H112">
        <v>1.64</v>
      </c>
      <c r="I112">
        <v>2.02</v>
      </c>
      <c r="J112">
        <v>2.44</v>
      </c>
    </row>
    <row r="113" spans="1:10" x14ac:dyDescent="0.3">
      <c r="A113">
        <v>0.27</v>
      </c>
      <c r="B113">
        <v>0.4</v>
      </c>
      <c r="C113">
        <v>0.55000000000000004</v>
      </c>
      <c r="D113">
        <v>0.73</v>
      </c>
      <c r="E113">
        <v>0.84</v>
      </c>
      <c r="F113">
        <v>1.1399999999999999</v>
      </c>
      <c r="G113">
        <v>1.42</v>
      </c>
      <c r="H113">
        <v>1.62</v>
      </c>
      <c r="I113">
        <v>2.0099999999999998</v>
      </c>
      <c r="J113">
        <v>2.4300000000000002</v>
      </c>
    </row>
    <row r="114" spans="1:10" x14ac:dyDescent="0.3">
      <c r="A114">
        <v>0.27</v>
      </c>
      <c r="B114">
        <v>0.41</v>
      </c>
      <c r="C114">
        <v>0.55000000000000004</v>
      </c>
      <c r="D114">
        <v>0.74</v>
      </c>
      <c r="E114">
        <v>0.85</v>
      </c>
      <c r="F114">
        <v>1.1499999999999999</v>
      </c>
      <c r="G114">
        <v>1.42</v>
      </c>
      <c r="H114">
        <v>1.62</v>
      </c>
      <c r="I114">
        <v>2</v>
      </c>
      <c r="J114">
        <v>2.4300000000000002</v>
      </c>
    </row>
    <row r="115" spans="1:10" x14ac:dyDescent="0.3">
      <c r="A115">
        <v>0.26</v>
      </c>
      <c r="B115">
        <v>0.37</v>
      </c>
      <c r="C115">
        <v>0.52</v>
      </c>
      <c r="D115">
        <v>0.69</v>
      </c>
      <c r="E115">
        <v>0.81</v>
      </c>
      <c r="F115">
        <v>1.1000000000000001</v>
      </c>
      <c r="G115">
        <v>1.38</v>
      </c>
      <c r="H115">
        <v>1.6</v>
      </c>
      <c r="I115">
        <v>1.99</v>
      </c>
      <c r="J115">
        <v>2.4300000000000002</v>
      </c>
    </row>
    <row r="116" spans="1:10" x14ac:dyDescent="0.3">
      <c r="A116">
        <v>0.27</v>
      </c>
      <c r="B116">
        <v>0.36</v>
      </c>
      <c r="C116">
        <v>0.53</v>
      </c>
      <c r="D116">
        <v>0.7</v>
      </c>
      <c r="E116">
        <v>0.81</v>
      </c>
      <c r="F116">
        <v>1.1000000000000001</v>
      </c>
      <c r="G116">
        <v>1.37</v>
      </c>
      <c r="H116">
        <v>1.57</v>
      </c>
      <c r="I116">
        <v>1.96</v>
      </c>
      <c r="J116">
        <v>2.39</v>
      </c>
    </row>
    <row r="117" spans="1:10" x14ac:dyDescent="0.3">
      <c r="A117">
        <v>0.27</v>
      </c>
      <c r="B117">
        <v>0.37</v>
      </c>
      <c r="C117">
        <v>0.51</v>
      </c>
      <c r="D117">
        <v>0.7</v>
      </c>
      <c r="E117">
        <v>0.83</v>
      </c>
      <c r="F117">
        <v>1.1299999999999999</v>
      </c>
      <c r="G117">
        <v>1.41</v>
      </c>
      <c r="H117">
        <v>1.62</v>
      </c>
      <c r="I117">
        <v>1.99</v>
      </c>
      <c r="J117">
        <v>2.4300000000000002</v>
      </c>
    </row>
    <row r="118" spans="1:10" x14ac:dyDescent="0.3">
      <c r="A118">
        <v>0.28000000000000003</v>
      </c>
      <c r="B118">
        <v>0.41</v>
      </c>
      <c r="C118">
        <v>0.56000000000000005</v>
      </c>
      <c r="D118">
        <v>0.74</v>
      </c>
      <c r="E118">
        <v>0.87</v>
      </c>
      <c r="F118">
        <v>1.17</v>
      </c>
      <c r="G118">
        <v>1.45</v>
      </c>
      <c r="H118">
        <v>1.67</v>
      </c>
      <c r="I118">
        <v>2.0299999999999998</v>
      </c>
      <c r="J118">
        <v>2.4700000000000002</v>
      </c>
    </row>
    <row r="119" spans="1:10" x14ac:dyDescent="0.3">
      <c r="A119">
        <v>0.27</v>
      </c>
      <c r="B119">
        <v>0.41</v>
      </c>
      <c r="C119">
        <v>0.56999999999999995</v>
      </c>
      <c r="D119">
        <v>0.76</v>
      </c>
      <c r="E119">
        <v>0.89</v>
      </c>
      <c r="F119">
        <v>1.22</v>
      </c>
      <c r="G119">
        <v>1.49</v>
      </c>
      <c r="H119">
        <v>1.71</v>
      </c>
      <c r="I119">
        <v>2.0699999999999998</v>
      </c>
      <c r="J119">
        <v>2.5</v>
      </c>
    </row>
    <row r="120" spans="1:10" x14ac:dyDescent="0.3">
      <c r="A120">
        <v>0.27</v>
      </c>
      <c r="B120">
        <v>0.4</v>
      </c>
      <c r="C120">
        <v>0.56000000000000005</v>
      </c>
      <c r="D120">
        <v>0.75</v>
      </c>
      <c r="E120">
        <v>0.88</v>
      </c>
      <c r="F120">
        <v>1.2</v>
      </c>
      <c r="G120">
        <v>1.49</v>
      </c>
      <c r="H120">
        <v>1.69</v>
      </c>
      <c r="I120">
        <v>2.06</v>
      </c>
      <c r="J120">
        <v>2.5</v>
      </c>
    </row>
    <row r="121" spans="1:10" x14ac:dyDescent="0.3">
      <c r="A121">
        <v>0.31</v>
      </c>
      <c r="B121">
        <v>0.43</v>
      </c>
      <c r="C121">
        <v>0.57999999999999996</v>
      </c>
      <c r="D121">
        <v>0.78</v>
      </c>
      <c r="E121">
        <v>0.92</v>
      </c>
      <c r="F121">
        <v>1.25</v>
      </c>
      <c r="G121">
        <v>1.54</v>
      </c>
      <c r="H121">
        <v>1.74</v>
      </c>
      <c r="I121">
        <v>2.12</v>
      </c>
      <c r="J121">
        <v>2.5499999999999998</v>
      </c>
    </row>
    <row r="122" spans="1:10" x14ac:dyDescent="0.3">
      <c r="A122">
        <v>0.27</v>
      </c>
      <c r="B122">
        <v>0.38</v>
      </c>
      <c r="C122">
        <v>0.48</v>
      </c>
      <c r="D122">
        <v>0.64</v>
      </c>
      <c r="E122">
        <v>0.76</v>
      </c>
      <c r="F122">
        <v>1.08</v>
      </c>
      <c r="G122">
        <v>1.35</v>
      </c>
      <c r="H122">
        <v>1.57</v>
      </c>
      <c r="I122">
        <v>1.96</v>
      </c>
      <c r="J122">
        <v>2.42</v>
      </c>
    </row>
    <row r="123" spans="1:10" x14ac:dyDescent="0.3">
      <c r="A123">
        <v>0.27</v>
      </c>
      <c r="B123">
        <v>0.35</v>
      </c>
      <c r="C123">
        <v>0.45</v>
      </c>
      <c r="D123">
        <v>0.61</v>
      </c>
      <c r="E123">
        <v>0.7</v>
      </c>
      <c r="F123">
        <v>1</v>
      </c>
      <c r="G123">
        <v>1.26</v>
      </c>
      <c r="H123">
        <v>1.46</v>
      </c>
      <c r="I123">
        <v>1.83</v>
      </c>
      <c r="J123">
        <v>2.2799999999999998</v>
      </c>
    </row>
    <row r="124" spans="1:10" x14ac:dyDescent="0.3">
      <c r="A124">
        <v>0.26</v>
      </c>
      <c r="B124">
        <v>0.35</v>
      </c>
      <c r="C124">
        <v>0.45</v>
      </c>
      <c r="D124">
        <v>0.61</v>
      </c>
      <c r="E124">
        <v>0.71</v>
      </c>
      <c r="F124">
        <v>1</v>
      </c>
      <c r="G124">
        <v>1.26</v>
      </c>
      <c r="H124">
        <v>1.46</v>
      </c>
      <c r="I124">
        <v>1.83</v>
      </c>
      <c r="J124">
        <v>2.27</v>
      </c>
    </row>
    <row r="125" spans="1:10" x14ac:dyDescent="0.3">
      <c r="A125">
        <v>0.26</v>
      </c>
      <c r="B125">
        <v>0.35</v>
      </c>
      <c r="C125">
        <v>0.46</v>
      </c>
      <c r="D125">
        <v>0.62</v>
      </c>
      <c r="E125">
        <v>0.74</v>
      </c>
      <c r="F125">
        <v>1.03</v>
      </c>
      <c r="G125">
        <v>1.3</v>
      </c>
      <c r="H125">
        <v>1.5</v>
      </c>
      <c r="I125">
        <v>1.86</v>
      </c>
      <c r="J125">
        <v>2.2999999999999998</v>
      </c>
    </row>
    <row r="126" spans="1:10" x14ac:dyDescent="0.3">
      <c r="A126">
        <v>0.26</v>
      </c>
      <c r="B126">
        <v>0.36</v>
      </c>
      <c r="C126">
        <v>0.45</v>
      </c>
      <c r="D126">
        <v>0.57999999999999996</v>
      </c>
      <c r="E126">
        <v>0.71</v>
      </c>
      <c r="F126">
        <v>1.01</v>
      </c>
      <c r="G126">
        <v>1.29</v>
      </c>
      <c r="H126">
        <v>1.49</v>
      </c>
      <c r="I126">
        <v>1.86</v>
      </c>
      <c r="J126">
        <v>2.2999999999999998</v>
      </c>
    </row>
    <row r="127" spans="1:10" x14ac:dyDescent="0.3">
      <c r="A127">
        <v>0.28000000000000003</v>
      </c>
      <c r="B127">
        <v>0.37</v>
      </c>
      <c r="C127">
        <v>0.45</v>
      </c>
      <c r="D127">
        <v>0.59</v>
      </c>
      <c r="E127">
        <v>0.71</v>
      </c>
      <c r="F127">
        <v>1</v>
      </c>
      <c r="G127">
        <v>1.27</v>
      </c>
      <c r="H127">
        <v>1.46</v>
      </c>
      <c r="I127">
        <v>1.81</v>
      </c>
      <c r="J127">
        <v>2.2400000000000002</v>
      </c>
    </row>
    <row r="128" spans="1:10" x14ac:dyDescent="0.3">
      <c r="A128">
        <v>0.28000000000000003</v>
      </c>
      <c r="B128">
        <v>0.35</v>
      </c>
      <c r="C128">
        <v>0.44</v>
      </c>
      <c r="D128">
        <v>0.56000000000000005</v>
      </c>
      <c r="E128">
        <v>0.66</v>
      </c>
      <c r="F128">
        <v>0.94</v>
      </c>
      <c r="G128">
        <v>1.19</v>
      </c>
      <c r="H128">
        <v>1.37</v>
      </c>
      <c r="I128">
        <v>1.72</v>
      </c>
      <c r="J128">
        <v>2.14</v>
      </c>
    </row>
    <row r="129" spans="1:10" x14ac:dyDescent="0.3">
      <c r="A129">
        <v>0.27</v>
      </c>
      <c r="B129">
        <v>0.36</v>
      </c>
      <c r="C129">
        <v>0.46</v>
      </c>
      <c r="D129">
        <v>0.57999999999999996</v>
      </c>
      <c r="E129">
        <v>0.69</v>
      </c>
      <c r="F129">
        <v>0.95</v>
      </c>
      <c r="G129">
        <v>1.2</v>
      </c>
      <c r="H129">
        <v>1.38</v>
      </c>
      <c r="I129">
        <v>1.72</v>
      </c>
      <c r="J129">
        <v>2.14</v>
      </c>
    </row>
    <row r="130" spans="1:10" x14ac:dyDescent="0.3">
      <c r="A130">
        <v>0.28999999999999998</v>
      </c>
      <c r="B130">
        <v>0.37</v>
      </c>
      <c r="C130">
        <v>0.47</v>
      </c>
      <c r="D130">
        <v>0.57999999999999996</v>
      </c>
      <c r="E130">
        <v>0.69</v>
      </c>
      <c r="F130">
        <v>0.97</v>
      </c>
      <c r="G130">
        <v>1.21</v>
      </c>
      <c r="H130">
        <v>1.4</v>
      </c>
      <c r="I130">
        <v>1.72</v>
      </c>
      <c r="J130">
        <v>2.14</v>
      </c>
    </row>
    <row r="131" spans="1:10" x14ac:dyDescent="0.3">
      <c r="A131">
        <v>0.28000000000000003</v>
      </c>
      <c r="B131">
        <v>0.36</v>
      </c>
      <c r="C131">
        <v>0.48</v>
      </c>
      <c r="D131">
        <v>0.61</v>
      </c>
      <c r="E131">
        <v>0.71</v>
      </c>
      <c r="F131">
        <v>0.95</v>
      </c>
      <c r="G131">
        <v>1.19</v>
      </c>
      <c r="H131">
        <v>1.37</v>
      </c>
      <c r="I131">
        <v>1.69</v>
      </c>
      <c r="J131">
        <v>2.11</v>
      </c>
    </row>
    <row r="132" spans="1:10" x14ac:dyDescent="0.3">
      <c r="A132">
        <v>0.31</v>
      </c>
      <c r="B132">
        <v>0.4</v>
      </c>
      <c r="C132">
        <v>0.5</v>
      </c>
      <c r="D132">
        <v>0.66</v>
      </c>
      <c r="E132">
        <v>0.77</v>
      </c>
      <c r="F132">
        <v>1.03</v>
      </c>
      <c r="G132">
        <v>1.27</v>
      </c>
      <c r="H132">
        <v>1.43</v>
      </c>
      <c r="I132">
        <v>1.73</v>
      </c>
      <c r="J132">
        <v>2.14</v>
      </c>
    </row>
    <row r="133" spans="1:10" x14ac:dyDescent="0.3">
      <c r="A133">
        <v>0.28999999999999998</v>
      </c>
      <c r="B133">
        <v>0.4</v>
      </c>
      <c r="C133">
        <v>0.52</v>
      </c>
      <c r="D133">
        <v>0.69</v>
      </c>
      <c r="E133">
        <v>0.81</v>
      </c>
      <c r="F133">
        <v>1.1000000000000001</v>
      </c>
      <c r="G133">
        <v>1.35</v>
      </c>
      <c r="H133">
        <v>1.53</v>
      </c>
      <c r="I133">
        <v>1.82</v>
      </c>
      <c r="J133">
        <v>2.2400000000000002</v>
      </c>
    </row>
    <row r="134" spans="1:10" x14ac:dyDescent="0.3">
      <c r="A134">
        <v>0.31</v>
      </c>
      <c r="B134">
        <v>0.4</v>
      </c>
      <c r="C134">
        <v>0.51</v>
      </c>
      <c r="D134">
        <v>0.68</v>
      </c>
      <c r="E134">
        <v>0.8</v>
      </c>
      <c r="F134">
        <v>1.07</v>
      </c>
      <c r="G134">
        <v>1.32</v>
      </c>
      <c r="H134">
        <v>1.48</v>
      </c>
      <c r="I134">
        <v>1.77</v>
      </c>
      <c r="J134">
        <v>2.1800000000000002</v>
      </c>
    </row>
    <row r="135" spans="1:10" x14ac:dyDescent="0.3">
      <c r="A135">
        <v>0.32</v>
      </c>
      <c r="B135">
        <v>0.41</v>
      </c>
      <c r="C135">
        <v>0.53</v>
      </c>
      <c r="D135">
        <v>0.68</v>
      </c>
      <c r="E135">
        <v>0.82</v>
      </c>
      <c r="F135">
        <v>1.1000000000000001</v>
      </c>
      <c r="G135">
        <v>1.36</v>
      </c>
      <c r="H135">
        <v>1.53</v>
      </c>
      <c r="I135">
        <v>1.84</v>
      </c>
      <c r="J135">
        <v>2.25</v>
      </c>
    </row>
    <row r="136" spans="1:10" x14ac:dyDescent="0.3">
      <c r="A136">
        <v>0.32</v>
      </c>
      <c r="B136">
        <v>0.42</v>
      </c>
      <c r="C136">
        <v>0.52</v>
      </c>
      <c r="D136">
        <v>0.71</v>
      </c>
      <c r="E136">
        <v>0.87</v>
      </c>
      <c r="F136">
        <v>1.1499999999999999</v>
      </c>
      <c r="G136">
        <v>1.42</v>
      </c>
      <c r="H136">
        <v>1.6</v>
      </c>
      <c r="I136">
        <v>1.9</v>
      </c>
      <c r="J136">
        <v>2.2999999999999998</v>
      </c>
    </row>
    <row r="137" spans="1:10" x14ac:dyDescent="0.3">
      <c r="A137">
        <v>0.32</v>
      </c>
      <c r="B137">
        <v>0.44</v>
      </c>
      <c r="C137">
        <v>0.52</v>
      </c>
      <c r="D137">
        <v>0.68</v>
      </c>
      <c r="E137">
        <v>0.85</v>
      </c>
      <c r="F137">
        <v>1.1399999999999999</v>
      </c>
      <c r="G137">
        <v>1.4</v>
      </c>
      <c r="H137">
        <v>1.59</v>
      </c>
      <c r="I137">
        <v>1.9</v>
      </c>
      <c r="J137">
        <v>2.2999999999999998</v>
      </c>
    </row>
    <row r="138" spans="1:10" x14ac:dyDescent="0.3">
      <c r="A138">
        <v>0.31</v>
      </c>
      <c r="B138">
        <v>0.44</v>
      </c>
      <c r="C138">
        <v>0.56000000000000005</v>
      </c>
      <c r="D138">
        <v>0.7</v>
      </c>
      <c r="E138">
        <v>0.84</v>
      </c>
      <c r="F138">
        <v>1.1200000000000001</v>
      </c>
      <c r="G138">
        <v>1.38</v>
      </c>
      <c r="H138">
        <v>1.56</v>
      </c>
      <c r="I138">
        <v>1.88</v>
      </c>
      <c r="J138">
        <v>2.27</v>
      </c>
    </row>
    <row r="139" spans="1:10" x14ac:dyDescent="0.3">
      <c r="A139">
        <v>0.32</v>
      </c>
      <c r="B139">
        <v>0.44</v>
      </c>
      <c r="C139">
        <v>0.56000000000000005</v>
      </c>
      <c r="D139">
        <v>0.73</v>
      </c>
      <c r="E139">
        <v>0.86</v>
      </c>
      <c r="F139">
        <v>1.1499999999999999</v>
      </c>
      <c r="G139">
        <v>1.41</v>
      </c>
      <c r="H139">
        <v>1.59</v>
      </c>
      <c r="I139">
        <v>1.91</v>
      </c>
      <c r="J139">
        <v>2.2999999999999998</v>
      </c>
    </row>
    <row r="140" spans="1:10" x14ac:dyDescent="0.3">
      <c r="A140">
        <v>0.32</v>
      </c>
      <c r="B140">
        <v>0.44</v>
      </c>
      <c r="C140">
        <v>0.54</v>
      </c>
      <c r="D140">
        <v>0.7</v>
      </c>
      <c r="E140">
        <v>0.82</v>
      </c>
      <c r="F140">
        <v>1.1100000000000001</v>
      </c>
      <c r="G140">
        <v>1.38</v>
      </c>
      <c r="H140">
        <v>1.57</v>
      </c>
      <c r="I140">
        <v>1.9</v>
      </c>
      <c r="J140">
        <v>2.29</v>
      </c>
    </row>
    <row r="141" spans="1:10" x14ac:dyDescent="0.3">
      <c r="A141">
        <v>0.33</v>
      </c>
      <c r="B141">
        <v>0.44</v>
      </c>
      <c r="C141">
        <v>0.55000000000000004</v>
      </c>
      <c r="D141">
        <v>0.71</v>
      </c>
      <c r="E141">
        <v>0.84</v>
      </c>
      <c r="F141">
        <v>1.1299999999999999</v>
      </c>
      <c r="G141">
        <v>1.4</v>
      </c>
      <c r="H141">
        <v>1.57</v>
      </c>
      <c r="I141">
        <v>1.9</v>
      </c>
      <c r="J141">
        <v>2.29</v>
      </c>
    </row>
    <row r="142" spans="1:10" x14ac:dyDescent="0.3">
      <c r="A142">
        <v>0.32</v>
      </c>
      <c r="B142">
        <v>0.44</v>
      </c>
      <c r="C142">
        <v>0.55000000000000004</v>
      </c>
      <c r="D142">
        <v>0.72</v>
      </c>
      <c r="E142">
        <v>0.87</v>
      </c>
      <c r="F142">
        <v>1.1499999999999999</v>
      </c>
      <c r="G142">
        <v>1.41</v>
      </c>
      <c r="H142">
        <v>1.58</v>
      </c>
      <c r="I142">
        <v>1.9</v>
      </c>
      <c r="J142">
        <v>2.29</v>
      </c>
    </row>
    <row r="143" spans="1:10" x14ac:dyDescent="0.3">
      <c r="A143">
        <v>0.31</v>
      </c>
      <c r="B143">
        <v>0.43</v>
      </c>
      <c r="C143">
        <v>0.55000000000000004</v>
      </c>
      <c r="D143">
        <v>0.75</v>
      </c>
      <c r="E143">
        <v>0.87</v>
      </c>
      <c r="F143">
        <v>1.1499999999999999</v>
      </c>
      <c r="G143">
        <v>1.4</v>
      </c>
      <c r="H143">
        <v>1.57</v>
      </c>
      <c r="I143">
        <v>1.89</v>
      </c>
      <c r="J143">
        <v>2.2799999999999998</v>
      </c>
    </row>
    <row r="144" spans="1:10" x14ac:dyDescent="0.3">
      <c r="A144">
        <v>0.31</v>
      </c>
      <c r="B144">
        <v>0.4</v>
      </c>
      <c r="C144">
        <v>0.53</v>
      </c>
      <c r="D144">
        <v>0.73</v>
      </c>
      <c r="E144">
        <v>0.83</v>
      </c>
      <c r="F144">
        <v>1.1000000000000001</v>
      </c>
      <c r="G144">
        <v>1.35</v>
      </c>
      <c r="H144">
        <v>1.52</v>
      </c>
      <c r="I144">
        <v>1.84</v>
      </c>
      <c r="J144">
        <v>2.23</v>
      </c>
    </row>
    <row r="145" spans="1:10" x14ac:dyDescent="0.3">
      <c r="A145">
        <v>0.25</v>
      </c>
      <c r="B145">
        <v>0.39</v>
      </c>
      <c r="C145">
        <v>0.53</v>
      </c>
      <c r="D145">
        <v>0.72</v>
      </c>
      <c r="E145">
        <v>0.82</v>
      </c>
      <c r="F145">
        <v>1.0900000000000001</v>
      </c>
      <c r="G145">
        <v>1.35</v>
      </c>
      <c r="H145">
        <v>1.52</v>
      </c>
      <c r="I145">
        <v>1.83</v>
      </c>
      <c r="J145">
        <v>2.23</v>
      </c>
    </row>
    <row r="146" spans="1:10" x14ac:dyDescent="0.3">
      <c r="A146">
        <v>0.28000000000000003</v>
      </c>
      <c r="B146">
        <v>0.38</v>
      </c>
      <c r="C146">
        <v>0.5</v>
      </c>
      <c r="D146">
        <v>0.67</v>
      </c>
      <c r="E146">
        <v>0.76</v>
      </c>
      <c r="F146">
        <v>1.03</v>
      </c>
      <c r="G146">
        <v>1.29</v>
      </c>
      <c r="H146">
        <v>1.46</v>
      </c>
      <c r="I146">
        <v>1.78</v>
      </c>
      <c r="J146">
        <v>2.1800000000000002</v>
      </c>
    </row>
    <row r="147" spans="1:10" x14ac:dyDescent="0.3">
      <c r="A147">
        <v>0.28999999999999998</v>
      </c>
      <c r="B147">
        <v>0.4</v>
      </c>
      <c r="C147">
        <v>0.5</v>
      </c>
      <c r="D147">
        <v>0.67</v>
      </c>
      <c r="E147">
        <v>0.78</v>
      </c>
      <c r="F147">
        <v>1.06</v>
      </c>
      <c r="G147">
        <v>1.33</v>
      </c>
      <c r="H147">
        <v>1.51</v>
      </c>
      <c r="I147">
        <v>1.84</v>
      </c>
      <c r="J147">
        <v>2.2400000000000002</v>
      </c>
    </row>
    <row r="148" spans="1:10" x14ac:dyDescent="0.3">
      <c r="A148">
        <v>0.28999999999999998</v>
      </c>
      <c r="B148">
        <v>0.41</v>
      </c>
      <c r="C148">
        <v>0.5</v>
      </c>
      <c r="D148">
        <v>0.67</v>
      </c>
      <c r="E148">
        <v>0.79</v>
      </c>
      <c r="F148">
        <v>1.07</v>
      </c>
      <c r="G148">
        <v>1.36</v>
      </c>
      <c r="H148">
        <v>1.55</v>
      </c>
      <c r="I148">
        <v>1.88</v>
      </c>
      <c r="J148">
        <v>2.29</v>
      </c>
    </row>
    <row r="149" spans="1:10" x14ac:dyDescent="0.3">
      <c r="A149">
        <v>0.28000000000000003</v>
      </c>
      <c r="B149">
        <v>0.42</v>
      </c>
      <c r="C149">
        <v>0.53</v>
      </c>
      <c r="D149">
        <v>0.67</v>
      </c>
      <c r="E149">
        <v>0.78</v>
      </c>
      <c r="F149">
        <v>1.07</v>
      </c>
      <c r="G149">
        <v>1.35</v>
      </c>
      <c r="H149">
        <v>1.55</v>
      </c>
      <c r="I149">
        <v>1.88</v>
      </c>
      <c r="J149">
        <v>2.29</v>
      </c>
    </row>
    <row r="150" spans="1:10" x14ac:dyDescent="0.3">
      <c r="A150">
        <v>0.26</v>
      </c>
      <c r="B150">
        <v>0.41</v>
      </c>
      <c r="C150">
        <v>0.51</v>
      </c>
      <c r="D150">
        <v>0.64</v>
      </c>
      <c r="E150">
        <v>0.76</v>
      </c>
      <c r="F150">
        <v>1.03</v>
      </c>
      <c r="G150">
        <v>1.31</v>
      </c>
      <c r="H150">
        <v>1.51</v>
      </c>
      <c r="I150">
        <v>1.84</v>
      </c>
      <c r="J150">
        <v>2.25</v>
      </c>
    </row>
    <row r="151" spans="1:10" x14ac:dyDescent="0.3">
      <c r="A151">
        <v>0.28000000000000003</v>
      </c>
      <c r="B151">
        <v>0.45</v>
      </c>
      <c r="C151">
        <v>0.56000000000000005</v>
      </c>
      <c r="D151">
        <v>0.72</v>
      </c>
      <c r="E151">
        <v>0.86</v>
      </c>
      <c r="F151">
        <v>1.1299999999999999</v>
      </c>
      <c r="G151">
        <v>1.41</v>
      </c>
      <c r="H151">
        <v>1.59</v>
      </c>
      <c r="I151">
        <v>1.91</v>
      </c>
      <c r="J151">
        <v>2.3199999999999998</v>
      </c>
    </row>
    <row r="152" spans="1:10" x14ac:dyDescent="0.3">
      <c r="A152">
        <v>0.31</v>
      </c>
      <c r="B152">
        <v>0.45</v>
      </c>
      <c r="C152">
        <v>0.56999999999999995</v>
      </c>
      <c r="D152">
        <v>0.74</v>
      </c>
      <c r="E152">
        <v>0.86</v>
      </c>
      <c r="F152">
        <v>1.1499999999999999</v>
      </c>
      <c r="G152">
        <v>1.42</v>
      </c>
      <c r="H152">
        <v>1.59</v>
      </c>
      <c r="I152">
        <v>1.91</v>
      </c>
      <c r="J152">
        <v>2.2999999999999998</v>
      </c>
    </row>
    <row r="153" spans="1:10" x14ac:dyDescent="0.3">
      <c r="A153">
        <v>0.28999999999999998</v>
      </c>
      <c r="B153">
        <v>0.44</v>
      </c>
      <c r="C153">
        <v>0.55000000000000004</v>
      </c>
      <c r="D153">
        <v>0.71</v>
      </c>
      <c r="E153">
        <v>0.84</v>
      </c>
      <c r="F153">
        <v>1.1100000000000001</v>
      </c>
      <c r="G153">
        <v>1.38</v>
      </c>
      <c r="H153">
        <v>1.55</v>
      </c>
      <c r="I153">
        <v>1.86</v>
      </c>
      <c r="J153">
        <v>2.25</v>
      </c>
    </row>
    <row r="154" spans="1:10" x14ac:dyDescent="0.3">
      <c r="A154">
        <v>0.28000000000000003</v>
      </c>
      <c r="B154">
        <v>0.43</v>
      </c>
      <c r="C154">
        <v>0.55000000000000004</v>
      </c>
      <c r="D154">
        <v>0.69</v>
      </c>
      <c r="E154">
        <v>0.8</v>
      </c>
      <c r="F154">
        <v>1.07</v>
      </c>
      <c r="G154">
        <v>1.34</v>
      </c>
      <c r="H154">
        <v>1.5</v>
      </c>
      <c r="I154">
        <v>1.83</v>
      </c>
      <c r="J154">
        <v>2.23</v>
      </c>
    </row>
    <row r="155" spans="1:10" x14ac:dyDescent="0.3">
      <c r="A155">
        <v>0.28000000000000003</v>
      </c>
      <c r="B155">
        <v>0.45</v>
      </c>
      <c r="C155">
        <v>0.55000000000000004</v>
      </c>
      <c r="D155">
        <v>0.76</v>
      </c>
      <c r="E155">
        <v>0.88</v>
      </c>
      <c r="F155">
        <v>1.1599999999999999</v>
      </c>
      <c r="G155">
        <v>1.42</v>
      </c>
      <c r="H155">
        <v>1.57</v>
      </c>
      <c r="I155">
        <v>1.89</v>
      </c>
      <c r="J155">
        <v>2.2799999999999998</v>
      </c>
    </row>
    <row r="156" spans="1:10" x14ac:dyDescent="0.3">
      <c r="A156">
        <v>0.28999999999999998</v>
      </c>
      <c r="B156">
        <v>0.43</v>
      </c>
      <c r="C156">
        <v>0.56000000000000005</v>
      </c>
      <c r="D156">
        <v>0.71</v>
      </c>
      <c r="E156">
        <v>0.82</v>
      </c>
      <c r="F156">
        <v>1.1000000000000001</v>
      </c>
      <c r="G156">
        <v>1.36</v>
      </c>
      <c r="H156">
        <v>1.51</v>
      </c>
      <c r="I156">
        <v>1.85</v>
      </c>
      <c r="J156">
        <v>2.23</v>
      </c>
    </row>
    <row r="157" spans="1:10" x14ac:dyDescent="0.3">
      <c r="A157">
        <v>0.31</v>
      </c>
      <c r="B157">
        <v>0.46</v>
      </c>
      <c r="C157">
        <v>0.56000000000000005</v>
      </c>
      <c r="D157">
        <v>0.72</v>
      </c>
      <c r="E157">
        <v>0.85</v>
      </c>
      <c r="F157">
        <v>1.1399999999999999</v>
      </c>
      <c r="G157">
        <v>1.4</v>
      </c>
      <c r="H157">
        <v>1.55</v>
      </c>
      <c r="I157">
        <v>1.9</v>
      </c>
      <c r="J157">
        <v>2.27</v>
      </c>
    </row>
    <row r="158" spans="1:10" x14ac:dyDescent="0.3">
      <c r="A158">
        <v>0.27</v>
      </c>
      <c r="B158">
        <v>0.45</v>
      </c>
      <c r="C158">
        <v>0.56999999999999995</v>
      </c>
      <c r="D158">
        <v>0.76</v>
      </c>
      <c r="E158">
        <v>0.87</v>
      </c>
      <c r="F158">
        <v>1.1599999999999999</v>
      </c>
      <c r="G158">
        <v>1.42</v>
      </c>
      <c r="H158">
        <v>1.57</v>
      </c>
      <c r="I158">
        <v>1.92</v>
      </c>
      <c r="J158">
        <v>2.29</v>
      </c>
    </row>
    <row r="159" spans="1:10" x14ac:dyDescent="0.3">
      <c r="A159">
        <v>0.3</v>
      </c>
      <c r="B159">
        <v>0.46</v>
      </c>
      <c r="C159">
        <v>0.57999999999999996</v>
      </c>
      <c r="D159">
        <v>0.74</v>
      </c>
      <c r="E159">
        <v>0.86</v>
      </c>
      <c r="F159">
        <v>1.1499999999999999</v>
      </c>
      <c r="G159">
        <v>1.41</v>
      </c>
      <c r="H159">
        <v>1.56</v>
      </c>
      <c r="I159">
        <v>1.9</v>
      </c>
      <c r="J159">
        <v>2.27</v>
      </c>
    </row>
    <row r="160" spans="1:10" x14ac:dyDescent="0.3">
      <c r="A160">
        <v>0.3</v>
      </c>
      <c r="B160">
        <v>0.44</v>
      </c>
      <c r="C160">
        <v>0.57999999999999996</v>
      </c>
      <c r="D160">
        <v>0.71</v>
      </c>
      <c r="E160">
        <v>0.81</v>
      </c>
      <c r="F160">
        <v>1.1200000000000001</v>
      </c>
      <c r="G160">
        <v>1.38</v>
      </c>
      <c r="H160">
        <v>1.53</v>
      </c>
      <c r="I160">
        <v>1.89</v>
      </c>
      <c r="J160">
        <v>2.2599999999999998</v>
      </c>
    </row>
    <row r="161" spans="1:10" x14ac:dyDescent="0.3">
      <c r="A161">
        <v>0.3</v>
      </c>
      <c r="B161">
        <v>0.44</v>
      </c>
      <c r="C161">
        <v>0.59</v>
      </c>
      <c r="D161">
        <v>0.76</v>
      </c>
      <c r="E161">
        <v>0.88</v>
      </c>
      <c r="F161">
        <v>1.17</v>
      </c>
      <c r="G161">
        <v>1.43</v>
      </c>
      <c r="H161">
        <v>1.58</v>
      </c>
      <c r="I161">
        <v>1.93</v>
      </c>
      <c r="J161">
        <v>2.29</v>
      </c>
    </row>
    <row r="162" spans="1:10" x14ac:dyDescent="0.3">
      <c r="A162">
        <v>0.28999999999999998</v>
      </c>
      <c r="B162">
        <v>0.45</v>
      </c>
      <c r="C162">
        <v>0.57999999999999996</v>
      </c>
      <c r="D162">
        <v>0.76</v>
      </c>
      <c r="E162">
        <v>0.86</v>
      </c>
      <c r="F162">
        <v>1.1499999999999999</v>
      </c>
      <c r="G162">
        <v>1.4</v>
      </c>
      <c r="H162">
        <v>1.55</v>
      </c>
      <c r="I162">
        <v>1.88</v>
      </c>
      <c r="J162">
        <v>2.2400000000000002</v>
      </c>
    </row>
    <row r="163" spans="1:10" x14ac:dyDescent="0.3">
      <c r="A163">
        <v>0.3</v>
      </c>
      <c r="B163">
        <v>0.45</v>
      </c>
      <c r="C163">
        <v>0.57999999999999996</v>
      </c>
      <c r="D163">
        <v>0.74</v>
      </c>
      <c r="E163">
        <v>0.86</v>
      </c>
      <c r="F163">
        <v>1.1499999999999999</v>
      </c>
      <c r="G163">
        <v>1.4</v>
      </c>
      <c r="H163">
        <v>1.55</v>
      </c>
      <c r="I163">
        <v>1.88</v>
      </c>
      <c r="J163">
        <v>2.2400000000000002</v>
      </c>
    </row>
    <row r="164" spans="1:10" x14ac:dyDescent="0.3">
      <c r="A164">
        <v>0.31</v>
      </c>
      <c r="B164">
        <v>0.46</v>
      </c>
      <c r="C164">
        <v>0.59</v>
      </c>
      <c r="D164">
        <v>0.76</v>
      </c>
      <c r="E164">
        <v>0.87</v>
      </c>
      <c r="F164">
        <v>1.1299999999999999</v>
      </c>
      <c r="G164">
        <v>1.4</v>
      </c>
      <c r="H164">
        <v>1.56</v>
      </c>
      <c r="I164">
        <v>1.89</v>
      </c>
      <c r="J164">
        <v>2.2400000000000002</v>
      </c>
    </row>
    <row r="165" spans="1:10" x14ac:dyDescent="0.3">
      <c r="A165">
        <v>0.33</v>
      </c>
      <c r="B165">
        <v>0.46</v>
      </c>
      <c r="C165">
        <v>0.6</v>
      </c>
      <c r="D165">
        <v>0.78</v>
      </c>
      <c r="E165">
        <v>0.89</v>
      </c>
      <c r="F165">
        <v>1.1599999999999999</v>
      </c>
      <c r="G165">
        <v>1.43</v>
      </c>
      <c r="H165">
        <v>1.58</v>
      </c>
      <c r="I165">
        <v>1.91</v>
      </c>
      <c r="J165">
        <v>2.27</v>
      </c>
    </row>
    <row r="166" spans="1:10" x14ac:dyDescent="0.3">
      <c r="A166">
        <v>0.34</v>
      </c>
      <c r="B166">
        <v>0.47</v>
      </c>
      <c r="C166">
        <v>0.62</v>
      </c>
      <c r="D166">
        <v>0.84</v>
      </c>
      <c r="E166">
        <v>0.96</v>
      </c>
      <c r="F166">
        <v>1.23</v>
      </c>
      <c r="G166">
        <v>1.49</v>
      </c>
      <c r="H166">
        <v>1.62</v>
      </c>
      <c r="I166">
        <v>1.96</v>
      </c>
      <c r="J166">
        <v>2.29</v>
      </c>
    </row>
    <row r="167" spans="1:10" x14ac:dyDescent="0.3">
      <c r="A167">
        <v>0.33</v>
      </c>
      <c r="B167">
        <v>0.49</v>
      </c>
      <c r="C167">
        <v>0.62</v>
      </c>
      <c r="D167">
        <v>0.81</v>
      </c>
      <c r="E167">
        <v>0.92</v>
      </c>
      <c r="F167">
        <v>1.18</v>
      </c>
      <c r="G167">
        <v>1.43</v>
      </c>
      <c r="H167">
        <v>1.57</v>
      </c>
      <c r="I167">
        <v>1.9</v>
      </c>
      <c r="J167">
        <v>2.2200000000000002</v>
      </c>
    </row>
    <row r="168" spans="1:10" x14ac:dyDescent="0.3">
      <c r="A168">
        <v>0.33</v>
      </c>
      <c r="B168">
        <v>0.47</v>
      </c>
      <c r="C168">
        <v>0.61</v>
      </c>
      <c r="D168">
        <v>0.8</v>
      </c>
      <c r="E168">
        <v>0.92</v>
      </c>
      <c r="F168">
        <v>1.18</v>
      </c>
      <c r="G168">
        <v>1.44</v>
      </c>
      <c r="H168">
        <v>1.57</v>
      </c>
      <c r="I168">
        <v>1.91</v>
      </c>
      <c r="J168">
        <v>2.23</v>
      </c>
    </row>
    <row r="169" spans="1:10" x14ac:dyDescent="0.3">
      <c r="A169">
        <v>0.33</v>
      </c>
      <c r="B169">
        <v>0.47</v>
      </c>
      <c r="C169">
        <v>0.61</v>
      </c>
      <c r="D169">
        <v>0.8</v>
      </c>
      <c r="E169">
        <v>0.92</v>
      </c>
      <c r="F169">
        <v>1.19</v>
      </c>
      <c r="G169">
        <v>1.45</v>
      </c>
      <c r="H169">
        <v>1.58</v>
      </c>
      <c r="I169">
        <v>1.9</v>
      </c>
      <c r="J169">
        <v>2.23</v>
      </c>
    </row>
    <row r="170" spans="1:10" x14ac:dyDescent="0.3">
      <c r="A170">
        <v>0.33</v>
      </c>
      <c r="B170">
        <v>0.47</v>
      </c>
      <c r="C170">
        <v>0.6</v>
      </c>
      <c r="D170">
        <v>0.78</v>
      </c>
      <c r="E170">
        <v>0.91</v>
      </c>
      <c r="F170">
        <v>1.18</v>
      </c>
      <c r="G170">
        <v>1.44</v>
      </c>
      <c r="H170">
        <v>1.57</v>
      </c>
      <c r="I170">
        <v>1.9</v>
      </c>
      <c r="J170">
        <v>2.23</v>
      </c>
    </row>
    <row r="171" spans="1:10" x14ac:dyDescent="0.3">
      <c r="A171">
        <v>0.33</v>
      </c>
      <c r="B171">
        <v>0.45</v>
      </c>
      <c r="C171">
        <v>0.59</v>
      </c>
      <c r="D171">
        <v>0.8</v>
      </c>
      <c r="E171">
        <v>0.92</v>
      </c>
      <c r="F171">
        <v>1.2</v>
      </c>
      <c r="G171">
        <v>1.47</v>
      </c>
      <c r="H171">
        <v>1.6</v>
      </c>
      <c r="I171">
        <v>1.95</v>
      </c>
      <c r="J171">
        <v>2.2799999999999998</v>
      </c>
    </row>
    <row r="172" spans="1:10" x14ac:dyDescent="0.3">
      <c r="A172">
        <v>0.32</v>
      </c>
      <c r="B172">
        <v>0.45</v>
      </c>
      <c r="C172">
        <v>0.56000000000000005</v>
      </c>
      <c r="D172">
        <v>0.74</v>
      </c>
      <c r="E172">
        <v>0.86</v>
      </c>
      <c r="F172">
        <v>1.1299999999999999</v>
      </c>
      <c r="G172">
        <v>1.4</v>
      </c>
      <c r="H172">
        <v>1.55</v>
      </c>
      <c r="I172">
        <v>1.9</v>
      </c>
      <c r="J172">
        <v>2.2400000000000002</v>
      </c>
    </row>
    <row r="173" spans="1:10" x14ac:dyDescent="0.3">
      <c r="A173">
        <v>0.34</v>
      </c>
      <c r="B173">
        <v>0.49</v>
      </c>
      <c r="C173">
        <v>0.56999999999999995</v>
      </c>
      <c r="D173">
        <v>0.74</v>
      </c>
      <c r="E173">
        <v>0.86</v>
      </c>
      <c r="F173">
        <v>1.1200000000000001</v>
      </c>
      <c r="G173">
        <v>1.39</v>
      </c>
      <c r="H173">
        <v>1.54</v>
      </c>
      <c r="I173">
        <v>1.89</v>
      </c>
      <c r="J173">
        <v>2.23</v>
      </c>
    </row>
    <row r="174" spans="1:10" x14ac:dyDescent="0.3">
      <c r="A174">
        <v>0.35</v>
      </c>
      <c r="B174">
        <v>0.5</v>
      </c>
      <c r="C174">
        <v>0.56999999999999995</v>
      </c>
      <c r="D174">
        <v>0.78</v>
      </c>
      <c r="E174">
        <v>0.91</v>
      </c>
      <c r="F174">
        <v>1.19</v>
      </c>
      <c r="G174">
        <v>1.46</v>
      </c>
      <c r="H174">
        <v>1.61</v>
      </c>
      <c r="I174">
        <v>1.98</v>
      </c>
      <c r="J174">
        <v>2.3199999999999998</v>
      </c>
    </row>
    <row r="175" spans="1:10" x14ac:dyDescent="0.3">
      <c r="A175">
        <v>0.35</v>
      </c>
      <c r="B175">
        <v>0.51</v>
      </c>
      <c r="C175">
        <v>0.57999999999999996</v>
      </c>
      <c r="D175">
        <v>0.79</v>
      </c>
      <c r="E175">
        <v>0.93</v>
      </c>
      <c r="F175">
        <v>1.23</v>
      </c>
      <c r="G175">
        <v>1.51</v>
      </c>
      <c r="H175">
        <v>1.67</v>
      </c>
      <c r="I175">
        <v>2.0499999999999998</v>
      </c>
      <c r="J175">
        <v>2.39</v>
      </c>
    </row>
    <row r="176" spans="1:10" x14ac:dyDescent="0.3">
      <c r="A176">
        <v>0.37</v>
      </c>
      <c r="B176">
        <v>0.53</v>
      </c>
      <c r="C176">
        <v>0.56999999999999995</v>
      </c>
      <c r="D176">
        <v>0.79</v>
      </c>
      <c r="E176">
        <v>0.92</v>
      </c>
      <c r="F176">
        <v>1.21</v>
      </c>
      <c r="G176">
        <v>1.5</v>
      </c>
      <c r="H176">
        <v>1.68</v>
      </c>
      <c r="I176">
        <v>2.0499999999999998</v>
      </c>
      <c r="J176">
        <v>2.4</v>
      </c>
    </row>
    <row r="177" spans="1:10" x14ac:dyDescent="0.3">
      <c r="A177">
        <v>0.36</v>
      </c>
      <c r="B177">
        <v>0.54</v>
      </c>
      <c r="C177">
        <v>0.63</v>
      </c>
      <c r="D177">
        <v>0.8</v>
      </c>
      <c r="E177">
        <v>0.95</v>
      </c>
      <c r="F177">
        <v>1.26</v>
      </c>
      <c r="G177">
        <v>1.56</v>
      </c>
      <c r="H177">
        <v>1.73</v>
      </c>
      <c r="I177">
        <v>2.12</v>
      </c>
      <c r="J177">
        <v>2.4700000000000002</v>
      </c>
    </row>
    <row r="178" spans="1:10" x14ac:dyDescent="0.3">
      <c r="A178">
        <v>0.33</v>
      </c>
      <c r="B178">
        <v>0.52</v>
      </c>
      <c r="C178">
        <v>0.62</v>
      </c>
      <c r="D178">
        <v>0.77</v>
      </c>
      <c r="E178">
        <v>0.9</v>
      </c>
      <c r="F178">
        <v>1.21</v>
      </c>
      <c r="G178">
        <v>1.52</v>
      </c>
      <c r="H178">
        <v>1.7</v>
      </c>
      <c r="I178">
        <v>2.1</v>
      </c>
      <c r="J178">
        <v>2.44</v>
      </c>
    </row>
    <row r="179" spans="1:10" x14ac:dyDescent="0.3">
      <c r="A179">
        <v>0.28999999999999998</v>
      </c>
      <c r="B179">
        <v>0.49</v>
      </c>
      <c r="C179">
        <v>0.6</v>
      </c>
      <c r="D179">
        <v>0.74</v>
      </c>
      <c r="E179">
        <v>0.87</v>
      </c>
      <c r="F179">
        <v>1.2</v>
      </c>
      <c r="G179">
        <v>1.51</v>
      </c>
      <c r="H179">
        <v>1.71</v>
      </c>
      <c r="I179">
        <v>2.13</v>
      </c>
      <c r="J179">
        <v>2.48</v>
      </c>
    </row>
    <row r="180" spans="1:10" x14ac:dyDescent="0.3">
      <c r="A180">
        <v>0.3</v>
      </c>
      <c r="B180">
        <v>0.5</v>
      </c>
      <c r="C180">
        <v>0.61</v>
      </c>
      <c r="D180">
        <v>0.77</v>
      </c>
      <c r="E180">
        <v>0.91</v>
      </c>
      <c r="F180">
        <v>1.21</v>
      </c>
      <c r="G180">
        <v>1.51</v>
      </c>
      <c r="H180">
        <v>1.7</v>
      </c>
      <c r="I180">
        <v>2.1</v>
      </c>
      <c r="J180">
        <v>2.44</v>
      </c>
    </row>
    <row r="181" spans="1:10" x14ac:dyDescent="0.3">
      <c r="A181">
        <v>0.3</v>
      </c>
      <c r="B181">
        <v>0.48</v>
      </c>
      <c r="C181">
        <v>0.6</v>
      </c>
      <c r="D181">
        <v>0.79</v>
      </c>
      <c r="E181">
        <v>0.92</v>
      </c>
      <c r="F181">
        <v>1.22</v>
      </c>
      <c r="G181">
        <v>1.52</v>
      </c>
      <c r="H181">
        <v>1.7</v>
      </c>
      <c r="I181">
        <v>2.1</v>
      </c>
      <c r="J181">
        <v>2.4500000000000002</v>
      </c>
    </row>
    <row r="182" spans="1:10" x14ac:dyDescent="0.3">
      <c r="A182">
        <v>0.3</v>
      </c>
      <c r="B182">
        <v>0.49</v>
      </c>
      <c r="C182">
        <v>0.61</v>
      </c>
      <c r="D182">
        <v>0.79</v>
      </c>
      <c r="E182">
        <v>0.93</v>
      </c>
      <c r="F182">
        <v>1.2</v>
      </c>
      <c r="G182">
        <v>1.5</v>
      </c>
      <c r="H182">
        <v>1.69</v>
      </c>
      <c r="I182">
        <v>2.09</v>
      </c>
      <c r="J182">
        <v>2.4300000000000002</v>
      </c>
    </row>
    <row r="183" spans="1:10" x14ac:dyDescent="0.3">
      <c r="A183">
        <v>0.22</v>
      </c>
      <c r="B183">
        <v>0.44</v>
      </c>
      <c r="C183">
        <v>0.61</v>
      </c>
      <c r="D183">
        <v>0.79</v>
      </c>
      <c r="E183">
        <v>0.92</v>
      </c>
      <c r="F183">
        <v>1.2</v>
      </c>
      <c r="G183">
        <v>1.48</v>
      </c>
      <c r="H183">
        <v>1.66</v>
      </c>
      <c r="I183">
        <v>2.06</v>
      </c>
      <c r="J183">
        <v>2.39</v>
      </c>
    </row>
    <row r="184" spans="1:10" x14ac:dyDescent="0.3">
      <c r="A184">
        <v>0.18</v>
      </c>
      <c r="B184">
        <v>0.39</v>
      </c>
      <c r="C184">
        <v>0.6</v>
      </c>
      <c r="D184">
        <v>0.79</v>
      </c>
      <c r="E184">
        <v>0.91</v>
      </c>
      <c r="F184">
        <v>1.18</v>
      </c>
      <c r="G184">
        <v>1.46</v>
      </c>
      <c r="H184">
        <v>1.63</v>
      </c>
      <c r="I184">
        <v>2.02</v>
      </c>
      <c r="J184">
        <v>2.34</v>
      </c>
    </row>
    <row r="185" spans="1:10" x14ac:dyDescent="0.3">
      <c r="A185">
        <v>0.18</v>
      </c>
      <c r="B185">
        <v>0.4</v>
      </c>
      <c r="C185">
        <v>0.6</v>
      </c>
      <c r="D185">
        <v>0.77</v>
      </c>
      <c r="E185">
        <v>0.9</v>
      </c>
      <c r="F185">
        <v>1.1599999999999999</v>
      </c>
      <c r="G185">
        <v>1.44</v>
      </c>
      <c r="H185">
        <v>1.62</v>
      </c>
      <c r="I185">
        <v>2.02</v>
      </c>
      <c r="J185">
        <v>2.34</v>
      </c>
    </row>
    <row r="186" spans="1:10" x14ac:dyDescent="0.3">
      <c r="A186">
        <v>0.25</v>
      </c>
      <c r="B186">
        <v>0.42</v>
      </c>
      <c r="C186">
        <v>0.57999999999999996</v>
      </c>
      <c r="D186">
        <v>0.76</v>
      </c>
      <c r="E186">
        <v>0.87</v>
      </c>
      <c r="F186">
        <v>1.1299999999999999</v>
      </c>
      <c r="G186">
        <v>1.41</v>
      </c>
      <c r="H186">
        <v>1.59</v>
      </c>
      <c r="I186">
        <v>2</v>
      </c>
      <c r="J186">
        <v>2.3199999999999998</v>
      </c>
    </row>
    <row r="187" spans="1:10" x14ac:dyDescent="0.3">
      <c r="A187">
        <v>0.26</v>
      </c>
      <c r="B187">
        <v>0.42</v>
      </c>
      <c r="C187">
        <v>0.57999999999999996</v>
      </c>
      <c r="D187">
        <v>0.75</v>
      </c>
      <c r="E187">
        <v>0.86</v>
      </c>
      <c r="F187">
        <v>1.1200000000000001</v>
      </c>
      <c r="G187">
        <v>1.39</v>
      </c>
      <c r="H187">
        <v>1.56</v>
      </c>
      <c r="I187">
        <v>1.96</v>
      </c>
      <c r="J187">
        <v>2.2799999999999998</v>
      </c>
    </row>
    <row r="188" spans="1:10" x14ac:dyDescent="0.3">
      <c r="A188">
        <v>0.27</v>
      </c>
      <c r="B188">
        <v>0.44</v>
      </c>
      <c r="C188">
        <v>0.6</v>
      </c>
      <c r="D188">
        <v>0.75</v>
      </c>
      <c r="E188">
        <v>0.87</v>
      </c>
      <c r="F188">
        <v>1.1299999999999999</v>
      </c>
      <c r="G188">
        <v>1.41</v>
      </c>
      <c r="H188">
        <v>1.57</v>
      </c>
      <c r="I188">
        <v>1.96</v>
      </c>
      <c r="J188">
        <v>2.29</v>
      </c>
    </row>
    <row r="189" spans="1:10" x14ac:dyDescent="0.3">
      <c r="A189">
        <v>0.26</v>
      </c>
      <c r="B189">
        <v>0.43</v>
      </c>
      <c r="C189">
        <v>0.59</v>
      </c>
      <c r="D189">
        <v>0.73</v>
      </c>
      <c r="E189">
        <v>0.85</v>
      </c>
      <c r="F189">
        <v>1.1200000000000001</v>
      </c>
      <c r="G189">
        <v>1.39</v>
      </c>
      <c r="H189">
        <v>1.56</v>
      </c>
      <c r="I189">
        <v>1.95</v>
      </c>
      <c r="J189">
        <v>2.2799999999999998</v>
      </c>
    </row>
    <row r="190" spans="1:10" x14ac:dyDescent="0.3">
      <c r="A190">
        <v>0.28999999999999998</v>
      </c>
      <c r="B190">
        <v>0.45</v>
      </c>
      <c r="C190">
        <v>0.59</v>
      </c>
      <c r="D190">
        <v>0.77</v>
      </c>
      <c r="E190">
        <v>0.88</v>
      </c>
      <c r="F190">
        <v>1.1399999999999999</v>
      </c>
      <c r="G190">
        <v>1.42</v>
      </c>
      <c r="H190">
        <v>1.6</v>
      </c>
      <c r="I190">
        <v>1.99</v>
      </c>
      <c r="J190">
        <v>2.3199999999999998</v>
      </c>
    </row>
    <row r="191" spans="1:10" x14ac:dyDescent="0.3">
      <c r="A191">
        <v>0.32</v>
      </c>
      <c r="B191">
        <v>0.48</v>
      </c>
      <c r="C191">
        <v>0.63</v>
      </c>
      <c r="D191">
        <v>0.8</v>
      </c>
      <c r="E191">
        <v>0.91</v>
      </c>
      <c r="F191">
        <v>1.18</v>
      </c>
      <c r="G191">
        <v>1.46</v>
      </c>
      <c r="H191">
        <v>1.63</v>
      </c>
      <c r="I191">
        <v>2.0099999999999998</v>
      </c>
      <c r="J191">
        <v>2.34</v>
      </c>
    </row>
    <row r="192" spans="1:10" x14ac:dyDescent="0.3">
      <c r="A192">
        <v>0.33</v>
      </c>
      <c r="B192">
        <v>0.48</v>
      </c>
      <c r="C192">
        <v>0.64</v>
      </c>
      <c r="D192">
        <v>0.82</v>
      </c>
      <c r="E192">
        <v>0.95</v>
      </c>
      <c r="F192">
        <v>1.22</v>
      </c>
      <c r="G192">
        <v>1.51</v>
      </c>
      <c r="H192">
        <v>1.69</v>
      </c>
      <c r="I192">
        <v>2.08</v>
      </c>
      <c r="J192">
        <v>2.4</v>
      </c>
    </row>
    <row r="193" spans="1:10" x14ac:dyDescent="0.3">
      <c r="A193">
        <v>0.32</v>
      </c>
      <c r="B193">
        <v>0.48</v>
      </c>
      <c r="C193">
        <v>0.65</v>
      </c>
      <c r="D193">
        <v>0.85</v>
      </c>
      <c r="E193">
        <v>0.98</v>
      </c>
      <c r="F193">
        <v>1.26</v>
      </c>
      <c r="G193">
        <v>1.54</v>
      </c>
      <c r="H193">
        <v>1.72</v>
      </c>
      <c r="I193">
        <v>2.11</v>
      </c>
      <c r="J193">
        <v>2.44</v>
      </c>
    </row>
    <row r="194" spans="1:10" x14ac:dyDescent="0.3">
      <c r="A194">
        <v>0.33</v>
      </c>
      <c r="B194">
        <v>0.46</v>
      </c>
      <c r="C194">
        <v>0.65</v>
      </c>
      <c r="D194">
        <v>0.86</v>
      </c>
      <c r="E194">
        <v>1</v>
      </c>
      <c r="F194">
        <v>1.28</v>
      </c>
      <c r="G194">
        <v>1.58</v>
      </c>
      <c r="H194">
        <v>1.75</v>
      </c>
      <c r="I194">
        <v>2.14</v>
      </c>
      <c r="J194">
        <v>2.46</v>
      </c>
    </row>
    <row r="195" spans="1:10" x14ac:dyDescent="0.3">
      <c r="A195">
        <v>0.33</v>
      </c>
      <c r="B195">
        <v>0.46</v>
      </c>
      <c r="C195">
        <v>0.66</v>
      </c>
      <c r="D195">
        <v>0.83</v>
      </c>
      <c r="E195">
        <v>0.99</v>
      </c>
      <c r="F195">
        <v>1.26</v>
      </c>
      <c r="G195">
        <v>1.55</v>
      </c>
      <c r="H195">
        <v>1.73</v>
      </c>
      <c r="I195">
        <v>2.14</v>
      </c>
      <c r="J195">
        <v>2.46</v>
      </c>
    </row>
    <row r="196" spans="1:10" x14ac:dyDescent="0.3">
      <c r="A196">
        <v>0.35</v>
      </c>
      <c r="B196">
        <v>0.48</v>
      </c>
      <c r="C196">
        <v>0.69</v>
      </c>
      <c r="D196">
        <v>0.87</v>
      </c>
      <c r="E196">
        <v>1.03</v>
      </c>
      <c r="F196">
        <v>1.3</v>
      </c>
      <c r="G196">
        <v>1.58</v>
      </c>
      <c r="H196">
        <v>1.77</v>
      </c>
      <c r="I196">
        <v>2.17</v>
      </c>
      <c r="J196">
        <v>2.5</v>
      </c>
    </row>
    <row r="197" spans="1:10" x14ac:dyDescent="0.3">
      <c r="A197">
        <v>0.37</v>
      </c>
      <c r="B197">
        <v>0.49</v>
      </c>
      <c r="C197">
        <v>0.68</v>
      </c>
      <c r="D197">
        <v>0.87</v>
      </c>
      <c r="E197">
        <v>0.99</v>
      </c>
      <c r="F197">
        <v>1.31</v>
      </c>
      <c r="G197">
        <v>1.6</v>
      </c>
      <c r="H197">
        <v>1.79</v>
      </c>
      <c r="I197">
        <v>2.19</v>
      </c>
      <c r="J197">
        <v>2.5099999999999998</v>
      </c>
    </row>
    <row r="198" spans="1:10" x14ac:dyDescent="0.3">
      <c r="A198">
        <v>0.3</v>
      </c>
      <c r="B198">
        <v>0.45</v>
      </c>
      <c r="C198">
        <v>0.66</v>
      </c>
      <c r="D198">
        <v>0.85</v>
      </c>
      <c r="E198">
        <v>1</v>
      </c>
      <c r="F198">
        <v>1.27</v>
      </c>
      <c r="G198">
        <v>1.56</v>
      </c>
      <c r="H198">
        <v>1.75</v>
      </c>
      <c r="I198">
        <v>2.15</v>
      </c>
      <c r="J198">
        <v>2.48</v>
      </c>
    </row>
    <row r="199" spans="1:10" x14ac:dyDescent="0.3">
      <c r="A199">
        <v>0.32</v>
      </c>
      <c r="B199">
        <v>0.46</v>
      </c>
      <c r="C199">
        <v>0.66</v>
      </c>
      <c r="D199">
        <v>0.84</v>
      </c>
      <c r="E199">
        <v>1</v>
      </c>
      <c r="F199">
        <v>1.28</v>
      </c>
      <c r="G199">
        <v>1.58</v>
      </c>
      <c r="H199">
        <v>1.8</v>
      </c>
      <c r="I199">
        <v>2.2200000000000002</v>
      </c>
      <c r="J199">
        <v>2.5499999999999998</v>
      </c>
    </row>
    <row r="200" spans="1:10" x14ac:dyDescent="0.3">
      <c r="A200">
        <v>0.34</v>
      </c>
      <c r="B200">
        <v>0.47</v>
      </c>
      <c r="C200">
        <v>0.65</v>
      </c>
      <c r="D200">
        <v>0.81</v>
      </c>
      <c r="E200">
        <v>0.98</v>
      </c>
      <c r="F200">
        <v>1.26</v>
      </c>
      <c r="G200">
        <v>1.56</v>
      </c>
      <c r="H200">
        <v>1.77</v>
      </c>
      <c r="I200">
        <v>2.19</v>
      </c>
      <c r="J200">
        <v>2.52</v>
      </c>
    </row>
    <row r="201" spans="1:10" x14ac:dyDescent="0.3">
      <c r="A201">
        <v>0.34</v>
      </c>
      <c r="B201">
        <v>0.47</v>
      </c>
      <c r="C201">
        <v>0.66</v>
      </c>
      <c r="D201">
        <v>0.82</v>
      </c>
      <c r="E201">
        <v>0.96</v>
      </c>
      <c r="F201">
        <v>1.24</v>
      </c>
      <c r="G201">
        <v>1.54</v>
      </c>
      <c r="H201">
        <v>1.75</v>
      </c>
      <c r="I201">
        <v>2.1800000000000002</v>
      </c>
      <c r="J201">
        <v>2.5099999999999998</v>
      </c>
    </row>
    <row r="202" spans="1:10" x14ac:dyDescent="0.3">
      <c r="A202">
        <v>0.35</v>
      </c>
      <c r="B202">
        <v>0.48</v>
      </c>
      <c r="C202">
        <v>0.65</v>
      </c>
      <c r="D202">
        <v>0.81</v>
      </c>
      <c r="E202">
        <v>0.96</v>
      </c>
      <c r="F202">
        <v>1.24</v>
      </c>
      <c r="G202">
        <v>1.54</v>
      </c>
      <c r="H202">
        <v>1.76</v>
      </c>
      <c r="I202">
        <v>2.1800000000000002</v>
      </c>
      <c r="J202">
        <v>2.5099999999999998</v>
      </c>
    </row>
    <row r="203" spans="1:10" x14ac:dyDescent="0.3">
      <c r="A203">
        <v>0.35</v>
      </c>
      <c r="B203">
        <v>0.48</v>
      </c>
      <c r="C203">
        <v>0.66</v>
      </c>
      <c r="D203">
        <v>0.84</v>
      </c>
      <c r="E203">
        <v>0.98</v>
      </c>
      <c r="F203">
        <v>1.26</v>
      </c>
      <c r="G203">
        <v>1.55</v>
      </c>
      <c r="H203">
        <v>1.76</v>
      </c>
      <c r="I203">
        <v>2.17</v>
      </c>
      <c r="J203">
        <v>2.5</v>
      </c>
    </row>
    <row r="204" spans="1:10" x14ac:dyDescent="0.3">
      <c r="A204">
        <v>0.34</v>
      </c>
      <c r="B204">
        <v>0.47</v>
      </c>
      <c r="C204">
        <v>0.66</v>
      </c>
      <c r="D204">
        <v>0.84</v>
      </c>
      <c r="E204">
        <v>0.98</v>
      </c>
      <c r="F204">
        <v>1.25</v>
      </c>
      <c r="G204">
        <v>1.53</v>
      </c>
      <c r="H204">
        <v>1.74</v>
      </c>
      <c r="I204">
        <v>2.15</v>
      </c>
      <c r="J204">
        <v>2.48</v>
      </c>
    </row>
    <row r="205" spans="1:10" x14ac:dyDescent="0.3">
      <c r="A205">
        <v>0.33</v>
      </c>
      <c r="B205">
        <v>0.46</v>
      </c>
      <c r="C205">
        <v>0.66</v>
      </c>
      <c r="D205">
        <v>0.84</v>
      </c>
      <c r="E205">
        <v>1</v>
      </c>
      <c r="F205">
        <v>1.27</v>
      </c>
      <c r="G205">
        <v>1.56</v>
      </c>
      <c r="H205">
        <v>1.77</v>
      </c>
      <c r="I205">
        <v>2.1800000000000002</v>
      </c>
      <c r="J205">
        <v>2.52</v>
      </c>
    </row>
    <row r="206" spans="1:10" x14ac:dyDescent="0.3">
      <c r="A206">
        <v>0.34</v>
      </c>
      <c r="B206">
        <v>0.49</v>
      </c>
      <c r="C206">
        <v>0.66</v>
      </c>
      <c r="D206">
        <v>0.86</v>
      </c>
      <c r="E206">
        <v>1</v>
      </c>
      <c r="F206">
        <v>1.29</v>
      </c>
      <c r="G206">
        <v>1.56</v>
      </c>
      <c r="H206">
        <v>1.77</v>
      </c>
      <c r="I206">
        <v>2.17</v>
      </c>
      <c r="J206">
        <v>2.5</v>
      </c>
    </row>
    <row r="207" spans="1:10" x14ac:dyDescent="0.3">
      <c r="A207">
        <v>0.33</v>
      </c>
      <c r="B207">
        <v>0.49</v>
      </c>
      <c r="C207">
        <v>0.67</v>
      </c>
      <c r="D207">
        <v>0.86</v>
      </c>
      <c r="E207">
        <v>1.01</v>
      </c>
      <c r="F207">
        <v>1.3</v>
      </c>
      <c r="G207">
        <v>1.59</v>
      </c>
      <c r="H207">
        <v>1.79</v>
      </c>
      <c r="I207">
        <v>2.2000000000000002</v>
      </c>
      <c r="J207">
        <v>2.5299999999999998</v>
      </c>
    </row>
    <row r="208" spans="1:10" x14ac:dyDescent="0.3">
      <c r="A208">
        <v>0.3</v>
      </c>
      <c r="B208">
        <v>0.49</v>
      </c>
      <c r="C208">
        <v>0.68</v>
      </c>
      <c r="D208">
        <v>0.87</v>
      </c>
      <c r="E208">
        <v>1.04</v>
      </c>
      <c r="F208">
        <v>1.33</v>
      </c>
      <c r="G208">
        <v>1.64</v>
      </c>
      <c r="H208">
        <v>1.85</v>
      </c>
      <c r="I208">
        <v>2.2599999999999998</v>
      </c>
      <c r="J208">
        <v>2.6</v>
      </c>
    </row>
    <row r="209" spans="1:10" x14ac:dyDescent="0.3">
      <c r="A209">
        <v>0.3</v>
      </c>
      <c r="B209">
        <v>0.49</v>
      </c>
      <c r="C209">
        <v>0.66</v>
      </c>
      <c r="D209">
        <v>0.86</v>
      </c>
      <c r="E209">
        <v>1.02</v>
      </c>
      <c r="F209">
        <v>1.33</v>
      </c>
      <c r="G209">
        <v>1.63</v>
      </c>
      <c r="H209">
        <v>1.86</v>
      </c>
      <c r="I209">
        <v>2.27</v>
      </c>
      <c r="J209">
        <v>2.62</v>
      </c>
    </row>
    <row r="210" spans="1:10" x14ac:dyDescent="0.3">
      <c r="A210">
        <v>0.34</v>
      </c>
      <c r="B210">
        <v>0.51</v>
      </c>
      <c r="C210">
        <v>0.66</v>
      </c>
      <c r="D210">
        <v>0.86</v>
      </c>
      <c r="E210">
        <v>1</v>
      </c>
      <c r="F210">
        <v>1.31</v>
      </c>
      <c r="G210">
        <v>1.62</v>
      </c>
      <c r="H210">
        <v>1.84</v>
      </c>
      <c r="I210">
        <v>2.25</v>
      </c>
      <c r="J210">
        <v>2.58</v>
      </c>
    </row>
    <row r="211" spans="1:10" x14ac:dyDescent="0.3">
      <c r="A211">
        <v>0.35</v>
      </c>
      <c r="B211">
        <v>0.5</v>
      </c>
      <c r="C211">
        <v>0.65</v>
      </c>
      <c r="D211">
        <v>0.83</v>
      </c>
      <c r="E211">
        <v>0.99</v>
      </c>
      <c r="F211">
        <v>1.3</v>
      </c>
      <c r="G211">
        <v>1.61</v>
      </c>
      <c r="H211">
        <v>1.83</v>
      </c>
      <c r="I211">
        <v>2.2400000000000002</v>
      </c>
      <c r="J211">
        <v>2.58</v>
      </c>
    </row>
    <row r="212" spans="1:10" x14ac:dyDescent="0.3">
      <c r="A212">
        <v>0.37</v>
      </c>
      <c r="B212">
        <v>0.51</v>
      </c>
      <c r="C212">
        <v>0.64</v>
      </c>
      <c r="D212">
        <v>0.81</v>
      </c>
      <c r="E212">
        <v>0.98</v>
      </c>
      <c r="F212">
        <v>1.26</v>
      </c>
      <c r="G212">
        <v>1.57</v>
      </c>
      <c r="H212">
        <v>1.81</v>
      </c>
      <c r="I212">
        <v>2.2200000000000002</v>
      </c>
      <c r="J212">
        <v>2.56</v>
      </c>
    </row>
    <row r="213" spans="1:10" x14ac:dyDescent="0.3">
      <c r="A213">
        <v>0.38</v>
      </c>
      <c r="B213">
        <v>0.52</v>
      </c>
      <c r="C213">
        <v>0.64</v>
      </c>
      <c r="D213">
        <v>0.81</v>
      </c>
      <c r="E213">
        <v>0.98</v>
      </c>
      <c r="F213">
        <v>1.26</v>
      </c>
      <c r="G213">
        <v>1.58</v>
      </c>
      <c r="H213">
        <v>1.82</v>
      </c>
      <c r="I213">
        <v>2.25</v>
      </c>
      <c r="J213">
        <v>2.6</v>
      </c>
    </row>
    <row r="214" spans="1:10" x14ac:dyDescent="0.3">
      <c r="A214">
        <v>0.38</v>
      </c>
      <c r="B214">
        <v>0.52</v>
      </c>
      <c r="C214">
        <v>0.62</v>
      </c>
      <c r="D214">
        <v>0.8</v>
      </c>
      <c r="E214">
        <v>0.95</v>
      </c>
      <c r="F214">
        <v>1.24</v>
      </c>
      <c r="G214">
        <v>1.55</v>
      </c>
      <c r="H214">
        <v>1.79</v>
      </c>
      <c r="I214">
        <v>2.2200000000000002</v>
      </c>
      <c r="J214">
        <v>2.56</v>
      </c>
    </row>
    <row r="215" spans="1:10" x14ac:dyDescent="0.3">
      <c r="A215">
        <v>0.41</v>
      </c>
      <c r="B215">
        <v>0.54</v>
      </c>
      <c r="C215">
        <v>0.63</v>
      </c>
      <c r="D215">
        <v>0.82</v>
      </c>
      <c r="E215">
        <v>0.99</v>
      </c>
      <c r="F215">
        <v>1.29</v>
      </c>
      <c r="G215">
        <v>1.6</v>
      </c>
      <c r="H215">
        <v>1.83</v>
      </c>
      <c r="I215">
        <v>2.2599999999999998</v>
      </c>
      <c r="J215">
        <v>2.6</v>
      </c>
    </row>
    <row r="216" spans="1:10" x14ac:dyDescent="0.3">
      <c r="A216">
        <v>0.43</v>
      </c>
      <c r="B216">
        <v>0.56000000000000005</v>
      </c>
      <c r="C216">
        <v>0.71</v>
      </c>
      <c r="D216">
        <v>0.87</v>
      </c>
      <c r="E216">
        <v>1.04</v>
      </c>
      <c r="F216">
        <v>1.34</v>
      </c>
      <c r="G216">
        <v>1.65</v>
      </c>
      <c r="H216">
        <v>1.88</v>
      </c>
      <c r="I216">
        <v>2.29</v>
      </c>
      <c r="J216">
        <v>2.63</v>
      </c>
    </row>
    <row r="217" spans="1:10" x14ac:dyDescent="0.3">
      <c r="A217">
        <v>0.45</v>
      </c>
      <c r="B217">
        <v>0.56000000000000005</v>
      </c>
      <c r="C217">
        <v>0.72</v>
      </c>
      <c r="D217">
        <v>0.9</v>
      </c>
      <c r="E217">
        <v>1.1200000000000001</v>
      </c>
      <c r="F217">
        <v>1.49</v>
      </c>
      <c r="G217">
        <v>1.84</v>
      </c>
      <c r="H217">
        <v>2.0699999999999998</v>
      </c>
      <c r="I217">
        <v>2.52</v>
      </c>
      <c r="J217">
        <v>2.88</v>
      </c>
    </row>
    <row r="218" spans="1:10" x14ac:dyDescent="0.3">
      <c r="A218">
        <v>0.48</v>
      </c>
      <c r="B218">
        <v>0.59</v>
      </c>
      <c r="C218">
        <v>0.72</v>
      </c>
      <c r="D218">
        <v>0.92</v>
      </c>
      <c r="E218">
        <v>1.17</v>
      </c>
      <c r="F218">
        <v>1.56</v>
      </c>
      <c r="G218">
        <v>1.92</v>
      </c>
      <c r="H218">
        <v>2.15</v>
      </c>
      <c r="I218">
        <v>2.58</v>
      </c>
      <c r="J218">
        <v>2.94</v>
      </c>
    </row>
    <row r="219" spans="1:10" x14ac:dyDescent="0.3">
      <c r="A219">
        <v>0.55000000000000004</v>
      </c>
      <c r="B219">
        <v>0.65</v>
      </c>
      <c r="C219">
        <v>0.77</v>
      </c>
      <c r="D219">
        <v>1</v>
      </c>
      <c r="E219">
        <v>1.27</v>
      </c>
      <c r="F219">
        <v>1.66</v>
      </c>
      <c r="G219">
        <v>2.0099999999999998</v>
      </c>
      <c r="H219">
        <v>2.23</v>
      </c>
      <c r="I219">
        <v>2.65</v>
      </c>
      <c r="J219">
        <v>2.99</v>
      </c>
    </row>
    <row r="220" spans="1:10" x14ac:dyDescent="0.3">
      <c r="A220">
        <v>0.51</v>
      </c>
      <c r="B220">
        <v>0.61</v>
      </c>
      <c r="C220">
        <v>0.78</v>
      </c>
      <c r="D220">
        <v>1.02</v>
      </c>
      <c r="E220">
        <v>1.28</v>
      </c>
      <c r="F220">
        <v>1.68</v>
      </c>
      <c r="G220">
        <v>2.0299999999999998</v>
      </c>
      <c r="H220">
        <v>2.23</v>
      </c>
      <c r="I220">
        <v>2.64</v>
      </c>
      <c r="J220">
        <v>2.97</v>
      </c>
    </row>
    <row r="221" spans="1:10" x14ac:dyDescent="0.3">
      <c r="A221">
        <v>0.47</v>
      </c>
      <c r="B221">
        <v>0.62</v>
      </c>
      <c r="C221">
        <v>0.76</v>
      </c>
      <c r="D221">
        <v>1</v>
      </c>
      <c r="E221">
        <v>1.28</v>
      </c>
      <c r="F221">
        <v>1.68</v>
      </c>
      <c r="G221">
        <v>2.0299999999999998</v>
      </c>
      <c r="H221">
        <v>2.2200000000000002</v>
      </c>
      <c r="I221">
        <v>2.61</v>
      </c>
      <c r="J221">
        <v>2.92</v>
      </c>
    </row>
    <row r="222" spans="1:10" x14ac:dyDescent="0.3">
      <c r="A222">
        <v>0.44</v>
      </c>
      <c r="B222">
        <v>0.61</v>
      </c>
      <c r="C222">
        <v>0.77</v>
      </c>
      <c r="D222">
        <v>1.04</v>
      </c>
      <c r="E222">
        <v>1.31</v>
      </c>
      <c r="F222">
        <v>1.73</v>
      </c>
      <c r="G222">
        <v>2.08</v>
      </c>
      <c r="H222">
        <v>2.29</v>
      </c>
      <c r="I222">
        <v>2.69</v>
      </c>
      <c r="J222">
        <v>3.01</v>
      </c>
    </row>
    <row r="223" spans="1:10" x14ac:dyDescent="0.3">
      <c r="A223">
        <v>0.44</v>
      </c>
      <c r="B223">
        <v>0.6</v>
      </c>
      <c r="C223">
        <v>0.77</v>
      </c>
      <c r="D223">
        <v>1.07</v>
      </c>
      <c r="E223">
        <v>1.36</v>
      </c>
      <c r="F223">
        <v>1.8</v>
      </c>
      <c r="G223">
        <v>2.14</v>
      </c>
      <c r="H223">
        <v>2.34</v>
      </c>
      <c r="I223">
        <v>2.7</v>
      </c>
      <c r="J223">
        <v>3.01</v>
      </c>
    </row>
    <row r="224" spans="1:10" x14ac:dyDescent="0.3">
      <c r="A224">
        <v>0.46</v>
      </c>
      <c r="B224">
        <v>0.6</v>
      </c>
      <c r="C224">
        <v>0.78</v>
      </c>
      <c r="D224">
        <v>1.08</v>
      </c>
      <c r="E224">
        <v>1.36</v>
      </c>
      <c r="F224">
        <v>1.79</v>
      </c>
      <c r="G224">
        <v>2.13</v>
      </c>
      <c r="H224">
        <v>2.33</v>
      </c>
      <c r="I224">
        <v>2.69</v>
      </c>
      <c r="J224">
        <v>3</v>
      </c>
    </row>
    <row r="225" spans="1:10" x14ac:dyDescent="0.3">
      <c r="A225">
        <v>0.49</v>
      </c>
      <c r="B225">
        <v>0.61</v>
      </c>
      <c r="C225">
        <v>0.78</v>
      </c>
      <c r="D225">
        <v>1.07</v>
      </c>
      <c r="E225">
        <v>1.35</v>
      </c>
      <c r="F225">
        <v>1.77</v>
      </c>
      <c r="G225">
        <v>2.12</v>
      </c>
      <c r="H225">
        <v>2.31</v>
      </c>
      <c r="I225">
        <v>2.69</v>
      </c>
      <c r="J225">
        <v>3</v>
      </c>
    </row>
    <row r="226" spans="1:10" x14ac:dyDescent="0.3">
      <c r="A226">
        <v>0.51</v>
      </c>
      <c r="B226">
        <v>0.63</v>
      </c>
      <c r="C226">
        <v>0.8</v>
      </c>
      <c r="D226">
        <v>1.1200000000000001</v>
      </c>
      <c r="E226">
        <v>1.4</v>
      </c>
      <c r="F226">
        <v>1.83</v>
      </c>
      <c r="G226">
        <v>2.17</v>
      </c>
      <c r="H226">
        <v>2.36</v>
      </c>
      <c r="I226">
        <v>2.71</v>
      </c>
      <c r="J226">
        <v>3.02</v>
      </c>
    </row>
    <row r="227" spans="1:10" x14ac:dyDescent="0.3">
      <c r="A227">
        <v>0.49</v>
      </c>
      <c r="B227">
        <v>0.62</v>
      </c>
      <c r="C227">
        <v>0.81</v>
      </c>
      <c r="D227">
        <v>1.1200000000000001</v>
      </c>
      <c r="E227">
        <v>1.41</v>
      </c>
      <c r="F227">
        <v>1.83</v>
      </c>
      <c r="G227">
        <v>2.1800000000000002</v>
      </c>
      <c r="H227">
        <v>2.36</v>
      </c>
      <c r="I227">
        <v>2.71</v>
      </c>
      <c r="J227">
        <v>3.01</v>
      </c>
    </row>
    <row r="228" spans="1:10" x14ac:dyDescent="0.3">
      <c r="A228">
        <v>0.48</v>
      </c>
      <c r="B228">
        <v>0.6</v>
      </c>
      <c r="C228">
        <v>0.79</v>
      </c>
      <c r="D228">
        <v>1.1100000000000001</v>
      </c>
      <c r="E228">
        <v>1.38</v>
      </c>
      <c r="F228">
        <v>1.8</v>
      </c>
      <c r="G228">
        <v>2.13</v>
      </c>
      <c r="H228">
        <v>2.3199999999999998</v>
      </c>
      <c r="I228">
        <v>2.68</v>
      </c>
      <c r="J228">
        <v>2.99</v>
      </c>
    </row>
    <row r="229" spans="1:10" x14ac:dyDescent="0.3">
      <c r="A229">
        <v>0.48</v>
      </c>
      <c r="B229">
        <v>0.6</v>
      </c>
      <c r="C229">
        <v>0.78</v>
      </c>
      <c r="D229">
        <v>1.0900000000000001</v>
      </c>
      <c r="E229">
        <v>1.37</v>
      </c>
      <c r="F229">
        <v>1.78</v>
      </c>
      <c r="G229">
        <v>2.12</v>
      </c>
      <c r="H229">
        <v>2.2999999999999998</v>
      </c>
      <c r="I229">
        <v>2.66</v>
      </c>
      <c r="J229">
        <v>2.95</v>
      </c>
    </row>
    <row r="230" spans="1:10" x14ac:dyDescent="0.3">
      <c r="A230">
        <v>0.48</v>
      </c>
      <c r="B230">
        <v>0.62</v>
      </c>
      <c r="C230">
        <v>0.8</v>
      </c>
      <c r="D230">
        <v>1.1100000000000001</v>
      </c>
      <c r="E230">
        <v>1.4</v>
      </c>
      <c r="F230">
        <v>1.83</v>
      </c>
      <c r="G230">
        <v>2.1800000000000002</v>
      </c>
      <c r="H230">
        <v>2.37</v>
      </c>
      <c r="I230">
        <v>2.73</v>
      </c>
      <c r="J230">
        <v>3.02</v>
      </c>
    </row>
    <row r="231" spans="1:10" x14ac:dyDescent="0.3">
      <c r="A231">
        <v>0.48</v>
      </c>
      <c r="B231">
        <v>0.6</v>
      </c>
      <c r="C231">
        <v>0.82</v>
      </c>
      <c r="D231">
        <v>1.1399999999999999</v>
      </c>
      <c r="E231">
        <v>1.45</v>
      </c>
      <c r="F231">
        <v>1.9</v>
      </c>
      <c r="G231">
        <v>2.25</v>
      </c>
      <c r="H231">
        <v>2.4500000000000002</v>
      </c>
      <c r="I231">
        <v>2.82</v>
      </c>
      <c r="J231">
        <v>3.1</v>
      </c>
    </row>
    <row r="232" spans="1:10" x14ac:dyDescent="0.3">
      <c r="A232">
        <v>0.49</v>
      </c>
      <c r="B232">
        <v>0.61</v>
      </c>
      <c r="C232">
        <v>0.8</v>
      </c>
      <c r="D232">
        <v>1.1100000000000001</v>
      </c>
      <c r="E232">
        <v>1.4</v>
      </c>
      <c r="F232">
        <v>1.84</v>
      </c>
      <c r="G232">
        <v>2.2000000000000002</v>
      </c>
      <c r="H232">
        <v>2.4</v>
      </c>
      <c r="I232">
        <v>2.78</v>
      </c>
      <c r="J232">
        <v>3.08</v>
      </c>
    </row>
    <row r="233" spans="1:10" x14ac:dyDescent="0.3">
      <c r="A233">
        <v>0.49</v>
      </c>
      <c r="B233">
        <v>0.63</v>
      </c>
      <c r="C233">
        <v>0.82</v>
      </c>
      <c r="D233">
        <v>1.1299999999999999</v>
      </c>
      <c r="E233">
        <v>1.42</v>
      </c>
      <c r="F233">
        <v>1.84</v>
      </c>
      <c r="G233">
        <v>2.19</v>
      </c>
      <c r="H233">
        <v>2.39</v>
      </c>
      <c r="I233">
        <v>2.76</v>
      </c>
      <c r="J233">
        <v>3.05</v>
      </c>
    </row>
    <row r="234" spans="1:10" x14ac:dyDescent="0.3">
      <c r="A234">
        <v>0.49</v>
      </c>
      <c r="B234">
        <v>0.63</v>
      </c>
      <c r="C234">
        <v>0.83</v>
      </c>
      <c r="D234">
        <v>1.1200000000000001</v>
      </c>
      <c r="E234">
        <v>1.41</v>
      </c>
      <c r="F234">
        <v>1.84</v>
      </c>
      <c r="G234">
        <v>2.1800000000000002</v>
      </c>
      <c r="H234">
        <v>2.39</v>
      </c>
      <c r="I234">
        <v>2.77</v>
      </c>
      <c r="J234">
        <v>3.08</v>
      </c>
    </row>
    <row r="235" spans="1:10" x14ac:dyDescent="0.3">
      <c r="A235">
        <v>0.52</v>
      </c>
      <c r="B235">
        <v>0.63</v>
      </c>
      <c r="C235">
        <v>0.85</v>
      </c>
      <c r="D235">
        <v>1.1000000000000001</v>
      </c>
      <c r="E235">
        <v>1.39</v>
      </c>
      <c r="F235">
        <v>1.8</v>
      </c>
      <c r="G235">
        <v>2.14</v>
      </c>
      <c r="H235">
        <v>2.34</v>
      </c>
      <c r="I235">
        <v>2.73</v>
      </c>
      <c r="J235">
        <v>3.02</v>
      </c>
    </row>
    <row r="236" spans="1:10" x14ac:dyDescent="0.3">
      <c r="A236">
        <v>0.51</v>
      </c>
      <c r="B236">
        <v>0.62</v>
      </c>
      <c r="C236">
        <v>0.84</v>
      </c>
      <c r="D236">
        <v>1.1200000000000001</v>
      </c>
      <c r="E236">
        <v>1.4</v>
      </c>
      <c r="F236">
        <v>1.83</v>
      </c>
      <c r="G236">
        <v>2.2000000000000002</v>
      </c>
      <c r="H236">
        <v>2.4</v>
      </c>
      <c r="I236">
        <v>2.81</v>
      </c>
      <c r="J236">
        <v>3.1</v>
      </c>
    </row>
    <row r="237" spans="1:10" x14ac:dyDescent="0.3">
      <c r="A237">
        <v>0.54</v>
      </c>
      <c r="B237">
        <v>0.64</v>
      </c>
      <c r="C237">
        <v>0.85</v>
      </c>
      <c r="D237">
        <v>1.1499999999999999</v>
      </c>
      <c r="E237">
        <v>1.43</v>
      </c>
      <c r="F237">
        <v>1.89</v>
      </c>
      <c r="G237">
        <v>2.2599999999999998</v>
      </c>
      <c r="H237">
        <v>2.4700000000000002</v>
      </c>
      <c r="I237">
        <v>2.87</v>
      </c>
      <c r="J237">
        <v>3.16</v>
      </c>
    </row>
    <row r="238" spans="1:10" x14ac:dyDescent="0.3">
      <c r="A238">
        <v>0.51</v>
      </c>
      <c r="B238">
        <v>0.64</v>
      </c>
      <c r="C238">
        <v>0.85</v>
      </c>
      <c r="D238">
        <v>1.1499999999999999</v>
      </c>
      <c r="E238">
        <v>1.44</v>
      </c>
      <c r="F238">
        <v>1.9</v>
      </c>
      <c r="G238">
        <v>2.2599999999999998</v>
      </c>
      <c r="H238">
        <v>2.4900000000000002</v>
      </c>
      <c r="I238">
        <v>2.86</v>
      </c>
      <c r="J238">
        <v>3.16</v>
      </c>
    </row>
    <row r="239" spans="1:10" x14ac:dyDescent="0.3">
      <c r="A239">
        <v>0.54</v>
      </c>
      <c r="B239">
        <v>0.66</v>
      </c>
      <c r="C239">
        <v>0.88</v>
      </c>
      <c r="D239">
        <v>1.17</v>
      </c>
      <c r="E239">
        <v>1.46</v>
      </c>
      <c r="F239">
        <v>1.92</v>
      </c>
      <c r="G239">
        <v>2.2599999999999998</v>
      </c>
      <c r="H239">
        <v>2.48</v>
      </c>
      <c r="I239">
        <v>2.85</v>
      </c>
      <c r="J239">
        <v>3.14</v>
      </c>
    </row>
    <row r="240" spans="1:10" x14ac:dyDescent="0.3">
      <c r="A240">
        <v>0.55000000000000004</v>
      </c>
      <c r="B240">
        <v>0.66</v>
      </c>
      <c r="C240">
        <v>0.92</v>
      </c>
      <c r="D240">
        <v>1.27</v>
      </c>
      <c r="E240">
        <v>1.57</v>
      </c>
      <c r="F240">
        <v>2.02</v>
      </c>
      <c r="G240">
        <v>2.34</v>
      </c>
      <c r="H240">
        <v>2.54</v>
      </c>
      <c r="I240">
        <v>2.86</v>
      </c>
      <c r="J240">
        <v>3.14</v>
      </c>
    </row>
    <row r="241" spans="1:10" x14ac:dyDescent="0.3">
      <c r="A241">
        <v>0.51</v>
      </c>
      <c r="B241">
        <v>0.65</v>
      </c>
      <c r="C241">
        <v>0.91</v>
      </c>
      <c r="D241">
        <v>1.29</v>
      </c>
      <c r="E241">
        <v>1.61</v>
      </c>
      <c r="F241">
        <v>2.1</v>
      </c>
      <c r="G241">
        <v>2.42</v>
      </c>
      <c r="H241">
        <v>2.6</v>
      </c>
      <c r="I241">
        <v>2.89</v>
      </c>
      <c r="J241">
        <v>3.16</v>
      </c>
    </row>
    <row r="242" spans="1:10" x14ac:dyDescent="0.3">
      <c r="A242">
        <v>0.51</v>
      </c>
      <c r="B242">
        <v>0.65</v>
      </c>
      <c r="C242">
        <v>0.91</v>
      </c>
      <c r="D242">
        <v>1.28</v>
      </c>
      <c r="E242">
        <v>1.59</v>
      </c>
      <c r="F242">
        <v>2.0699999999999998</v>
      </c>
      <c r="G242">
        <v>2.41</v>
      </c>
      <c r="H242">
        <v>2.6</v>
      </c>
      <c r="I242">
        <v>2.91</v>
      </c>
      <c r="J242">
        <v>3.19</v>
      </c>
    </row>
    <row r="243" spans="1:10" x14ac:dyDescent="0.3">
      <c r="A243">
        <v>0.52</v>
      </c>
      <c r="B243">
        <v>0.65</v>
      </c>
      <c r="C243">
        <v>0.9</v>
      </c>
      <c r="D243">
        <v>1.24</v>
      </c>
      <c r="E243">
        <v>1.55</v>
      </c>
      <c r="F243">
        <v>2.0299999999999998</v>
      </c>
      <c r="G243">
        <v>2.35</v>
      </c>
      <c r="H243">
        <v>2.54</v>
      </c>
      <c r="I243">
        <v>2.85</v>
      </c>
      <c r="J243">
        <v>3.12</v>
      </c>
    </row>
    <row r="244" spans="1:10" x14ac:dyDescent="0.3">
      <c r="A244">
        <v>0.52</v>
      </c>
      <c r="B244">
        <v>0.66</v>
      </c>
      <c r="C244">
        <v>0.9</v>
      </c>
      <c r="D244">
        <v>1.25</v>
      </c>
      <c r="E244">
        <v>1.56</v>
      </c>
      <c r="F244">
        <v>2.06</v>
      </c>
      <c r="G244">
        <v>2.38</v>
      </c>
      <c r="H244">
        <v>2.57</v>
      </c>
      <c r="I244">
        <v>2.88</v>
      </c>
      <c r="J244">
        <v>3.15</v>
      </c>
    </row>
    <row r="245" spans="1:10" x14ac:dyDescent="0.3">
      <c r="A245">
        <v>0.52</v>
      </c>
      <c r="B245">
        <v>0.65</v>
      </c>
      <c r="C245">
        <v>0.88</v>
      </c>
      <c r="D245">
        <v>1.21</v>
      </c>
      <c r="E245">
        <v>1.54</v>
      </c>
      <c r="F245">
        <v>2.04</v>
      </c>
      <c r="G245">
        <v>2.35</v>
      </c>
      <c r="H245">
        <v>2.5499999999999998</v>
      </c>
      <c r="I245">
        <v>2.86</v>
      </c>
      <c r="J245">
        <v>3.12</v>
      </c>
    </row>
    <row r="246" spans="1:10" x14ac:dyDescent="0.3">
      <c r="A246">
        <v>0.51</v>
      </c>
      <c r="B246">
        <v>0.65</v>
      </c>
      <c r="C246">
        <v>0.87</v>
      </c>
      <c r="D246">
        <v>1.22</v>
      </c>
      <c r="E246">
        <v>1.54</v>
      </c>
      <c r="F246">
        <v>2.04</v>
      </c>
      <c r="G246">
        <v>2.36</v>
      </c>
      <c r="H246">
        <v>2.5499999999999998</v>
      </c>
      <c r="I246">
        <v>2.86</v>
      </c>
      <c r="J246">
        <v>3.12</v>
      </c>
    </row>
    <row r="247" spans="1:10" x14ac:dyDescent="0.3">
      <c r="A247">
        <v>0.52</v>
      </c>
      <c r="B247">
        <v>0.65</v>
      </c>
      <c r="C247">
        <v>0.87</v>
      </c>
      <c r="D247">
        <v>1.22</v>
      </c>
      <c r="E247">
        <v>1.54</v>
      </c>
      <c r="F247">
        <v>2.04</v>
      </c>
      <c r="G247">
        <v>2.35</v>
      </c>
      <c r="H247">
        <v>2.5499999999999998</v>
      </c>
      <c r="I247">
        <v>2.86</v>
      </c>
      <c r="J247">
        <v>3.12</v>
      </c>
    </row>
    <row r="248" spans="1:10" x14ac:dyDescent="0.3">
      <c r="A248">
        <v>0.51</v>
      </c>
      <c r="B248">
        <v>0.66</v>
      </c>
      <c r="C248">
        <v>0.89</v>
      </c>
      <c r="D248">
        <v>1.28</v>
      </c>
      <c r="E248">
        <v>1.58</v>
      </c>
      <c r="F248">
        <v>2.0699999999999998</v>
      </c>
      <c r="G248">
        <v>2.37</v>
      </c>
      <c r="H248">
        <v>2.57</v>
      </c>
      <c r="I248">
        <v>2.88</v>
      </c>
      <c r="J248">
        <v>3.14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sqref="A1:N1"/>
    </sheetView>
  </sheetViews>
  <sheetFormatPr defaultRowHeight="14.4" x14ac:dyDescent="0.3"/>
  <cols>
    <col min="1" max="1" width="12.33203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N1" s="4" t="s">
        <v>12</v>
      </c>
    </row>
    <row r="2" spans="1:14" x14ac:dyDescent="0.3">
      <c r="A2" s="1">
        <v>42732</v>
      </c>
      <c r="B2">
        <v>0.48</v>
      </c>
      <c r="C2">
        <v>0.53</v>
      </c>
      <c r="D2">
        <v>0.62</v>
      </c>
      <c r="E2">
        <v>0.9</v>
      </c>
      <c r="F2">
        <v>1.26</v>
      </c>
      <c r="G2">
        <v>1.55</v>
      </c>
      <c r="H2">
        <v>2.02</v>
      </c>
      <c r="I2">
        <v>2.3199999999999998</v>
      </c>
      <c r="J2" s="3">
        <v>2.5099999999999998</v>
      </c>
      <c r="K2">
        <v>2.83</v>
      </c>
      <c r="L2">
        <v>3.09</v>
      </c>
      <c r="N2" s="5">
        <f>(J2/Other!H248)-1</f>
        <v>-2.3346303501945553E-2</v>
      </c>
    </row>
    <row r="3" spans="1:14" x14ac:dyDescent="0.3">
      <c r="A3" s="1">
        <v>42733</v>
      </c>
      <c r="B3">
        <v>0.39</v>
      </c>
      <c r="C3">
        <v>0.47</v>
      </c>
      <c r="D3">
        <v>0.62</v>
      </c>
      <c r="E3">
        <v>0.85</v>
      </c>
      <c r="F3">
        <v>1.22</v>
      </c>
      <c r="G3">
        <v>1.49</v>
      </c>
      <c r="H3">
        <v>1.96</v>
      </c>
      <c r="I3">
        <v>2.2999999999999998</v>
      </c>
      <c r="J3" s="3">
        <v>2.4900000000000002</v>
      </c>
      <c r="K3">
        <v>2.82</v>
      </c>
      <c r="L3">
        <v>3.08</v>
      </c>
      <c r="N3" s="5">
        <f>(J3/J2)-1</f>
        <v>-7.9681274900397225E-3</v>
      </c>
    </row>
    <row r="4" spans="1:14" x14ac:dyDescent="0.3">
      <c r="A4" s="1">
        <v>42734</v>
      </c>
      <c r="B4">
        <v>0.44</v>
      </c>
      <c r="C4">
        <v>0.51</v>
      </c>
      <c r="D4">
        <v>0.62</v>
      </c>
      <c r="E4">
        <v>0.85</v>
      </c>
      <c r="F4">
        <v>1.2</v>
      </c>
      <c r="G4">
        <v>1.47</v>
      </c>
      <c r="H4">
        <v>1.93</v>
      </c>
      <c r="I4">
        <v>2.25</v>
      </c>
      <c r="J4" s="3">
        <v>2.4500000000000002</v>
      </c>
      <c r="K4">
        <v>2.79</v>
      </c>
      <c r="L4">
        <v>3.06</v>
      </c>
      <c r="N4" s="5">
        <f>(J4/J3)-1</f>
        <v>-1.6064257028112428E-2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USTREASURY-YIELD</vt:lpstr>
      <vt:lpstr>ARIMA2</vt:lpstr>
      <vt:lpstr>ARIMA1</vt:lpstr>
      <vt:lpstr>ARIMA(2,0,2)</vt:lpstr>
      <vt:lpstr>Other</vt:lpstr>
      <vt:lpstr>Plot</vt:lpstr>
      <vt:lpstr>Testing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S</dc:creator>
  <cp:lastModifiedBy>Sahil Shahani</cp:lastModifiedBy>
  <dcterms:created xsi:type="dcterms:W3CDTF">2017-10-02T18:51:03Z</dcterms:created>
  <dcterms:modified xsi:type="dcterms:W3CDTF">2017-10-19T23:23:28Z</dcterms:modified>
</cp:coreProperties>
</file>