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c4176\Downloads\"/>
    </mc:Choice>
  </mc:AlternateContent>
  <bookViews>
    <workbookView xWindow="0" yWindow="0" windowWidth="23040" windowHeight="7812"/>
  </bookViews>
  <sheets>
    <sheet name="Info" sheetId="2" r:id="rId1"/>
    <sheet name="List" sheetId="1" r:id="rId2"/>
    <sheet name="Pivot1" sheetId="4" r:id="rId3"/>
  </sheets>
  <calcPr calcId="162913"/>
  <pivotCaches>
    <pivotCache cacheId="5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3" i="1"/>
  <c r="E4" i="1"/>
  <c r="E5" i="1"/>
  <c r="E6" i="1"/>
  <c r="E7" i="1"/>
  <c r="E8" i="1"/>
  <c r="E9" i="1"/>
  <c r="E10" i="1"/>
  <c r="E11" i="1"/>
  <c r="B11" i="1" s="1"/>
  <c r="E12" i="1"/>
  <c r="E13" i="1"/>
  <c r="E14" i="1"/>
  <c r="E15" i="1"/>
  <c r="E16" i="1"/>
  <c r="E17" i="1"/>
  <c r="E18" i="1"/>
  <c r="E19" i="1"/>
  <c r="B19" i="1" s="1"/>
  <c r="E20" i="1"/>
  <c r="E21" i="1"/>
  <c r="E22" i="1"/>
  <c r="E23" i="1"/>
  <c r="E24" i="1"/>
  <c r="E25" i="1"/>
  <c r="E26" i="1"/>
  <c r="E27" i="1"/>
  <c r="B27" i="1" s="1"/>
  <c r="E28" i="1"/>
  <c r="E29" i="1"/>
  <c r="E30" i="1"/>
  <c r="E31" i="1"/>
  <c r="E32" i="1"/>
  <c r="E33" i="1"/>
  <c r="E34" i="1"/>
  <c r="E35" i="1"/>
  <c r="B35" i="1" s="1"/>
  <c r="E36" i="1"/>
  <c r="E37" i="1"/>
  <c r="E38" i="1"/>
  <c r="E39" i="1"/>
  <c r="E40" i="1"/>
  <c r="E41" i="1"/>
  <c r="E42" i="1"/>
  <c r="E43" i="1"/>
  <c r="B43" i="1" s="1"/>
  <c r="E44" i="1"/>
  <c r="E45" i="1"/>
  <c r="E46" i="1"/>
  <c r="E47" i="1"/>
  <c r="E48" i="1"/>
  <c r="E49" i="1"/>
  <c r="E50" i="1"/>
  <c r="E51" i="1"/>
  <c r="B51" i="1" s="1"/>
  <c r="E52" i="1"/>
  <c r="E53" i="1"/>
  <c r="E54" i="1"/>
  <c r="E55" i="1"/>
  <c r="E56" i="1"/>
  <c r="E57" i="1"/>
  <c r="E58" i="1"/>
  <c r="E59" i="1"/>
  <c r="B59" i="1" s="1"/>
  <c r="E60" i="1"/>
  <c r="E61" i="1"/>
  <c r="E62" i="1"/>
  <c r="E63" i="1"/>
  <c r="E64" i="1"/>
  <c r="E65" i="1"/>
  <c r="E66" i="1"/>
  <c r="E67" i="1"/>
  <c r="B67" i="1" s="1"/>
  <c r="E68" i="1"/>
  <c r="E69" i="1"/>
  <c r="E70" i="1"/>
  <c r="E71" i="1"/>
  <c r="E72" i="1"/>
  <c r="E73" i="1"/>
  <c r="E74" i="1"/>
  <c r="E75" i="1"/>
  <c r="B75" i="1" s="1"/>
  <c r="E76" i="1"/>
  <c r="E77" i="1"/>
  <c r="E78" i="1"/>
  <c r="E79" i="1"/>
  <c r="E80" i="1"/>
  <c r="E81" i="1"/>
  <c r="E82" i="1"/>
  <c r="E83" i="1"/>
  <c r="B83" i="1" s="1"/>
  <c r="E84" i="1"/>
  <c r="E85" i="1"/>
  <c r="E86" i="1"/>
  <c r="E87" i="1"/>
  <c r="E88" i="1"/>
  <c r="E89" i="1"/>
  <c r="E90" i="1"/>
  <c r="E91" i="1"/>
  <c r="B91" i="1" s="1"/>
  <c r="E92" i="1"/>
  <c r="E93" i="1"/>
  <c r="E94" i="1"/>
  <c r="E95" i="1"/>
  <c r="E96" i="1"/>
  <c r="E97" i="1"/>
  <c r="E98" i="1"/>
  <c r="E99" i="1"/>
  <c r="B99" i="1" s="1"/>
  <c r="E100" i="1"/>
  <c r="E101" i="1"/>
  <c r="E102" i="1"/>
  <c r="E103" i="1"/>
  <c r="E104" i="1"/>
  <c r="E105" i="1"/>
  <c r="E106" i="1"/>
  <c r="E107" i="1"/>
  <c r="B107" i="1" s="1"/>
  <c r="E108" i="1"/>
  <c r="E109" i="1"/>
  <c r="E110" i="1"/>
  <c r="E111" i="1"/>
  <c r="E112" i="1"/>
  <c r="E113" i="1"/>
  <c r="E114" i="1"/>
  <c r="E115" i="1"/>
  <c r="B115" i="1" s="1"/>
  <c r="E116" i="1"/>
  <c r="E117" i="1"/>
  <c r="E118" i="1"/>
  <c r="E119" i="1"/>
  <c r="E120" i="1"/>
  <c r="E121" i="1"/>
  <c r="E122" i="1"/>
  <c r="E123" i="1"/>
  <c r="B123" i="1" s="1"/>
  <c r="E124" i="1"/>
  <c r="E125" i="1"/>
  <c r="E126" i="1"/>
  <c r="E127" i="1"/>
  <c r="E128" i="1"/>
  <c r="E129" i="1"/>
  <c r="E130" i="1"/>
  <c r="E131" i="1"/>
  <c r="B131" i="1" s="1"/>
  <c r="E132" i="1"/>
  <c r="E133" i="1"/>
  <c r="E134" i="1"/>
  <c r="E135" i="1"/>
  <c r="E136" i="1"/>
  <c r="E137" i="1"/>
  <c r="E138" i="1"/>
  <c r="E139" i="1"/>
  <c r="B139" i="1" s="1"/>
  <c r="E140" i="1"/>
  <c r="E141" i="1"/>
  <c r="E142" i="1"/>
  <c r="E143" i="1"/>
  <c r="E144" i="1"/>
  <c r="E145" i="1"/>
  <c r="E146" i="1"/>
  <c r="E147" i="1"/>
  <c r="B147" i="1" s="1"/>
  <c r="E148" i="1"/>
  <c r="E149" i="1"/>
  <c r="E150" i="1"/>
  <c r="E151" i="1"/>
  <c r="E152" i="1"/>
  <c r="E153" i="1"/>
  <c r="E154" i="1"/>
  <c r="E155" i="1"/>
  <c r="B155" i="1" s="1"/>
  <c r="E156" i="1"/>
  <c r="E157" i="1"/>
  <c r="E158" i="1"/>
  <c r="E159" i="1"/>
  <c r="E160" i="1"/>
  <c r="E161" i="1"/>
  <c r="E162" i="1"/>
  <c r="E163" i="1"/>
  <c r="B163" i="1" s="1"/>
  <c r="E164" i="1"/>
  <c r="E165" i="1"/>
  <c r="E166" i="1"/>
  <c r="E167" i="1"/>
  <c r="E168" i="1"/>
  <c r="E169" i="1"/>
  <c r="E170" i="1"/>
  <c r="E171" i="1"/>
  <c r="B171" i="1" s="1"/>
  <c r="E172" i="1"/>
  <c r="E173" i="1"/>
  <c r="E174" i="1"/>
  <c r="B174" i="1" s="1"/>
  <c r="E175" i="1"/>
  <c r="E176" i="1"/>
  <c r="E177" i="1"/>
  <c r="E178" i="1"/>
  <c r="E179" i="1"/>
  <c r="B179" i="1" s="1"/>
  <c r="E180" i="1"/>
  <c r="E181" i="1"/>
  <c r="E182" i="1"/>
  <c r="B182" i="1" s="1"/>
  <c r="E183" i="1"/>
  <c r="E184" i="1"/>
  <c r="E185" i="1"/>
  <c r="E186" i="1"/>
  <c r="E187" i="1"/>
  <c r="B187" i="1" s="1"/>
  <c r="E188" i="1"/>
  <c r="E189" i="1"/>
  <c r="E190" i="1"/>
  <c r="B190" i="1" s="1"/>
  <c r="E191" i="1"/>
  <c r="E192" i="1"/>
  <c r="E193" i="1"/>
  <c r="E194" i="1"/>
  <c r="E195" i="1"/>
  <c r="B195" i="1" s="1"/>
  <c r="E196" i="1"/>
  <c r="E197" i="1"/>
  <c r="E198" i="1"/>
  <c r="B198" i="1" s="1"/>
  <c r="E199" i="1"/>
  <c r="E200" i="1"/>
  <c r="E201" i="1"/>
  <c r="E202" i="1"/>
  <c r="E203" i="1"/>
  <c r="B203" i="1" s="1"/>
  <c r="E204" i="1"/>
  <c r="E205" i="1"/>
  <c r="E206" i="1"/>
  <c r="B206" i="1" s="1"/>
  <c r="E207" i="1"/>
  <c r="E208" i="1"/>
  <c r="E209" i="1"/>
  <c r="E210" i="1"/>
  <c r="E211" i="1"/>
  <c r="B211" i="1" s="1"/>
  <c r="E212" i="1"/>
  <c r="E213" i="1"/>
  <c r="E214" i="1"/>
  <c r="B214" i="1" s="1"/>
  <c r="E215" i="1"/>
  <c r="B4" i="1"/>
  <c r="B5" i="1"/>
  <c r="B6" i="1"/>
  <c r="B7" i="1"/>
  <c r="B8" i="1"/>
  <c r="B9" i="1"/>
  <c r="B10" i="1"/>
  <c r="B12" i="1"/>
  <c r="B13" i="1"/>
  <c r="B14" i="1"/>
  <c r="B15" i="1"/>
  <c r="B16" i="1"/>
  <c r="B17" i="1"/>
  <c r="B18" i="1"/>
  <c r="B20" i="1"/>
  <c r="B21" i="1"/>
  <c r="B22" i="1"/>
  <c r="B23" i="1"/>
  <c r="B24" i="1"/>
  <c r="B25" i="1"/>
  <c r="B26" i="1"/>
  <c r="B28" i="1"/>
  <c r="B29" i="1"/>
  <c r="B30" i="1"/>
  <c r="B31" i="1"/>
  <c r="B32" i="1"/>
  <c r="B33" i="1"/>
  <c r="B34" i="1"/>
  <c r="B36" i="1"/>
  <c r="B37" i="1"/>
  <c r="B38" i="1"/>
  <c r="B39" i="1"/>
  <c r="B40" i="1"/>
  <c r="B41" i="1"/>
  <c r="B42" i="1"/>
  <c r="B44" i="1"/>
  <c r="B45" i="1"/>
  <c r="B46" i="1"/>
  <c r="B47" i="1"/>
  <c r="B48" i="1"/>
  <c r="B49" i="1"/>
  <c r="B50" i="1"/>
  <c r="B52" i="1"/>
  <c r="B53" i="1"/>
  <c r="B54" i="1"/>
  <c r="B55" i="1"/>
  <c r="B56" i="1"/>
  <c r="B57" i="1"/>
  <c r="B58" i="1"/>
  <c r="B60" i="1"/>
  <c r="B61" i="1"/>
  <c r="B62" i="1"/>
  <c r="B63" i="1"/>
  <c r="B64" i="1"/>
  <c r="B65" i="1"/>
  <c r="B66" i="1"/>
  <c r="B68" i="1"/>
  <c r="B69" i="1"/>
  <c r="B70" i="1"/>
  <c r="B71" i="1"/>
  <c r="B72" i="1"/>
  <c r="B73" i="1"/>
  <c r="B74" i="1"/>
  <c r="B76" i="1"/>
  <c r="B77" i="1"/>
  <c r="B78" i="1"/>
  <c r="B79" i="1"/>
  <c r="B80" i="1"/>
  <c r="B81" i="1"/>
  <c r="B82" i="1"/>
  <c r="B84" i="1"/>
  <c r="B85" i="1"/>
  <c r="B86" i="1"/>
  <c r="B87" i="1"/>
  <c r="B88" i="1"/>
  <c r="B89" i="1"/>
  <c r="B90" i="1"/>
  <c r="B92" i="1"/>
  <c r="B93" i="1"/>
  <c r="B94" i="1"/>
  <c r="B95" i="1"/>
  <c r="B96" i="1"/>
  <c r="B97" i="1"/>
  <c r="B98" i="1"/>
  <c r="B100" i="1"/>
  <c r="B101" i="1"/>
  <c r="B102" i="1"/>
  <c r="B103" i="1"/>
  <c r="B104" i="1"/>
  <c r="B105" i="1"/>
  <c r="B106" i="1"/>
  <c r="B108" i="1"/>
  <c r="B109" i="1"/>
  <c r="B110" i="1"/>
  <c r="B111" i="1"/>
  <c r="B112" i="1"/>
  <c r="B113" i="1"/>
  <c r="B114" i="1"/>
  <c r="B116" i="1"/>
  <c r="B117" i="1"/>
  <c r="B118" i="1"/>
  <c r="B119" i="1"/>
  <c r="B120" i="1"/>
  <c r="B121" i="1"/>
  <c r="B122" i="1"/>
  <c r="B124" i="1"/>
  <c r="B125" i="1"/>
  <c r="B126" i="1"/>
  <c r="B127" i="1"/>
  <c r="B128" i="1"/>
  <c r="B129" i="1"/>
  <c r="B130" i="1"/>
  <c r="B132" i="1"/>
  <c r="B133" i="1"/>
  <c r="B134" i="1"/>
  <c r="B135" i="1"/>
  <c r="B136" i="1"/>
  <c r="B137" i="1"/>
  <c r="B138" i="1"/>
  <c r="B140" i="1"/>
  <c r="B141" i="1"/>
  <c r="B142" i="1"/>
  <c r="B143" i="1"/>
  <c r="B144" i="1"/>
  <c r="B145" i="1"/>
  <c r="B146" i="1"/>
  <c r="B148" i="1"/>
  <c r="B149" i="1"/>
  <c r="B150" i="1"/>
  <c r="B151" i="1"/>
  <c r="B152" i="1"/>
  <c r="B153" i="1"/>
  <c r="B154" i="1"/>
  <c r="B156" i="1"/>
  <c r="B157" i="1"/>
  <c r="B158" i="1"/>
  <c r="B159" i="1"/>
  <c r="B160" i="1"/>
  <c r="B161" i="1"/>
  <c r="B162" i="1"/>
  <c r="B164" i="1"/>
  <c r="B165" i="1"/>
  <c r="B166" i="1"/>
  <c r="B167" i="1"/>
  <c r="B168" i="1"/>
  <c r="B169" i="1"/>
  <c r="B170" i="1"/>
  <c r="B172" i="1"/>
  <c r="B173" i="1"/>
  <c r="B175" i="1"/>
  <c r="B176" i="1"/>
  <c r="B177" i="1"/>
  <c r="B178" i="1"/>
  <c r="B180" i="1"/>
  <c r="B181" i="1"/>
  <c r="B183" i="1"/>
  <c r="B184" i="1"/>
  <c r="B185" i="1"/>
  <c r="B186" i="1"/>
  <c r="B188" i="1"/>
  <c r="B189" i="1"/>
  <c r="B191" i="1"/>
  <c r="B192" i="1"/>
  <c r="B193" i="1"/>
  <c r="B194" i="1"/>
  <c r="B196" i="1"/>
  <c r="B197" i="1"/>
  <c r="B199" i="1"/>
  <c r="B200" i="1"/>
  <c r="B201" i="1"/>
  <c r="B202" i="1"/>
  <c r="B204" i="1"/>
  <c r="B205" i="1"/>
  <c r="B207" i="1"/>
  <c r="B208" i="1"/>
  <c r="B209" i="1"/>
  <c r="B210" i="1"/>
  <c r="B212" i="1"/>
  <c r="B213" i="1"/>
  <c r="B215" i="1"/>
  <c r="E3" i="1"/>
  <c r="B3" i="1" s="1"/>
  <c r="A3" i="2"/>
</calcChain>
</file>

<file path=xl/sharedStrings.xml><?xml version="1.0" encoding="utf-8"?>
<sst xmlns="http://schemas.openxmlformats.org/spreadsheetml/2006/main" count="282" uniqueCount="281">
  <si>
    <t>dresdenaltmarkt-2015.backup-2015.csv900.89K</t>
  </si>
  <si>
    <t>dresdenaltmarkt-2015.csv682.54K</t>
  </si>
  <si>
    <t>dresdenaltmarkt-2016.csv2.49M</t>
  </si>
  <si>
    <t>dresdenaltmarkt-2017.csv2.45M</t>
  </si>
  <si>
    <t>dresdenaltmarkt-2018.csv2.20M</t>
  </si>
  <si>
    <t>dresdenaltmarktgalerie-2015.backup-2015.csv902.66K</t>
  </si>
  <si>
    <t>dresdenaltmarktgalerie-2015.csv684.37K</t>
  </si>
  <si>
    <t>dresdenaltmarktgalerie-2016.csv2.49M</t>
  </si>
  <si>
    <t>dresdenaltmarktgalerie-2017.csv2.47M</t>
  </si>
  <si>
    <t>dresdenaltmarktgalerie-2018.csv2.20M</t>
  </si>
  <si>
    <t>dresdenammonstrassebus-2015.backup-2015.csv317.17K</t>
  </si>
  <si>
    <t>dresdenammonstrassebus-2015.csv387.03K</t>
  </si>
  <si>
    <t>dresdenammonstrassebus-2016.csv2.41M</t>
  </si>
  <si>
    <t>dresdenammonstrassebus-2017.csv1.05M</t>
  </si>
  <si>
    <t>dresdenanderfrauenkirche-2015.backup-2015.csv882.94K</t>
  </si>
  <si>
    <t>dresdenanderfrauenkirche-2015.csv670.26K</t>
  </si>
  <si>
    <t>dresdenanderfrauenkirche-2016.csv2.45M</t>
  </si>
  <si>
    <t>dresdenanderfrauenkirche-2017.csv2.41M</t>
  </si>
  <si>
    <t>dresdenanderfrauenkirche-2018.csv2.22M</t>
  </si>
  <si>
    <t>dresdenbahnhofneustadt-2015.backup-2015.csv836.15K</t>
  </si>
  <si>
    <t>dresdenbahnhofneustadt-2015.csv634.72K</t>
  </si>
  <si>
    <t>dresdenbahnhofneustadt-2016.csv2.31M</t>
  </si>
  <si>
    <t>dresdenbahnhofneustadt-2017.csv1.01M</t>
  </si>
  <si>
    <t>dresdenblueherstrasse-2015.backup-2015.csv836.15K</t>
  </si>
  <si>
    <t>dresdenblueherstrasse-2015.csv634.72K</t>
  </si>
  <si>
    <t>dresdenblueherstrasse-2016.csv2.31M</t>
  </si>
  <si>
    <t>dresdenblueherstrasse-2017.csv1.01M</t>
  </si>
  <si>
    <t>dresdenbuehlau-2015.backup-2015.csv23.00B</t>
  </si>
  <si>
    <t>dresdencentrumgalerie-2015.backup-2015.csv903.42K</t>
  </si>
  <si>
    <t>dresdencentrumgalerie-2015.csv684.89K</t>
  </si>
  <si>
    <t>dresdencentrumgalerie-2016.csv2.49M</t>
  </si>
  <si>
    <t>dresdencentrumgalerie-2017.csv2.48M</t>
  </si>
  <si>
    <t>dresdencentrumgalerie-2018.csv2.21M</t>
  </si>
  <si>
    <t>dresdencitycenter-2015.backup-2015.csv901.35K</t>
  </si>
  <si>
    <t>dresdencitycenter-2015.csv682.62K</t>
  </si>
  <si>
    <t>dresdencitycenter-2016.csv2.46M</t>
  </si>
  <si>
    <t>dresdencitycenter-2017.csv2.46M</t>
  </si>
  <si>
    <t>dresdencitycenter-2018.csv2.21M</t>
  </si>
  <si>
    <t>dresdencossebaude-2015.backup-2015.csv857.81K</t>
  </si>
  <si>
    <t>dresdencossebaude-2015.csv652.37K</t>
  </si>
  <si>
    <t>dresdencossebaude-2016.csv2.40M</t>
  </si>
  <si>
    <t>dresdencossebaude-2017.csv2.22M</t>
  </si>
  <si>
    <t>dresdencossebaude-2018.csv2.00M</t>
  </si>
  <si>
    <t>dresdenferdinandplatz-2015.backup-2015.csv891.46K</t>
  </si>
  <si>
    <t>dresdenferdinandplatz-2015.csv677.22K</t>
  </si>
  <si>
    <t>dresdenferdinandplatz-2016.csv2.46M</t>
  </si>
  <si>
    <t>dresdenferdinandplatz-2017.csv2.45M</t>
  </si>
  <si>
    <t>dresdenferdinandplatz-2018.csv2.23M</t>
  </si>
  <si>
    <t>dresdenflutrinne-2015.backup-2015.csv941.53K</t>
  </si>
  <si>
    <t>dresdenflutrinne-2015.csv715.25K</t>
  </si>
  <si>
    <t>dresdenflutrinne-2016.csv2.60M</t>
  </si>
  <si>
    <t>dresdenflutrinne-2017.csv2.57M</t>
  </si>
  <si>
    <t>dresdenflutrinne-2018.csv2.37M</t>
  </si>
  <si>
    <t>dresdenfrauenkircheneumarkt-2015.backup-2015.csv897.28K</t>
  </si>
  <si>
    <t>dresdenfrauenkircheneumarkt-2015.csv681.76K</t>
  </si>
  <si>
    <t>dresdenfrauenkircheneumarkt-2016.csv2.48M</t>
  </si>
  <si>
    <t>dresdenfrauenkircheneumarkt-2017.csv2.43M</t>
  </si>
  <si>
    <t>dresdenfrauenkircheneumarkt-2018.csv2.24M</t>
  </si>
  <si>
    <t>dresdenfreibergerplatz-2016.csv758.33K</t>
  </si>
  <si>
    <t>dresdenfreibergerplatz-2017.csv1.01M</t>
  </si>
  <si>
    <t>dresdengompitz-2015.backup-2015.csv836.00K</t>
  </si>
  <si>
    <t>dresdengompitz-2015.csv634.72K</t>
  </si>
  <si>
    <t>dresdengompitz-2016.csv2.31M</t>
  </si>
  <si>
    <t>dresdengompitz-2017.csv2.33M</t>
  </si>
  <si>
    <t>dresdengompitz-2018.csv2.19M</t>
  </si>
  <si>
    <t>dresdenhauptstrasse-2015.backup-2015.csv23.00B</t>
  </si>
  <si>
    <t>dresdenhausamzwinger-2015.csv667.93K</t>
  </si>
  <si>
    <t>dresdenhausamzwinger-2016.csv2.44M</t>
  </si>
  <si>
    <t>dresdenhausamzwinger-2017.csv2.39M</t>
  </si>
  <si>
    <t>dresdenhausamzwinger-2018.csv2.14M</t>
  </si>
  <si>
    <t>dresdenkaditz-2015.backup-2015.csv908.42K</t>
  </si>
  <si>
    <t>dresdenkaditz-2015.csv689.91K</t>
  </si>
  <si>
    <t>dresdenkaditz-2016.csv2.51M</t>
  </si>
  <si>
    <t>dresdenkaditz-2017.csv2.48M</t>
  </si>
  <si>
    <t>dresdenkaditz-2018.csv2.23M</t>
  </si>
  <si>
    <t>dresdenkarstadt-2015.csv787.32K</t>
  </si>
  <si>
    <t>dresdenkarstadt-2016.csv2.47M</t>
  </si>
  <si>
    <t>dresdenkarstadt-2017.csv2.45M</t>
  </si>
  <si>
    <t>dresdenkarstadt-2018.csv2.20M</t>
  </si>
  <si>
    <t>dresdenklotzsche-2015.backup-2015.csv836.15K</t>
  </si>
  <si>
    <t>dresdenklotzsche-2015.csv634.72K</t>
  </si>
  <si>
    <t>dresdenklotzsche-2016.csv2.31M</t>
  </si>
  <si>
    <t>dresdenklotzsche-2017.csv1.01M</t>
  </si>
  <si>
    <t>dresdenkongresszentrum-2015.backup-2015.csv905.88K</t>
  </si>
  <si>
    <t>dresdenkongresszentrum-2015.csv688.94K</t>
  </si>
  <si>
    <t>dresdenkongresszentrum-2016.csv2.50M</t>
  </si>
  <si>
    <t>dresdenkongresszentrum-2017.csv2.47M</t>
  </si>
  <si>
    <t>dresdenkongresszentrum-2018.csv2.27M</t>
  </si>
  <si>
    <t>dresdenkraftwerkmitte-2016.csv467.82K</t>
  </si>
  <si>
    <t>dresdenkraftwerkmitte-2017.csv1.01M</t>
  </si>
  <si>
    <t>dresdenlangebrueck-2015.backup-2015.csv847.47K</t>
  </si>
  <si>
    <t>dresdenlangebrueck-2015.csv648.57K</t>
  </si>
  <si>
    <t>dresdenlangebrueck-2016.csv2.39M</t>
  </si>
  <si>
    <t>dresdenlangebrueck-2017.csv2.30M</t>
  </si>
  <si>
    <t>dresdenlangebrueck-2018.csv1.79M</t>
  </si>
  <si>
    <t>dresdenlindengasse-2015.backup-2015.csv870.52K</t>
  </si>
  <si>
    <t>dresdenlindengasse-2015.csv661.46K</t>
  </si>
  <si>
    <t>dresdenlindengasse-2016.csv2.39M</t>
  </si>
  <si>
    <t>dresdenlindengasse-2017.csv1.94M</t>
  </si>
  <si>
    <t>dresdenlingnerallee-2015.backup-2015.csv836.15K</t>
  </si>
  <si>
    <t>dresdenlingnerallee-2015.csv634.72K</t>
  </si>
  <si>
    <t>dresdenlingnerallee-2016.csv2.31M</t>
  </si>
  <si>
    <t>dresdenlingnerallee-2017.csv1.01M</t>
  </si>
  <si>
    <t>dresdenmessegelaende-2015.backup-2015.csv23.00B</t>
  </si>
  <si>
    <t>dresdenmessegelaende-2017.csv468.87K</t>
  </si>
  <si>
    <t>dresdenostraallee-2015.backup-2015.csv836.15K</t>
  </si>
  <si>
    <t>dresdenostraallee-2015.csv634.72K</t>
  </si>
  <si>
    <t>dresdenostraallee-2016.csv2.31M</t>
  </si>
  <si>
    <t>dresdenostraallee-2017.csv1.01M</t>
  </si>
  <si>
    <t>dresdenpalaisplatz-2015.backup-2015.csv836.15K</t>
  </si>
  <si>
    <t>dresdenpalaisplatz-2015.csv634.72K</t>
  </si>
  <si>
    <t>dresdenpalaisplatz-2016.csv2.31M</t>
  </si>
  <si>
    <t>dresdenpalaisplatz-2017.csv1.01M</t>
  </si>
  <si>
    <t>dresdenparkhausmitte-2015.csv689.79K</t>
  </si>
  <si>
    <t>dresdenparkhausmitte-2016.csv2.51M</t>
  </si>
  <si>
    <t>dresdenparkhausmitte-2017.csv2.48M</t>
  </si>
  <si>
    <t>dresdenparkhausmitte-2018.csv2.29M</t>
  </si>
  <si>
    <t>dresdenpennrich-2015.backup-2015.csv872.22K</t>
  </si>
  <si>
    <t>dresdenpennrich-2015.csv662.32K</t>
  </si>
  <si>
    <t>dresdenpennrich-2016.csv2.41M</t>
  </si>
  <si>
    <t>dresdenpennrich-2017.csv1.05M</t>
  </si>
  <si>
    <t>dresdenpiescheneralleebus-2016.csv758.33K</t>
  </si>
  <si>
    <t>dresdenpiescheneralleebus-2017.csv1.01M</t>
  </si>
  <si>
    <t>dresdenpirnaischerplatz-2015.backup-2015.csv883.79K</t>
  </si>
  <si>
    <t>dresdenpirnaischerplatz-2015.csv669.51K</t>
  </si>
  <si>
    <t>dresdenpirnaischerplatz-2016.csv2.43M</t>
  </si>
  <si>
    <t>dresdenpirnaischerplatz-2017.csv2.41M</t>
  </si>
  <si>
    <t>dresdenpirnaischerplatz-2018.csv2.14M</t>
  </si>
  <si>
    <t>dresdenpirnaischestrasse-2015.backup-2015.csv836.15K</t>
  </si>
  <si>
    <t>dresdenpirnaischestrasse-2015.csv634.72K</t>
  </si>
  <si>
    <t>dresdenpirnaischestrasse-2016.csv2.31M</t>
  </si>
  <si>
    <t>dresdenpirnaischestrasse-2017.csv1.01M</t>
  </si>
  <si>
    <t>dresdenprohlis-2015.backup-2015.csv872.40K</t>
  </si>
  <si>
    <t>dresdenprohlis-2015.csv662.29K</t>
  </si>
  <si>
    <t>dresdenprohlis-2016.csv2.41M</t>
  </si>
  <si>
    <t>dresdenprohlis-2017.csv2.39M</t>
  </si>
  <si>
    <t>dresdenprohlis-2018.csv2.13M</t>
  </si>
  <si>
    <t>dresdenreick-2015.backup-2015.csv836.15K</t>
  </si>
  <si>
    <t>dresdenreick-2015.csv634.72K</t>
  </si>
  <si>
    <t>dresdenreick-2016.csv2.31M</t>
  </si>
  <si>
    <t>dresdenreick-2017.csv1.01M</t>
  </si>
  <si>
    <t>dresdenreitbahnstrasse-2015.backup-2015.csv878.41K</t>
  </si>
  <si>
    <t>dresdenreitbahnstrasse-2015.csv671.62K</t>
  </si>
  <si>
    <t>dresdenreitbahnstrasse-2016.csv2.45M</t>
  </si>
  <si>
    <t>dresdenreitbahnstrasse-2017.csv2.44M</t>
  </si>
  <si>
    <t>dresdenreitbahnstrasse-2018.csv2.17M</t>
  </si>
  <si>
    <t>dresdensarrasanistrasse-2015.backup-2015.csv864.86K</t>
  </si>
  <si>
    <t>dresdensarrasanistrasse-2015.csv653.26K</t>
  </si>
  <si>
    <t>dresdensarrasanistrasse-2016.csv2.39M</t>
  </si>
  <si>
    <t>dresdensarrasanistrasse-2017.csv2.37M</t>
  </si>
  <si>
    <t>dresdensarrasanistrasse-2018.csv2.17M</t>
  </si>
  <si>
    <t>dresdenschiessgasse-2015.backup-2015.csv876.40K</t>
  </si>
  <si>
    <t>dresdenschiessgasse-2015.csv666.03K</t>
  </si>
  <si>
    <t>dresdenschiessgasse-2016.csv2.43M</t>
  </si>
  <si>
    <t>dresdenschiessgasse-2017.csv2.40M</t>
  </si>
  <si>
    <t>dresdenschiessgasse-2018.csv2.18M</t>
  </si>
  <si>
    <t>dresdensemperoper-2015.backup-2015.csv906.25K</t>
  </si>
  <si>
    <t>dresdensemperoper-2015.csv689.29K</t>
  </si>
  <si>
    <t>dresdensemperoper-2016.csv2.50M</t>
  </si>
  <si>
    <t>dresdensemperoper-2017.csv2.49M</t>
  </si>
  <si>
    <t>dresdensemperoper-2018.csv2.28M</t>
  </si>
  <si>
    <t>dresdensp1strassburgerplatz-2016.csv1.56M</t>
  </si>
  <si>
    <t>dresdensp1strassburgerplatz-2017.csv1.10M</t>
  </si>
  <si>
    <t>dresdenstrehlenerstrasse-2016.csv797.00K</t>
  </si>
  <si>
    <t>dresdenstrehlenerstrasse-2017.csv1.01M</t>
  </si>
  <si>
    <t>dresdentaschenbergpalais-2015.backup-2015.csv860.89K</t>
  </si>
  <si>
    <t>dresdentaschenbergpalais-2015.csv653.33K</t>
  </si>
  <si>
    <t>dresdentaschenbergpalais-2016.csv2.37M</t>
  </si>
  <si>
    <t>dresdentaschenbergpalais-2017.csv2.34M</t>
  </si>
  <si>
    <t>dresdentaschenbergpalais-2018.csv2.10M</t>
  </si>
  <si>
    <t>dresdenterrassenufer-2015.backup-2015.csv863.31K</t>
  </si>
  <si>
    <t>dresdenterrassenufer-2015.csv655.45K</t>
  </si>
  <si>
    <t>dresdenterrassenufer-2016.csv2.38M</t>
  </si>
  <si>
    <t>dresdenterrassenufer-2017.csv2.37M</t>
  </si>
  <si>
    <t>dresdenterrassenufer-2018.csv2.11M</t>
  </si>
  <si>
    <t>dresdenterrassenuferbus-2015.backup-2015.csv863.18K</t>
  </si>
  <si>
    <t>dresdenterrassenuferbus-2015.csv656.28K</t>
  </si>
  <si>
    <t>dresdenterrassenuferbus-2016.csv2.40M</t>
  </si>
  <si>
    <t>dresdenterrassenuferbus-2017.csv1.05M</t>
  </si>
  <si>
    <t>dresdentheresienstrasse-2015.csv680.59K</t>
  </si>
  <si>
    <t>dresdentheresienstrasse-2016.csv2.47M</t>
  </si>
  <si>
    <t>dresdentheresienstrasse-2017.csv2.40M</t>
  </si>
  <si>
    <t>dresdentheresienstrasse-2018.csv2.21M</t>
  </si>
  <si>
    <t>dresdenweissig-2017.csv507.28K</t>
  </si>
  <si>
    <t>dresdenweixdorfbad-2017.csv507.28K</t>
  </si>
  <si>
    <t>dresdenwienerplatzhauptbahnhof-2015.backup-2015.csv827.00K</t>
  </si>
  <si>
    <t>dresdenwienerplatzhauptbahnhof-2015.csv685.45K</t>
  </si>
  <si>
    <t>dresdenwienerplatzhauptbahnhof-2016.csv2.50M</t>
  </si>
  <si>
    <t>dresdenwienerplatzhauptbahnhof-2017.csv1.10M</t>
  </si>
  <si>
    <t>dresdenwienerplatzhbf-2017.csv1.39M</t>
  </si>
  <si>
    <t>dresdenwienerplatzhbf-2018.csv2.22M</t>
  </si>
  <si>
    <t>dresdenwiesentorstrasse-2015.csv669.93K</t>
  </si>
  <si>
    <t>dresdenwiesentorstrasse-2016.csv2.43M</t>
  </si>
  <si>
    <t>dresdenwiesentorstrasse-2017.csv2.41M</t>
  </si>
  <si>
    <t>dresdenwiesentorstrasse-2018.csv2.20M</t>
  </si>
  <si>
    <t>dresdenwigardstrasse-2015.backup-2015.csv836.15K</t>
  </si>
  <si>
    <t>dresdenwigardstrasse-2015.csv634.72K</t>
  </si>
  <si>
    <t>dresdenwigardstrasse-2016.csv2.31M</t>
  </si>
  <si>
    <t>dresdenwigardstrasse-2017.csv1.01M</t>
  </si>
  <si>
    <t>dresdenwoehrlflorentinum-2015.backup-2015.csv903.11K</t>
  </si>
  <si>
    <t>dresdenwoehrlflorentinum-2015.csv684.33K</t>
  </si>
  <si>
    <t>dresdenwoehrlflorentinum-2016.csv2.50M</t>
  </si>
  <si>
    <t>dresdenwoehrlflorentinum-2017.csv2.48M</t>
  </si>
  <si>
    <t>dresdenwoehrlflorentinum-2018.csv2.21M</t>
  </si>
  <si>
    <t>dresdenworldtradecenter-2015.backup-2015.csv906.58K</t>
  </si>
  <si>
    <t>dresdenworldtradecenter-2015.csv687.57K</t>
  </si>
  <si>
    <t>dresdenworldtradecenter-2016.csv2.50M</t>
  </si>
  <si>
    <t>dresdenworldtradecenter-2017.csv2.47M</t>
  </si>
  <si>
    <t>dresdenworldtradecenter-2018.csv2.11M</t>
  </si>
  <si>
    <t>dresdenzinzendorfstrasse-2015.backup-2015.csv836.15K</t>
  </si>
  <si>
    <t>dresdenzinzendorfstrasse-2015.csv634.72K</t>
  </si>
  <si>
    <t>dresdenzinzendorfstrasse-2016.csv2.31M</t>
  </si>
  <si>
    <t>dresdenzinzendorfstrasse-2017.csv</t>
  </si>
  <si>
    <t>Parking area</t>
  </si>
  <si>
    <t>Year</t>
  </si>
  <si>
    <t>Size</t>
  </si>
  <si>
    <t>List of all downloadable data for Dresden available from https://parkendd.de/dumps/</t>
  </si>
  <si>
    <t>Only the parking locations with names starting "Dresden" was considered.</t>
  </si>
  <si>
    <t>File Name</t>
  </si>
  <si>
    <t>Row Labels</t>
  </si>
  <si>
    <t>altmarkt</t>
  </si>
  <si>
    <t>altmarktgalerie</t>
  </si>
  <si>
    <t>ammonstrassebus</t>
  </si>
  <si>
    <t>anderfrauenkirche</t>
  </si>
  <si>
    <t>bahnhofneustadt</t>
  </si>
  <si>
    <t>blueherstrasse</t>
  </si>
  <si>
    <t>buehlau</t>
  </si>
  <si>
    <t>centrumgalerie</t>
  </si>
  <si>
    <t>citycenter</t>
  </si>
  <si>
    <t>cossebaude</t>
  </si>
  <si>
    <t>ferdinandplatz</t>
  </si>
  <si>
    <t>flutrinne</t>
  </si>
  <si>
    <t>frauenkircheneumarkt</t>
  </si>
  <si>
    <t>freibergerplatz</t>
  </si>
  <si>
    <t>gompitz</t>
  </si>
  <si>
    <t>hauptstrasse</t>
  </si>
  <si>
    <t>hausamzwinger</t>
  </si>
  <si>
    <t>kaditz</t>
  </si>
  <si>
    <t>karstadt</t>
  </si>
  <si>
    <t>klotzsche</t>
  </si>
  <si>
    <t>kongresszentrum</t>
  </si>
  <si>
    <t>kraftwerkmitte</t>
  </si>
  <si>
    <t>langebrueck</t>
  </si>
  <si>
    <t>lindengasse</t>
  </si>
  <si>
    <t>lingnerallee</t>
  </si>
  <si>
    <t>messegelaende</t>
  </si>
  <si>
    <t>ostraallee</t>
  </si>
  <si>
    <t>palaisplatz</t>
  </si>
  <si>
    <t>parkhausmitte</t>
  </si>
  <si>
    <t>pennrich</t>
  </si>
  <si>
    <t>piescheneralleebus</t>
  </si>
  <si>
    <t>pirnaischerplatz</t>
  </si>
  <si>
    <t>pirnaischestrasse</t>
  </si>
  <si>
    <t>prohlis</t>
  </si>
  <si>
    <t>reick</t>
  </si>
  <si>
    <t>reitbahnstrasse</t>
  </si>
  <si>
    <t>sarrasanistrasse</t>
  </si>
  <si>
    <t>schiessgasse</t>
  </si>
  <si>
    <t>semperoper</t>
  </si>
  <si>
    <t>sp1strassburgerplatz</t>
  </si>
  <si>
    <t>strehlenerstrasse</t>
  </si>
  <si>
    <t>taschenbergpalais</t>
  </si>
  <si>
    <t>terrassenufer</t>
  </si>
  <si>
    <t>terrassenuferbus</t>
  </si>
  <si>
    <t>theresienstrasse</t>
  </si>
  <si>
    <t>weissig</t>
  </si>
  <si>
    <t>weixdorfbad</t>
  </si>
  <si>
    <t>wienerplatzhauptbahnhof</t>
  </si>
  <si>
    <t>wienerplatzhbf</t>
  </si>
  <si>
    <t>wiesentorstrasse</t>
  </si>
  <si>
    <t>wigardstrasse</t>
  </si>
  <si>
    <t>woehrlflorentinum</t>
  </si>
  <si>
    <t>worldtradecenter</t>
  </si>
  <si>
    <t>zinzendorfstrasse</t>
  </si>
  <si>
    <t>Grand Total</t>
  </si>
  <si>
    <t>2015</t>
  </si>
  <si>
    <t>2016</t>
  </si>
  <si>
    <t>2017</t>
  </si>
  <si>
    <t>2018</t>
  </si>
  <si>
    <t>Column Labels</t>
  </si>
  <si>
    <t>Check Sheet "List"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</si>
</sst>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5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0" xfId="0" pivotButton="1"/>
    <xf numFmtId="0" fontId="0" fillId="0" borderId="0" xfId="0" applyAlignment="1">
      <alignment horizontal="left"/>
    </xf>
    <xf numFmtId="14" fontId="2" fillId="2" borderId="0" xfId="0" applyNumberFormat="1" applyFont="1" applyFill="1"/>
    <xf numFmtId="0" fontId="2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agesh Nagarajan" refreshedDate="43750.356535069448" createdVersion="6" refreshedVersion="6" minRefreshableVersion="3" recordCount="213">
  <cacheSource type="worksheet">
    <worksheetSource ref="A2:C215" sheet="List"/>
  </cacheSource>
  <cacheFields count="3">
    <cacheField name="File Name" numFmtId="0">
      <sharedItems/>
    </cacheField>
    <cacheField name="Parking area" numFmtId="0">
      <sharedItems count="54">
        <s v="altmarkt"/>
        <s v="altmarktgalerie"/>
        <s v="ammonstrassebus"/>
        <s v="anderfrauenkirche"/>
        <s v="bahnhofneustadt"/>
        <s v="blueherstrasse"/>
        <s v="buehlau"/>
        <s v="centrumgalerie"/>
        <s v="citycenter"/>
        <s v="cossebaude"/>
        <s v="ferdinandplatz"/>
        <s v="flutrinne"/>
        <s v="frauenkircheneumarkt"/>
        <s v="freibergerplatz"/>
        <s v="gompitz"/>
        <s v="hauptstrasse"/>
        <s v="hausamzwinger"/>
        <s v="kaditz"/>
        <s v="karstadt"/>
        <s v="klotzsche"/>
        <s v="kongresszentrum"/>
        <s v="kraftwerkmitte"/>
        <s v="langebrueck"/>
        <s v="lindengasse"/>
        <s v="lingnerallee"/>
        <s v="messegelaende"/>
        <s v="ostraallee"/>
        <s v="palaisplatz"/>
        <s v="parkhausmitte"/>
        <s v="pennrich"/>
        <s v="piescheneralleebus"/>
        <s v="pirnaischerplatz"/>
        <s v="pirnaischestrasse"/>
        <s v="prohlis"/>
        <s v="reick"/>
        <s v="reitbahnstrasse"/>
        <s v="sarrasanistrasse"/>
        <s v="schiessgasse"/>
        <s v="semperoper"/>
        <s v="sp1strassburgerplatz"/>
        <s v="strehlenerstrasse"/>
        <s v="taschenbergpalais"/>
        <s v="terrassenufer"/>
        <s v="terrassenuferbus"/>
        <s v="theresienstrasse"/>
        <s v="weissig"/>
        <s v="weixdorfbad"/>
        <s v="wienerplatzhauptbahnhof"/>
        <s v="wienerplatzhbf"/>
        <s v="wiesentorstrasse"/>
        <s v="wigardstrasse"/>
        <s v="woehrlflorentinum"/>
        <s v="worldtradecenter"/>
        <s v="zinzendorfstrasse"/>
      </sharedItems>
    </cacheField>
    <cacheField name="Year" numFmtId="0">
      <sharedItems count="4">
        <s v="2015"/>
        <s v="2016"/>
        <s v="2017"/>
        <s v="20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13">
  <r>
    <s v="dresdenaltmarkt-2015.backup-2015.csv900.89K"/>
    <x v="0"/>
    <x v="0"/>
  </r>
  <r>
    <s v="dresdenaltmarkt-2015.csv682.54K"/>
    <x v="0"/>
    <x v="0"/>
  </r>
  <r>
    <s v="dresdenaltmarkt-2016.csv2.49M"/>
    <x v="0"/>
    <x v="1"/>
  </r>
  <r>
    <s v="dresdenaltmarkt-2017.csv2.45M"/>
    <x v="0"/>
    <x v="2"/>
  </r>
  <r>
    <s v="dresdenaltmarkt-2018.csv2.20M"/>
    <x v="0"/>
    <x v="3"/>
  </r>
  <r>
    <s v="dresdenaltmarktgalerie-2015.backup-2015.csv902.66K"/>
    <x v="1"/>
    <x v="0"/>
  </r>
  <r>
    <s v="dresdenaltmarktgalerie-2015.csv684.37K"/>
    <x v="1"/>
    <x v="0"/>
  </r>
  <r>
    <s v="dresdenaltmarktgalerie-2016.csv2.49M"/>
    <x v="1"/>
    <x v="1"/>
  </r>
  <r>
    <s v="dresdenaltmarktgalerie-2017.csv2.47M"/>
    <x v="1"/>
    <x v="2"/>
  </r>
  <r>
    <s v="dresdenaltmarktgalerie-2018.csv2.20M"/>
    <x v="1"/>
    <x v="3"/>
  </r>
  <r>
    <s v="dresdenammonstrassebus-2015.backup-2015.csv317.17K"/>
    <x v="2"/>
    <x v="0"/>
  </r>
  <r>
    <s v="dresdenammonstrassebus-2015.csv387.03K"/>
    <x v="2"/>
    <x v="0"/>
  </r>
  <r>
    <s v="dresdenammonstrassebus-2016.csv2.41M"/>
    <x v="2"/>
    <x v="1"/>
  </r>
  <r>
    <s v="dresdenammonstrassebus-2017.csv1.05M"/>
    <x v="2"/>
    <x v="2"/>
  </r>
  <r>
    <s v="dresdenanderfrauenkirche-2015.backup-2015.csv882.94K"/>
    <x v="3"/>
    <x v="0"/>
  </r>
  <r>
    <s v="dresdenanderfrauenkirche-2015.csv670.26K"/>
    <x v="3"/>
    <x v="0"/>
  </r>
  <r>
    <s v="dresdenanderfrauenkirche-2016.csv2.45M"/>
    <x v="3"/>
    <x v="1"/>
  </r>
  <r>
    <s v="dresdenanderfrauenkirche-2017.csv2.41M"/>
    <x v="3"/>
    <x v="2"/>
  </r>
  <r>
    <s v="dresdenanderfrauenkirche-2018.csv2.22M"/>
    <x v="3"/>
    <x v="3"/>
  </r>
  <r>
    <s v="dresdenbahnhofneustadt-2015.backup-2015.csv836.15K"/>
    <x v="4"/>
    <x v="0"/>
  </r>
  <r>
    <s v="dresdenbahnhofneustadt-2015.csv634.72K"/>
    <x v="4"/>
    <x v="0"/>
  </r>
  <r>
    <s v="dresdenbahnhofneustadt-2016.csv2.31M"/>
    <x v="4"/>
    <x v="1"/>
  </r>
  <r>
    <s v="dresdenbahnhofneustadt-2017.csv1.01M"/>
    <x v="4"/>
    <x v="2"/>
  </r>
  <r>
    <s v="dresdenblueherstrasse-2015.backup-2015.csv836.15K"/>
    <x v="5"/>
    <x v="0"/>
  </r>
  <r>
    <s v="dresdenblueherstrasse-2015.csv634.72K"/>
    <x v="5"/>
    <x v="0"/>
  </r>
  <r>
    <s v="dresdenblueherstrasse-2016.csv2.31M"/>
    <x v="5"/>
    <x v="1"/>
  </r>
  <r>
    <s v="dresdenblueherstrasse-2017.csv1.01M"/>
    <x v="5"/>
    <x v="2"/>
  </r>
  <r>
    <s v="dresdenbuehlau-2015.backup-2015.csv23.00B"/>
    <x v="6"/>
    <x v="0"/>
  </r>
  <r>
    <s v="dresdencentrumgalerie-2015.backup-2015.csv903.42K"/>
    <x v="7"/>
    <x v="0"/>
  </r>
  <r>
    <s v="dresdencentrumgalerie-2015.csv684.89K"/>
    <x v="7"/>
    <x v="0"/>
  </r>
  <r>
    <s v="dresdencentrumgalerie-2016.csv2.49M"/>
    <x v="7"/>
    <x v="1"/>
  </r>
  <r>
    <s v="dresdencentrumgalerie-2017.csv2.48M"/>
    <x v="7"/>
    <x v="2"/>
  </r>
  <r>
    <s v="dresdencentrumgalerie-2018.csv2.21M"/>
    <x v="7"/>
    <x v="3"/>
  </r>
  <r>
    <s v="dresdencitycenter-2015.backup-2015.csv901.35K"/>
    <x v="8"/>
    <x v="0"/>
  </r>
  <r>
    <s v="dresdencitycenter-2015.csv682.62K"/>
    <x v="8"/>
    <x v="0"/>
  </r>
  <r>
    <s v="dresdencitycenter-2016.csv2.46M"/>
    <x v="8"/>
    <x v="1"/>
  </r>
  <r>
    <s v="dresdencitycenter-2017.csv2.46M"/>
    <x v="8"/>
    <x v="2"/>
  </r>
  <r>
    <s v="dresdencitycenter-2018.csv2.21M"/>
    <x v="8"/>
    <x v="3"/>
  </r>
  <r>
    <s v="dresdencossebaude-2015.backup-2015.csv857.81K"/>
    <x v="9"/>
    <x v="0"/>
  </r>
  <r>
    <s v="dresdencossebaude-2015.csv652.37K"/>
    <x v="9"/>
    <x v="0"/>
  </r>
  <r>
    <s v="dresdencossebaude-2016.csv2.40M"/>
    <x v="9"/>
    <x v="1"/>
  </r>
  <r>
    <s v="dresdencossebaude-2017.csv2.22M"/>
    <x v="9"/>
    <x v="2"/>
  </r>
  <r>
    <s v="dresdencossebaude-2018.csv2.00M"/>
    <x v="9"/>
    <x v="3"/>
  </r>
  <r>
    <s v="dresdenferdinandplatz-2015.backup-2015.csv891.46K"/>
    <x v="10"/>
    <x v="0"/>
  </r>
  <r>
    <s v="dresdenferdinandplatz-2015.csv677.22K"/>
    <x v="10"/>
    <x v="0"/>
  </r>
  <r>
    <s v="dresdenferdinandplatz-2016.csv2.46M"/>
    <x v="10"/>
    <x v="1"/>
  </r>
  <r>
    <s v="dresdenferdinandplatz-2017.csv2.45M"/>
    <x v="10"/>
    <x v="2"/>
  </r>
  <r>
    <s v="dresdenferdinandplatz-2018.csv2.23M"/>
    <x v="10"/>
    <x v="3"/>
  </r>
  <r>
    <s v="dresdenflutrinne-2015.backup-2015.csv941.53K"/>
    <x v="11"/>
    <x v="0"/>
  </r>
  <r>
    <s v="dresdenflutrinne-2015.csv715.25K"/>
    <x v="11"/>
    <x v="0"/>
  </r>
  <r>
    <s v="dresdenflutrinne-2016.csv2.60M"/>
    <x v="11"/>
    <x v="1"/>
  </r>
  <r>
    <s v="dresdenflutrinne-2017.csv2.57M"/>
    <x v="11"/>
    <x v="2"/>
  </r>
  <r>
    <s v="dresdenflutrinne-2018.csv2.37M"/>
    <x v="11"/>
    <x v="3"/>
  </r>
  <r>
    <s v="dresdenfrauenkircheneumarkt-2015.backup-2015.csv897.28K"/>
    <x v="12"/>
    <x v="0"/>
  </r>
  <r>
    <s v="dresdenfrauenkircheneumarkt-2015.csv681.76K"/>
    <x v="12"/>
    <x v="0"/>
  </r>
  <r>
    <s v="dresdenfrauenkircheneumarkt-2016.csv2.48M"/>
    <x v="12"/>
    <x v="1"/>
  </r>
  <r>
    <s v="dresdenfrauenkircheneumarkt-2017.csv2.43M"/>
    <x v="12"/>
    <x v="2"/>
  </r>
  <r>
    <s v="dresdenfrauenkircheneumarkt-2018.csv2.24M"/>
    <x v="12"/>
    <x v="3"/>
  </r>
  <r>
    <s v="dresdenfreibergerplatz-2016.csv758.33K"/>
    <x v="13"/>
    <x v="1"/>
  </r>
  <r>
    <s v="dresdenfreibergerplatz-2017.csv1.01M"/>
    <x v="13"/>
    <x v="2"/>
  </r>
  <r>
    <s v="dresdengompitz-2015.backup-2015.csv836.00K"/>
    <x v="14"/>
    <x v="0"/>
  </r>
  <r>
    <s v="dresdengompitz-2015.csv634.72K"/>
    <x v="14"/>
    <x v="0"/>
  </r>
  <r>
    <s v="dresdengompitz-2016.csv2.31M"/>
    <x v="14"/>
    <x v="1"/>
  </r>
  <r>
    <s v="dresdengompitz-2017.csv2.33M"/>
    <x v="14"/>
    <x v="2"/>
  </r>
  <r>
    <s v="dresdengompitz-2018.csv2.19M"/>
    <x v="14"/>
    <x v="3"/>
  </r>
  <r>
    <s v="dresdenhauptstrasse-2015.backup-2015.csv23.00B"/>
    <x v="15"/>
    <x v="0"/>
  </r>
  <r>
    <s v="dresdenhausamzwinger-2015.csv667.93K"/>
    <x v="16"/>
    <x v="0"/>
  </r>
  <r>
    <s v="dresdenhausamzwinger-2016.csv2.44M"/>
    <x v="16"/>
    <x v="1"/>
  </r>
  <r>
    <s v="dresdenhausamzwinger-2017.csv2.39M"/>
    <x v="16"/>
    <x v="2"/>
  </r>
  <r>
    <s v="dresdenhausamzwinger-2018.csv2.14M"/>
    <x v="16"/>
    <x v="3"/>
  </r>
  <r>
    <s v="dresdenkaditz-2015.backup-2015.csv908.42K"/>
    <x v="17"/>
    <x v="0"/>
  </r>
  <r>
    <s v="dresdenkaditz-2015.csv689.91K"/>
    <x v="17"/>
    <x v="0"/>
  </r>
  <r>
    <s v="dresdenkaditz-2016.csv2.51M"/>
    <x v="17"/>
    <x v="1"/>
  </r>
  <r>
    <s v="dresdenkaditz-2017.csv2.48M"/>
    <x v="17"/>
    <x v="2"/>
  </r>
  <r>
    <s v="dresdenkaditz-2018.csv2.23M"/>
    <x v="17"/>
    <x v="3"/>
  </r>
  <r>
    <s v="dresdenkarstadt-2015.csv787.32K"/>
    <x v="18"/>
    <x v="0"/>
  </r>
  <r>
    <s v="dresdenkarstadt-2016.csv2.47M"/>
    <x v="18"/>
    <x v="1"/>
  </r>
  <r>
    <s v="dresdenkarstadt-2017.csv2.45M"/>
    <x v="18"/>
    <x v="2"/>
  </r>
  <r>
    <s v="dresdenkarstadt-2018.csv2.20M"/>
    <x v="18"/>
    <x v="3"/>
  </r>
  <r>
    <s v="dresdenklotzsche-2015.backup-2015.csv836.15K"/>
    <x v="19"/>
    <x v="0"/>
  </r>
  <r>
    <s v="dresdenklotzsche-2015.csv634.72K"/>
    <x v="19"/>
    <x v="0"/>
  </r>
  <r>
    <s v="dresdenklotzsche-2016.csv2.31M"/>
    <x v="19"/>
    <x v="1"/>
  </r>
  <r>
    <s v="dresdenklotzsche-2017.csv1.01M"/>
    <x v="19"/>
    <x v="2"/>
  </r>
  <r>
    <s v="dresdenkongresszentrum-2015.backup-2015.csv905.88K"/>
    <x v="20"/>
    <x v="0"/>
  </r>
  <r>
    <s v="dresdenkongresszentrum-2015.csv688.94K"/>
    <x v="20"/>
    <x v="0"/>
  </r>
  <r>
    <s v="dresdenkongresszentrum-2016.csv2.50M"/>
    <x v="20"/>
    <x v="1"/>
  </r>
  <r>
    <s v="dresdenkongresszentrum-2017.csv2.47M"/>
    <x v="20"/>
    <x v="2"/>
  </r>
  <r>
    <s v="dresdenkongresszentrum-2018.csv2.27M"/>
    <x v="20"/>
    <x v="3"/>
  </r>
  <r>
    <s v="dresdenkraftwerkmitte-2016.csv467.82K"/>
    <x v="21"/>
    <x v="1"/>
  </r>
  <r>
    <s v="dresdenkraftwerkmitte-2017.csv1.01M"/>
    <x v="21"/>
    <x v="2"/>
  </r>
  <r>
    <s v="dresdenlangebrueck-2015.backup-2015.csv847.47K"/>
    <x v="22"/>
    <x v="0"/>
  </r>
  <r>
    <s v="dresdenlangebrueck-2015.csv648.57K"/>
    <x v="22"/>
    <x v="0"/>
  </r>
  <r>
    <s v="dresdenlangebrueck-2016.csv2.39M"/>
    <x v="22"/>
    <x v="1"/>
  </r>
  <r>
    <s v="dresdenlangebrueck-2017.csv2.30M"/>
    <x v="22"/>
    <x v="2"/>
  </r>
  <r>
    <s v="dresdenlangebrueck-2018.csv1.79M"/>
    <x v="22"/>
    <x v="3"/>
  </r>
  <r>
    <s v="dresdenlindengasse-2015.backup-2015.csv870.52K"/>
    <x v="23"/>
    <x v="0"/>
  </r>
  <r>
    <s v="dresdenlindengasse-2015.csv661.46K"/>
    <x v="23"/>
    <x v="0"/>
  </r>
  <r>
    <s v="dresdenlindengasse-2016.csv2.39M"/>
    <x v="23"/>
    <x v="1"/>
  </r>
  <r>
    <s v="dresdenlindengasse-2017.csv1.94M"/>
    <x v="23"/>
    <x v="2"/>
  </r>
  <r>
    <s v="dresdenlingnerallee-2015.backup-2015.csv836.15K"/>
    <x v="24"/>
    <x v="0"/>
  </r>
  <r>
    <s v="dresdenlingnerallee-2015.csv634.72K"/>
    <x v="24"/>
    <x v="0"/>
  </r>
  <r>
    <s v="dresdenlingnerallee-2016.csv2.31M"/>
    <x v="24"/>
    <x v="1"/>
  </r>
  <r>
    <s v="dresdenlingnerallee-2017.csv1.01M"/>
    <x v="24"/>
    <x v="2"/>
  </r>
  <r>
    <s v="dresdenmessegelaende-2015.backup-2015.csv23.00B"/>
    <x v="25"/>
    <x v="0"/>
  </r>
  <r>
    <s v="dresdenmessegelaende-2017.csv468.87K"/>
    <x v="25"/>
    <x v="2"/>
  </r>
  <r>
    <s v="dresdenostraallee-2015.backup-2015.csv836.15K"/>
    <x v="26"/>
    <x v="0"/>
  </r>
  <r>
    <s v="dresdenostraallee-2015.csv634.72K"/>
    <x v="26"/>
    <x v="0"/>
  </r>
  <r>
    <s v="dresdenostraallee-2016.csv2.31M"/>
    <x v="26"/>
    <x v="1"/>
  </r>
  <r>
    <s v="dresdenostraallee-2017.csv1.01M"/>
    <x v="26"/>
    <x v="2"/>
  </r>
  <r>
    <s v="dresdenpalaisplatz-2015.backup-2015.csv836.15K"/>
    <x v="27"/>
    <x v="0"/>
  </r>
  <r>
    <s v="dresdenpalaisplatz-2015.csv634.72K"/>
    <x v="27"/>
    <x v="0"/>
  </r>
  <r>
    <s v="dresdenpalaisplatz-2016.csv2.31M"/>
    <x v="27"/>
    <x v="1"/>
  </r>
  <r>
    <s v="dresdenpalaisplatz-2017.csv1.01M"/>
    <x v="27"/>
    <x v="2"/>
  </r>
  <r>
    <s v="dresdenparkhausmitte-2015.csv689.79K"/>
    <x v="28"/>
    <x v="0"/>
  </r>
  <r>
    <s v="dresdenparkhausmitte-2016.csv2.51M"/>
    <x v="28"/>
    <x v="1"/>
  </r>
  <r>
    <s v="dresdenparkhausmitte-2017.csv2.48M"/>
    <x v="28"/>
    <x v="2"/>
  </r>
  <r>
    <s v="dresdenparkhausmitte-2018.csv2.29M"/>
    <x v="28"/>
    <x v="3"/>
  </r>
  <r>
    <s v="dresdenpennrich-2015.backup-2015.csv872.22K"/>
    <x v="29"/>
    <x v="0"/>
  </r>
  <r>
    <s v="dresdenpennrich-2015.csv662.32K"/>
    <x v="29"/>
    <x v="0"/>
  </r>
  <r>
    <s v="dresdenpennrich-2016.csv2.41M"/>
    <x v="29"/>
    <x v="1"/>
  </r>
  <r>
    <s v="dresdenpennrich-2017.csv1.05M"/>
    <x v="29"/>
    <x v="2"/>
  </r>
  <r>
    <s v="dresdenpiescheneralleebus-2016.csv758.33K"/>
    <x v="30"/>
    <x v="1"/>
  </r>
  <r>
    <s v="dresdenpiescheneralleebus-2017.csv1.01M"/>
    <x v="30"/>
    <x v="2"/>
  </r>
  <r>
    <s v="dresdenpirnaischerplatz-2015.backup-2015.csv883.79K"/>
    <x v="31"/>
    <x v="0"/>
  </r>
  <r>
    <s v="dresdenpirnaischerplatz-2015.csv669.51K"/>
    <x v="31"/>
    <x v="0"/>
  </r>
  <r>
    <s v="dresdenpirnaischerplatz-2016.csv2.43M"/>
    <x v="31"/>
    <x v="1"/>
  </r>
  <r>
    <s v="dresdenpirnaischerplatz-2017.csv2.41M"/>
    <x v="31"/>
    <x v="2"/>
  </r>
  <r>
    <s v="dresdenpirnaischerplatz-2018.csv2.14M"/>
    <x v="31"/>
    <x v="3"/>
  </r>
  <r>
    <s v="dresdenpirnaischestrasse-2015.backup-2015.csv836.15K"/>
    <x v="32"/>
    <x v="0"/>
  </r>
  <r>
    <s v="dresdenpirnaischestrasse-2015.csv634.72K"/>
    <x v="32"/>
    <x v="0"/>
  </r>
  <r>
    <s v="dresdenpirnaischestrasse-2016.csv2.31M"/>
    <x v="32"/>
    <x v="1"/>
  </r>
  <r>
    <s v="dresdenpirnaischestrasse-2017.csv1.01M"/>
    <x v="32"/>
    <x v="2"/>
  </r>
  <r>
    <s v="dresdenprohlis-2015.backup-2015.csv872.40K"/>
    <x v="33"/>
    <x v="0"/>
  </r>
  <r>
    <s v="dresdenprohlis-2015.csv662.29K"/>
    <x v="33"/>
    <x v="0"/>
  </r>
  <r>
    <s v="dresdenprohlis-2016.csv2.41M"/>
    <x v="33"/>
    <x v="1"/>
  </r>
  <r>
    <s v="dresdenprohlis-2017.csv2.39M"/>
    <x v="33"/>
    <x v="2"/>
  </r>
  <r>
    <s v="dresdenprohlis-2018.csv2.13M"/>
    <x v="33"/>
    <x v="3"/>
  </r>
  <r>
    <s v="dresdenreick-2015.backup-2015.csv836.15K"/>
    <x v="34"/>
    <x v="0"/>
  </r>
  <r>
    <s v="dresdenreick-2015.csv634.72K"/>
    <x v="34"/>
    <x v="0"/>
  </r>
  <r>
    <s v="dresdenreick-2016.csv2.31M"/>
    <x v="34"/>
    <x v="1"/>
  </r>
  <r>
    <s v="dresdenreick-2017.csv1.01M"/>
    <x v="34"/>
    <x v="2"/>
  </r>
  <r>
    <s v="dresdenreitbahnstrasse-2015.backup-2015.csv878.41K"/>
    <x v="35"/>
    <x v="0"/>
  </r>
  <r>
    <s v="dresdenreitbahnstrasse-2015.csv671.62K"/>
    <x v="35"/>
    <x v="0"/>
  </r>
  <r>
    <s v="dresdenreitbahnstrasse-2016.csv2.45M"/>
    <x v="35"/>
    <x v="1"/>
  </r>
  <r>
    <s v="dresdenreitbahnstrasse-2017.csv2.44M"/>
    <x v="35"/>
    <x v="2"/>
  </r>
  <r>
    <s v="dresdenreitbahnstrasse-2018.csv2.17M"/>
    <x v="35"/>
    <x v="3"/>
  </r>
  <r>
    <s v="dresdensarrasanistrasse-2015.backup-2015.csv864.86K"/>
    <x v="36"/>
    <x v="0"/>
  </r>
  <r>
    <s v="dresdensarrasanistrasse-2015.csv653.26K"/>
    <x v="36"/>
    <x v="0"/>
  </r>
  <r>
    <s v="dresdensarrasanistrasse-2016.csv2.39M"/>
    <x v="36"/>
    <x v="1"/>
  </r>
  <r>
    <s v="dresdensarrasanistrasse-2017.csv2.37M"/>
    <x v="36"/>
    <x v="2"/>
  </r>
  <r>
    <s v="dresdensarrasanistrasse-2018.csv2.17M"/>
    <x v="36"/>
    <x v="3"/>
  </r>
  <r>
    <s v="dresdenschiessgasse-2015.backup-2015.csv876.40K"/>
    <x v="37"/>
    <x v="0"/>
  </r>
  <r>
    <s v="dresdenschiessgasse-2015.csv666.03K"/>
    <x v="37"/>
    <x v="0"/>
  </r>
  <r>
    <s v="dresdenschiessgasse-2016.csv2.43M"/>
    <x v="37"/>
    <x v="1"/>
  </r>
  <r>
    <s v="dresdenschiessgasse-2017.csv2.40M"/>
    <x v="37"/>
    <x v="2"/>
  </r>
  <r>
    <s v="dresdenschiessgasse-2018.csv2.18M"/>
    <x v="37"/>
    <x v="3"/>
  </r>
  <r>
    <s v="dresdensemperoper-2015.backup-2015.csv906.25K"/>
    <x v="38"/>
    <x v="0"/>
  </r>
  <r>
    <s v="dresdensemperoper-2015.csv689.29K"/>
    <x v="38"/>
    <x v="0"/>
  </r>
  <r>
    <s v="dresdensemperoper-2016.csv2.50M"/>
    <x v="38"/>
    <x v="1"/>
  </r>
  <r>
    <s v="dresdensemperoper-2017.csv2.49M"/>
    <x v="38"/>
    <x v="2"/>
  </r>
  <r>
    <s v="dresdensemperoper-2018.csv2.28M"/>
    <x v="38"/>
    <x v="3"/>
  </r>
  <r>
    <s v="dresdensp1strassburgerplatz-2016.csv1.56M"/>
    <x v="39"/>
    <x v="1"/>
  </r>
  <r>
    <s v="dresdensp1strassburgerplatz-2017.csv1.10M"/>
    <x v="39"/>
    <x v="2"/>
  </r>
  <r>
    <s v="dresdenstrehlenerstrasse-2016.csv797.00K"/>
    <x v="40"/>
    <x v="1"/>
  </r>
  <r>
    <s v="dresdenstrehlenerstrasse-2017.csv1.01M"/>
    <x v="40"/>
    <x v="2"/>
  </r>
  <r>
    <s v="dresdentaschenbergpalais-2015.backup-2015.csv860.89K"/>
    <x v="41"/>
    <x v="0"/>
  </r>
  <r>
    <s v="dresdentaschenbergpalais-2015.csv653.33K"/>
    <x v="41"/>
    <x v="0"/>
  </r>
  <r>
    <s v="dresdentaschenbergpalais-2016.csv2.37M"/>
    <x v="41"/>
    <x v="1"/>
  </r>
  <r>
    <s v="dresdentaschenbergpalais-2017.csv2.34M"/>
    <x v="41"/>
    <x v="2"/>
  </r>
  <r>
    <s v="dresdentaschenbergpalais-2018.csv2.10M"/>
    <x v="41"/>
    <x v="3"/>
  </r>
  <r>
    <s v="dresdenterrassenufer-2015.backup-2015.csv863.31K"/>
    <x v="42"/>
    <x v="0"/>
  </r>
  <r>
    <s v="dresdenterrassenufer-2015.csv655.45K"/>
    <x v="42"/>
    <x v="0"/>
  </r>
  <r>
    <s v="dresdenterrassenufer-2016.csv2.38M"/>
    <x v="42"/>
    <x v="1"/>
  </r>
  <r>
    <s v="dresdenterrassenufer-2017.csv2.37M"/>
    <x v="42"/>
    <x v="2"/>
  </r>
  <r>
    <s v="dresdenterrassenufer-2018.csv2.11M"/>
    <x v="42"/>
    <x v="3"/>
  </r>
  <r>
    <s v="dresdenterrassenuferbus-2015.backup-2015.csv863.18K"/>
    <x v="43"/>
    <x v="0"/>
  </r>
  <r>
    <s v="dresdenterrassenuferbus-2015.csv656.28K"/>
    <x v="43"/>
    <x v="0"/>
  </r>
  <r>
    <s v="dresdenterrassenuferbus-2016.csv2.40M"/>
    <x v="43"/>
    <x v="1"/>
  </r>
  <r>
    <s v="dresdenterrassenuferbus-2017.csv1.05M"/>
    <x v="43"/>
    <x v="2"/>
  </r>
  <r>
    <s v="dresdentheresienstrasse-2015.csv680.59K"/>
    <x v="44"/>
    <x v="0"/>
  </r>
  <r>
    <s v="dresdentheresienstrasse-2016.csv2.47M"/>
    <x v="44"/>
    <x v="1"/>
  </r>
  <r>
    <s v="dresdentheresienstrasse-2017.csv2.40M"/>
    <x v="44"/>
    <x v="2"/>
  </r>
  <r>
    <s v="dresdentheresienstrasse-2018.csv2.21M"/>
    <x v="44"/>
    <x v="3"/>
  </r>
  <r>
    <s v="dresdenweissig-2017.csv507.28K"/>
    <x v="45"/>
    <x v="2"/>
  </r>
  <r>
    <s v="dresdenweixdorfbad-2017.csv507.28K"/>
    <x v="46"/>
    <x v="2"/>
  </r>
  <r>
    <s v="dresdenwienerplatzhauptbahnhof-2015.backup-2015.csv827.00K"/>
    <x v="47"/>
    <x v="0"/>
  </r>
  <r>
    <s v="dresdenwienerplatzhauptbahnhof-2015.csv685.45K"/>
    <x v="47"/>
    <x v="0"/>
  </r>
  <r>
    <s v="dresdenwienerplatzhauptbahnhof-2016.csv2.50M"/>
    <x v="47"/>
    <x v="1"/>
  </r>
  <r>
    <s v="dresdenwienerplatzhauptbahnhof-2017.csv1.10M"/>
    <x v="47"/>
    <x v="2"/>
  </r>
  <r>
    <s v="dresdenwienerplatzhbf-2017.csv1.39M"/>
    <x v="48"/>
    <x v="2"/>
  </r>
  <r>
    <s v="dresdenwienerplatzhbf-2018.csv2.22M"/>
    <x v="48"/>
    <x v="3"/>
  </r>
  <r>
    <s v="dresdenwiesentorstrasse-2015.csv669.93K"/>
    <x v="49"/>
    <x v="0"/>
  </r>
  <r>
    <s v="dresdenwiesentorstrasse-2016.csv2.43M"/>
    <x v="49"/>
    <x v="1"/>
  </r>
  <r>
    <s v="dresdenwiesentorstrasse-2017.csv2.41M"/>
    <x v="49"/>
    <x v="2"/>
  </r>
  <r>
    <s v="dresdenwiesentorstrasse-2018.csv2.20M"/>
    <x v="49"/>
    <x v="3"/>
  </r>
  <r>
    <s v="dresdenwigardstrasse-2015.backup-2015.csv836.15K"/>
    <x v="50"/>
    <x v="0"/>
  </r>
  <r>
    <s v="dresdenwigardstrasse-2015.csv634.72K"/>
    <x v="50"/>
    <x v="0"/>
  </r>
  <r>
    <s v="dresdenwigardstrasse-2016.csv2.31M"/>
    <x v="50"/>
    <x v="1"/>
  </r>
  <r>
    <s v="dresdenwigardstrasse-2017.csv1.01M"/>
    <x v="50"/>
    <x v="2"/>
  </r>
  <r>
    <s v="dresdenwoehrlflorentinum-2015.backup-2015.csv903.11K"/>
    <x v="51"/>
    <x v="0"/>
  </r>
  <r>
    <s v="dresdenwoehrlflorentinum-2015.csv684.33K"/>
    <x v="51"/>
    <x v="0"/>
  </r>
  <r>
    <s v="dresdenwoehrlflorentinum-2016.csv2.50M"/>
    <x v="51"/>
    <x v="1"/>
  </r>
  <r>
    <s v="dresdenwoehrlflorentinum-2017.csv2.48M"/>
    <x v="51"/>
    <x v="2"/>
  </r>
  <r>
    <s v="dresdenwoehrlflorentinum-2018.csv2.21M"/>
    <x v="51"/>
    <x v="3"/>
  </r>
  <r>
    <s v="dresdenworldtradecenter-2015.backup-2015.csv906.58K"/>
    <x v="52"/>
    <x v="0"/>
  </r>
  <r>
    <s v="dresdenworldtradecenter-2015.csv687.57K"/>
    <x v="52"/>
    <x v="0"/>
  </r>
  <r>
    <s v="dresdenworldtradecenter-2016.csv2.50M"/>
    <x v="52"/>
    <x v="1"/>
  </r>
  <r>
    <s v="dresdenworldtradecenter-2017.csv2.47M"/>
    <x v="52"/>
    <x v="2"/>
  </r>
  <r>
    <s v="dresdenworldtradecenter-2018.csv2.11M"/>
    <x v="52"/>
    <x v="3"/>
  </r>
  <r>
    <s v="dresdenzinzendorfstrasse-2015.backup-2015.csv836.15K"/>
    <x v="53"/>
    <x v="0"/>
  </r>
  <r>
    <s v="dresdenzinzendorfstrasse-2015.csv634.72K"/>
    <x v="53"/>
    <x v="0"/>
  </r>
  <r>
    <s v="dresdenzinzendorfstrasse-2016.csv2.31M"/>
    <x v="53"/>
    <x v="1"/>
  </r>
  <r>
    <s v="dresdenzinzendorfstrasse-2017.csv"/>
    <x v="53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5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F59" firstHeaderRow="1" firstDataRow="2" firstDataCol="1"/>
  <pivotFields count="3">
    <pivotField showAll="0"/>
    <pivotField axis="axisRow" showAll="0">
      <items count="5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t="default"/>
      </items>
    </pivotField>
    <pivotField axis="axisCol" showAll="0">
      <items count="5">
        <item x="0"/>
        <item x="1"/>
        <item x="2"/>
        <item x="3"/>
        <item t="default"/>
      </items>
    </pivotField>
  </pivotFields>
  <rowFields count="1">
    <field x="1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2"/>
  </colFields>
  <colItems count="5">
    <i>
      <x/>
    </i>
    <i>
      <x v="1"/>
    </i>
    <i>
      <x v="2"/>
    </i>
    <i>
      <x v="3"/>
    </i>
    <i t="grand">
      <x/>
    </i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"/>
  <sheetViews>
    <sheetView tabSelected="1" workbookViewId="0">
      <selection activeCell="C6" sqref="C6"/>
    </sheetView>
  </sheetViews>
  <sheetFormatPr defaultRowHeight="19.8" x14ac:dyDescent="0.4"/>
  <cols>
    <col min="1" max="1" width="68.109375" style="1" customWidth="1"/>
    <col min="2" max="16384" width="8.88671875" style="1"/>
  </cols>
  <sheetData>
    <row r="1" spans="1:1" x14ac:dyDescent="0.4">
      <c r="A1" s="1" t="s">
        <v>216</v>
      </c>
    </row>
    <row r="2" spans="1:1" x14ac:dyDescent="0.4">
      <c r="A2" s="1" t="s">
        <v>217</v>
      </c>
    </row>
    <row r="3" spans="1:1" x14ac:dyDescent="0.4">
      <c r="A3" s="5">
        <f ca="1">TODAY()</f>
        <v>43750</v>
      </c>
    </row>
    <row r="5" spans="1:1" x14ac:dyDescent="0.4">
      <c r="A5" s="6" t="s">
        <v>280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215"/>
  <sheetViews>
    <sheetView topLeftCell="A2" workbookViewId="0">
      <selection activeCell="A2" sqref="A2:C215"/>
    </sheetView>
  </sheetViews>
  <sheetFormatPr defaultRowHeight="14.4" x14ac:dyDescent="0.3"/>
  <cols>
    <col min="1" max="1" width="54.88671875" bestFit="1" customWidth="1"/>
    <col min="2" max="2" width="16.44140625" customWidth="1"/>
    <col min="3" max="3" width="11.77734375" customWidth="1"/>
  </cols>
  <sheetData>
    <row r="2" spans="1:5" s="2" customFormat="1" x14ac:dyDescent="0.3">
      <c r="A2" s="2" t="s">
        <v>218</v>
      </c>
      <c r="B2" s="2" t="s">
        <v>213</v>
      </c>
      <c r="C2" s="2" t="s">
        <v>214</v>
      </c>
      <c r="D2" s="2" t="s">
        <v>215</v>
      </c>
    </row>
    <row r="3" spans="1:5" x14ac:dyDescent="0.3">
      <c r="A3" t="s">
        <v>0</v>
      </c>
      <c r="B3" t="str">
        <f>MID(A3,8,E3-8)</f>
        <v>altmarkt</v>
      </c>
      <c r="C3" t="str">
        <f>MID(A3,E3+1,4)</f>
        <v>2015</v>
      </c>
      <c r="E3">
        <f>FIND("-",A3)</f>
        <v>16</v>
      </c>
    </row>
    <row r="4" spans="1:5" x14ac:dyDescent="0.3">
      <c r="A4" t="s">
        <v>1</v>
      </c>
      <c r="B4" t="str">
        <f>MID(A4,8,E4-8)</f>
        <v>altmarkt</v>
      </c>
      <c r="C4" t="str">
        <f t="shared" ref="C4:C67" si="0">MID(A4,E4+1,4)</f>
        <v>2015</v>
      </c>
      <c r="E4">
        <f t="shared" ref="E4:E67" si="1">FIND("-",A4)</f>
        <v>16</v>
      </c>
    </row>
    <row r="5" spans="1:5" x14ac:dyDescent="0.3">
      <c r="A5" t="s">
        <v>2</v>
      </c>
      <c r="B5" t="str">
        <f>MID(A5,8,E5-8)</f>
        <v>altmarkt</v>
      </c>
      <c r="C5" t="str">
        <f t="shared" si="0"/>
        <v>2016</v>
      </c>
      <c r="E5">
        <f t="shared" si="1"/>
        <v>16</v>
      </c>
    </row>
    <row r="6" spans="1:5" x14ac:dyDescent="0.3">
      <c r="A6" t="s">
        <v>3</v>
      </c>
      <c r="B6" t="str">
        <f>MID(A6,8,E6-8)</f>
        <v>altmarkt</v>
      </c>
      <c r="C6" t="str">
        <f t="shared" si="0"/>
        <v>2017</v>
      </c>
      <c r="E6">
        <f t="shared" si="1"/>
        <v>16</v>
      </c>
    </row>
    <row r="7" spans="1:5" x14ac:dyDescent="0.3">
      <c r="A7" t="s">
        <v>4</v>
      </c>
      <c r="B7" t="str">
        <f>MID(A7,8,E7-8)</f>
        <v>altmarkt</v>
      </c>
      <c r="C7" t="str">
        <f t="shared" si="0"/>
        <v>2018</v>
      </c>
      <c r="E7">
        <f t="shared" si="1"/>
        <v>16</v>
      </c>
    </row>
    <row r="8" spans="1:5" x14ac:dyDescent="0.3">
      <c r="A8" t="s">
        <v>5</v>
      </c>
      <c r="B8" t="str">
        <f>MID(A8,8,E8-8)</f>
        <v>altmarktgalerie</v>
      </c>
      <c r="C8" t="str">
        <f t="shared" si="0"/>
        <v>2015</v>
      </c>
      <c r="E8">
        <f t="shared" si="1"/>
        <v>23</v>
      </c>
    </row>
    <row r="9" spans="1:5" x14ac:dyDescent="0.3">
      <c r="A9" t="s">
        <v>6</v>
      </c>
      <c r="B9" t="str">
        <f>MID(A9,8,E9-8)</f>
        <v>altmarktgalerie</v>
      </c>
      <c r="C9" t="str">
        <f t="shared" si="0"/>
        <v>2015</v>
      </c>
      <c r="E9">
        <f t="shared" si="1"/>
        <v>23</v>
      </c>
    </row>
    <row r="10" spans="1:5" x14ac:dyDescent="0.3">
      <c r="A10" t="s">
        <v>7</v>
      </c>
      <c r="B10" t="str">
        <f>MID(A10,8,E10-8)</f>
        <v>altmarktgalerie</v>
      </c>
      <c r="C10" t="str">
        <f t="shared" si="0"/>
        <v>2016</v>
      </c>
      <c r="E10">
        <f t="shared" si="1"/>
        <v>23</v>
      </c>
    </row>
    <row r="11" spans="1:5" x14ac:dyDescent="0.3">
      <c r="A11" t="s">
        <v>8</v>
      </c>
      <c r="B11" t="str">
        <f>MID(A11,8,E11-8)</f>
        <v>altmarktgalerie</v>
      </c>
      <c r="C11" t="str">
        <f t="shared" si="0"/>
        <v>2017</v>
      </c>
      <c r="E11">
        <f t="shared" si="1"/>
        <v>23</v>
      </c>
    </row>
    <row r="12" spans="1:5" x14ac:dyDescent="0.3">
      <c r="A12" t="s">
        <v>9</v>
      </c>
      <c r="B12" t="str">
        <f>MID(A12,8,E12-8)</f>
        <v>altmarktgalerie</v>
      </c>
      <c r="C12" t="str">
        <f t="shared" si="0"/>
        <v>2018</v>
      </c>
      <c r="E12">
        <f t="shared" si="1"/>
        <v>23</v>
      </c>
    </row>
    <row r="13" spans="1:5" x14ac:dyDescent="0.3">
      <c r="A13" t="s">
        <v>10</v>
      </c>
      <c r="B13" t="str">
        <f>MID(A13,8,E13-8)</f>
        <v>ammonstrassebus</v>
      </c>
      <c r="C13" t="str">
        <f t="shared" si="0"/>
        <v>2015</v>
      </c>
      <c r="E13">
        <f t="shared" si="1"/>
        <v>23</v>
      </c>
    </row>
    <row r="14" spans="1:5" x14ac:dyDescent="0.3">
      <c r="A14" t="s">
        <v>11</v>
      </c>
      <c r="B14" t="str">
        <f>MID(A14,8,E14-8)</f>
        <v>ammonstrassebus</v>
      </c>
      <c r="C14" t="str">
        <f t="shared" si="0"/>
        <v>2015</v>
      </c>
      <c r="E14">
        <f t="shared" si="1"/>
        <v>23</v>
      </c>
    </row>
    <row r="15" spans="1:5" x14ac:dyDescent="0.3">
      <c r="A15" t="s">
        <v>12</v>
      </c>
      <c r="B15" t="str">
        <f>MID(A15,8,E15-8)</f>
        <v>ammonstrassebus</v>
      </c>
      <c r="C15" t="str">
        <f t="shared" si="0"/>
        <v>2016</v>
      </c>
      <c r="E15">
        <f t="shared" si="1"/>
        <v>23</v>
      </c>
    </row>
    <row r="16" spans="1:5" x14ac:dyDescent="0.3">
      <c r="A16" t="s">
        <v>13</v>
      </c>
      <c r="B16" t="str">
        <f>MID(A16,8,E16-8)</f>
        <v>ammonstrassebus</v>
      </c>
      <c r="C16" t="str">
        <f t="shared" si="0"/>
        <v>2017</v>
      </c>
      <c r="E16">
        <f t="shared" si="1"/>
        <v>23</v>
      </c>
    </row>
    <row r="17" spans="1:5" x14ac:dyDescent="0.3">
      <c r="A17" t="s">
        <v>14</v>
      </c>
      <c r="B17" t="str">
        <f>MID(A17,8,E17-8)</f>
        <v>anderfrauenkirche</v>
      </c>
      <c r="C17" t="str">
        <f t="shared" si="0"/>
        <v>2015</v>
      </c>
      <c r="E17">
        <f t="shared" si="1"/>
        <v>25</v>
      </c>
    </row>
    <row r="18" spans="1:5" x14ac:dyDescent="0.3">
      <c r="A18" t="s">
        <v>15</v>
      </c>
      <c r="B18" t="str">
        <f>MID(A18,8,E18-8)</f>
        <v>anderfrauenkirche</v>
      </c>
      <c r="C18" t="str">
        <f t="shared" si="0"/>
        <v>2015</v>
      </c>
      <c r="E18">
        <f t="shared" si="1"/>
        <v>25</v>
      </c>
    </row>
    <row r="19" spans="1:5" x14ac:dyDescent="0.3">
      <c r="A19" t="s">
        <v>16</v>
      </c>
      <c r="B19" t="str">
        <f>MID(A19,8,E19-8)</f>
        <v>anderfrauenkirche</v>
      </c>
      <c r="C19" t="str">
        <f t="shared" si="0"/>
        <v>2016</v>
      </c>
      <c r="E19">
        <f t="shared" si="1"/>
        <v>25</v>
      </c>
    </row>
    <row r="20" spans="1:5" x14ac:dyDescent="0.3">
      <c r="A20" t="s">
        <v>17</v>
      </c>
      <c r="B20" t="str">
        <f>MID(A20,8,E20-8)</f>
        <v>anderfrauenkirche</v>
      </c>
      <c r="C20" t="str">
        <f t="shared" si="0"/>
        <v>2017</v>
      </c>
      <c r="E20">
        <f t="shared" si="1"/>
        <v>25</v>
      </c>
    </row>
    <row r="21" spans="1:5" x14ac:dyDescent="0.3">
      <c r="A21" t="s">
        <v>18</v>
      </c>
      <c r="B21" t="str">
        <f>MID(A21,8,E21-8)</f>
        <v>anderfrauenkirche</v>
      </c>
      <c r="C21" t="str">
        <f t="shared" si="0"/>
        <v>2018</v>
      </c>
      <c r="E21">
        <f t="shared" si="1"/>
        <v>25</v>
      </c>
    </row>
    <row r="22" spans="1:5" x14ac:dyDescent="0.3">
      <c r="A22" t="s">
        <v>19</v>
      </c>
      <c r="B22" t="str">
        <f>MID(A22,8,E22-8)</f>
        <v>bahnhofneustadt</v>
      </c>
      <c r="C22" t="str">
        <f t="shared" si="0"/>
        <v>2015</v>
      </c>
      <c r="E22">
        <f t="shared" si="1"/>
        <v>23</v>
      </c>
    </row>
    <row r="23" spans="1:5" x14ac:dyDescent="0.3">
      <c r="A23" t="s">
        <v>20</v>
      </c>
      <c r="B23" t="str">
        <f>MID(A23,8,E23-8)</f>
        <v>bahnhofneustadt</v>
      </c>
      <c r="C23" t="str">
        <f t="shared" si="0"/>
        <v>2015</v>
      </c>
      <c r="E23">
        <f t="shared" si="1"/>
        <v>23</v>
      </c>
    </row>
    <row r="24" spans="1:5" x14ac:dyDescent="0.3">
      <c r="A24" t="s">
        <v>21</v>
      </c>
      <c r="B24" t="str">
        <f>MID(A24,8,E24-8)</f>
        <v>bahnhofneustadt</v>
      </c>
      <c r="C24" t="str">
        <f t="shared" si="0"/>
        <v>2016</v>
      </c>
      <c r="E24">
        <f t="shared" si="1"/>
        <v>23</v>
      </c>
    </row>
    <row r="25" spans="1:5" x14ac:dyDescent="0.3">
      <c r="A25" t="s">
        <v>22</v>
      </c>
      <c r="B25" t="str">
        <f>MID(A25,8,E25-8)</f>
        <v>bahnhofneustadt</v>
      </c>
      <c r="C25" t="str">
        <f t="shared" si="0"/>
        <v>2017</v>
      </c>
      <c r="E25">
        <f t="shared" si="1"/>
        <v>23</v>
      </c>
    </row>
    <row r="26" spans="1:5" x14ac:dyDescent="0.3">
      <c r="A26" t="s">
        <v>23</v>
      </c>
      <c r="B26" t="str">
        <f>MID(A26,8,E26-8)</f>
        <v>blueherstrasse</v>
      </c>
      <c r="C26" t="str">
        <f t="shared" si="0"/>
        <v>2015</v>
      </c>
      <c r="E26">
        <f t="shared" si="1"/>
        <v>22</v>
      </c>
    </row>
    <row r="27" spans="1:5" x14ac:dyDescent="0.3">
      <c r="A27" t="s">
        <v>24</v>
      </c>
      <c r="B27" t="str">
        <f>MID(A27,8,E27-8)</f>
        <v>blueherstrasse</v>
      </c>
      <c r="C27" t="str">
        <f t="shared" si="0"/>
        <v>2015</v>
      </c>
      <c r="E27">
        <f t="shared" si="1"/>
        <v>22</v>
      </c>
    </row>
    <row r="28" spans="1:5" x14ac:dyDescent="0.3">
      <c r="A28" t="s">
        <v>25</v>
      </c>
      <c r="B28" t="str">
        <f>MID(A28,8,E28-8)</f>
        <v>blueherstrasse</v>
      </c>
      <c r="C28" t="str">
        <f t="shared" si="0"/>
        <v>2016</v>
      </c>
      <c r="E28">
        <f t="shared" si="1"/>
        <v>22</v>
      </c>
    </row>
    <row r="29" spans="1:5" x14ac:dyDescent="0.3">
      <c r="A29" t="s">
        <v>26</v>
      </c>
      <c r="B29" t="str">
        <f>MID(A29,8,E29-8)</f>
        <v>blueherstrasse</v>
      </c>
      <c r="C29" t="str">
        <f t="shared" si="0"/>
        <v>2017</v>
      </c>
      <c r="E29">
        <f t="shared" si="1"/>
        <v>22</v>
      </c>
    </row>
    <row r="30" spans="1:5" x14ac:dyDescent="0.3">
      <c r="A30" t="s">
        <v>27</v>
      </c>
      <c r="B30" t="str">
        <f>MID(A30,8,E30-8)</f>
        <v>buehlau</v>
      </c>
      <c r="C30" t="str">
        <f t="shared" si="0"/>
        <v>2015</v>
      </c>
      <c r="E30">
        <f t="shared" si="1"/>
        <v>15</v>
      </c>
    </row>
    <row r="31" spans="1:5" x14ac:dyDescent="0.3">
      <c r="A31" t="s">
        <v>28</v>
      </c>
      <c r="B31" t="str">
        <f>MID(A31,8,E31-8)</f>
        <v>centrumgalerie</v>
      </c>
      <c r="C31" t="str">
        <f t="shared" si="0"/>
        <v>2015</v>
      </c>
      <c r="E31">
        <f t="shared" si="1"/>
        <v>22</v>
      </c>
    </row>
    <row r="32" spans="1:5" x14ac:dyDescent="0.3">
      <c r="A32" t="s">
        <v>29</v>
      </c>
      <c r="B32" t="str">
        <f>MID(A32,8,E32-8)</f>
        <v>centrumgalerie</v>
      </c>
      <c r="C32" t="str">
        <f t="shared" si="0"/>
        <v>2015</v>
      </c>
      <c r="E32">
        <f t="shared" si="1"/>
        <v>22</v>
      </c>
    </row>
    <row r="33" spans="1:5" x14ac:dyDescent="0.3">
      <c r="A33" t="s">
        <v>30</v>
      </c>
      <c r="B33" t="str">
        <f>MID(A33,8,E33-8)</f>
        <v>centrumgalerie</v>
      </c>
      <c r="C33" t="str">
        <f t="shared" si="0"/>
        <v>2016</v>
      </c>
      <c r="E33">
        <f t="shared" si="1"/>
        <v>22</v>
      </c>
    </row>
    <row r="34" spans="1:5" x14ac:dyDescent="0.3">
      <c r="A34" t="s">
        <v>31</v>
      </c>
      <c r="B34" t="str">
        <f>MID(A34,8,E34-8)</f>
        <v>centrumgalerie</v>
      </c>
      <c r="C34" t="str">
        <f t="shared" si="0"/>
        <v>2017</v>
      </c>
      <c r="E34">
        <f t="shared" si="1"/>
        <v>22</v>
      </c>
    </row>
    <row r="35" spans="1:5" x14ac:dyDescent="0.3">
      <c r="A35" t="s">
        <v>32</v>
      </c>
      <c r="B35" t="str">
        <f>MID(A35,8,E35-8)</f>
        <v>centrumgalerie</v>
      </c>
      <c r="C35" t="str">
        <f t="shared" si="0"/>
        <v>2018</v>
      </c>
      <c r="E35">
        <f t="shared" si="1"/>
        <v>22</v>
      </c>
    </row>
    <row r="36" spans="1:5" x14ac:dyDescent="0.3">
      <c r="A36" t="s">
        <v>33</v>
      </c>
      <c r="B36" t="str">
        <f>MID(A36,8,E36-8)</f>
        <v>citycenter</v>
      </c>
      <c r="C36" t="str">
        <f t="shared" si="0"/>
        <v>2015</v>
      </c>
      <c r="E36">
        <f t="shared" si="1"/>
        <v>18</v>
      </c>
    </row>
    <row r="37" spans="1:5" x14ac:dyDescent="0.3">
      <c r="A37" t="s">
        <v>34</v>
      </c>
      <c r="B37" t="str">
        <f>MID(A37,8,E37-8)</f>
        <v>citycenter</v>
      </c>
      <c r="C37" t="str">
        <f t="shared" si="0"/>
        <v>2015</v>
      </c>
      <c r="E37">
        <f t="shared" si="1"/>
        <v>18</v>
      </c>
    </row>
    <row r="38" spans="1:5" x14ac:dyDescent="0.3">
      <c r="A38" t="s">
        <v>35</v>
      </c>
      <c r="B38" t="str">
        <f>MID(A38,8,E38-8)</f>
        <v>citycenter</v>
      </c>
      <c r="C38" t="str">
        <f t="shared" si="0"/>
        <v>2016</v>
      </c>
      <c r="E38">
        <f t="shared" si="1"/>
        <v>18</v>
      </c>
    </row>
    <row r="39" spans="1:5" x14ac:dyDescent="0.3">
      <c r="A39" t="s">
        <v>36</v>
      </c>
      <c r="B39" t="str">
        <f>MID(A39,8,E39-8)</f>
        <v>citycenter</v>
      </c>
      <c r="C39" t="str">
        <f t="shared" si="0"/>
        <v>2017</v>
      </c>
      <c r="E39">
        <f t="shared" si="1"/>
        <v>18</v>
      </c>
    </row>
    <row r="40" spans="1:5" x14ac:dyDescent="0.3">
      <c r="A40" t="s">
        <v>37</v>
      </c>
      <c r="B40" t="str">
        <f>MID(A40,8,E40-8)</f>
        <v>citycenter</v>
      </c>
      <c r="C40" t="str">
        <f t="shared" si="0"/>
        <v>2018</v>
      </c>
      <c r="E40">
        <f t="shared" si="1"/>
        <v>18</v>
      </c>
    </row>
    <row r="41" spans="1:5" x14ac:dyDescent="0.3">
      <c r="A41" t="s">
        <v>38</v>
      </c>
      <c r="B41" t="str">
        <f>MID(A41,8,E41-8)</f>
        <v>cossebaude</v>
      </c>
      <c r="C41" t="str">
        <f t="shared" si="0"/>
        <v>2015</v>
      </c>
      <c r="E41">
        <f t="shared" si="1"/>
        <v>18</v>
      </c>
    </row>
    <row r="42" spans="1:5" x14ac:dyDescent="0.3">
      <c r="A42" t="s">
        <v>39</v>
      </c>
      <c r="B42" t="str">
        <f>MID(A42,8,E42-8)</f>
        <v>cossebaude</v>
      </c>
      <c r="C42" t="str">
        <f t="shared" si="0"/>
        <v>2015</v>
      </c>
      <c r="E42">
        <f t="shared" si="1"/>
        <v>18</v>
      </c>
    </row>
    <row r="43" spans="1:5" x14ac:dyDescent="0.3">
      <c r="A43" t="s">
        <v>40</v>
      </c>
      <c r="B43" t="str">
        <f>MID(A43,8,E43-8)</f>
        <v>cossebaude</v>
      </c>
      <c r="C43" t="str">
        <f t="shared" si="0"/>
        <v>2016</v>
      </c>
      <c r="E43">
        <f t="shared" si="1"/>
        <v>18</v>
      </c>
    </row>
    <row r="44" spans="1:5" x14ac:dyDescent="0.3">
      <c r="A44" t="s">
        <v>41</v>
      </c>
      <c r="B44" t="str">
        <f>MID(A44,8,E44-8)</f>
        <v>cossebaude</v>
      </c>
      <c r="C44" t="str">
        <f t="shared" si="0"/>
        <v>2017</v>
      </c>
      <c r="E44">
        <f t="shared" si="1"/>
        <v>18</v>
      </c>
    </row>
    <row r="45" spans="1:5" x14ac:dyDescent="0.3">
      <c r="A45" t="s">
        <v>42</v>
      </c>
      <c r="B45" t="str">
        <f>MID(A45,8,E45-8)</f>
        <v>cossebaude</v>
      </c>
      <c r="C45" t="str">
        <f t="shared" si="0"/>
        <v>2018</v>
      </c>
      <c r="E45">
        <f t="shared" si="1"/>
        <v>18</v>
      </c>
    </row>
    <row r="46" spans="1:5" x14ac:dyDescent="0.3">
      <c r="A46" t="s">
        <v>43</v>
      </c>
      <c r="B46" t="str">
        <f>MID(A46,8,E46-8)</f>
        <v>ferdinandplatz</v>
      </c>
      <c r="C46" t="str">
        <f t="shared" si="0"/>
        <v>2015</v>
      </c>
      <c r="E46">
        <f t="shared" si="1"/>
        <v>22</v>
      </c>
    </row>
    <row r="47" spans="1:5" x14ac:dyDescent="0.3">
      <c r="A47" t="s">
        <v>44</v>
      </c>
      <c r="B47" t="str">
        <f>MID(A47,8,E47-8)</f>
        <v>ferdinandplatz</v>
      </c>
      <c r="C47" t="str">
        <f t="shared" si="0"/>
        <v>2015</v>
      </c>
      <c r="E47">
        <f t="shared" si="1"/>
        <v>22</v>
      </c>
    </row>
    <row r="48" spans="1:5" x14ac:dyDescent="0.3">
      <c r="A48" t="s">
        <v>45</v>
      </c>
      <c r="B48" t="str">
        <f>MID(A48,8,E48-8)</f>
        <v>ferdinandplatz</v>
      </c>
      <c r="C48" t="str">
        <f t="shared" si="0"/>
        <v>2016</v>
      </c>
      <c r="E48">
        <f t="shared" si="1"/>
        <v>22</v>
      </c>
    </row>
    <row r="49" spans="1:5" x14ac:dyDescent="0.3">
      <c r="A49" t="s">
        <v>46</v>
      </c>
      <c r="B49" t="str">
        <f>MID(A49,8,E49-8)</f>
        <v>ferdinandplatz</v>
      </c>
      <c r="C49" t="str">
        <f t="shared" si="0"/>
        <v>2017</v>
      </c>
      <c r="E49">
        <f t="shared" si="1"/>
        <v>22</v>
      </c>
    </row>
    <row r="50" spans="1:5" x14ac:dyDescent="0.3">
      <c r="A50" t="s">
        <v>47</v>
      </c>
      <c r="B50" t="str">
        <f>MID(A50,8,E50-8)</f>
        <v>ferdinandplatz</v>
      </c>
      <c r="C50" t="str">
        <f t="shared" si="0"/>
        <v>2018</v>
      </c>
      <c r="E50">
        <f t="shared" si="1"/>
        <v>22</v>
      </c>
    </row>
    <row r="51" spans="1:5" x14ac:dyDescent="0.3">
      <c r="A51" t="s">
        <v>48</v>
      </c>
      <c r="B51" t="str">
        <f>MID(A51,8,E51-8)</f>
        <v>flutrinne</v>
      </c>
      <c r="C51" t="str">
        <f t="shared" si="0"/>
        <v>2015</v>
      </c>
      <c r="E51">
        <f t="shared" si="1"/>
        <v>17</v>
      </c>
    </row>
    <row r="52" spans="1:5" x14ac:dyDescent="0.3">
      <c r="A52" t="s">
        <v>49</v>
      </c>
      <c r="B52" t="str">
        <f>MID(A52,8,E52-8)</f>
        <v>flutrinne</v>
      </c>
      <c r="C52" t="str">
        <f t="shared" si="0"/>
        <v>2015</v>
      </c>
      <c r="E52">
        <f t="shared" si="1"/>
        <v>17</v>
      </c>
    </row>
    <row r="53" spans="1:5" x14ac:dyDescent="0.3">
      <c r="A53" t="s">
        <v>50</v>
      </c>
      <c r="B53" t="str">
        <f>MID(A53,8,E53-8)</f>
        <v>flutrinne</v>
      </c>
      <c r="C53" t="str">
        <f t="shared" si="0"/>
        <v>2016</v>
      </c>
      <c r="E53">
        <f t="shared" si="1"/>
        <v>17</v>
      </c>
    </row>
    <row r="54" spans="1:5" x14ac:dyDescent="0.3">
      <c r="A54" t="s">
        <v>51</v>
      </c>
      <c r="B54" t="str">
        <f>MID(A54,8,E54-8)</f>
        <v>flutrinne</v>
      </c>
      <c r="C54" t="str">
        <f t="shared" si="0"/>
        <v>2017</v>
      </c>
      <c r="E54">
        <f t="shared" si="1"/>
        <v>17</v>
      </c>
    </row>
    <row r="55" spans="1:5" x14ac:dyDescent="0.3">
      <c r="A55" t="s">
        <v>52</v>
      </c>
      <c r="B55" t="str">
        <f>MID(A55,8,E55-8)</f>
        <v>flutrinne</v>
      </c>
      <c r="C55" t="str">
        <f t="shared" si="0"/>
        <v>2018</v>
      </c>
      <c r="E55">
        <f t="shared" si="1"/>
        <v>17</v>
      </c>
    </row>
    <row r="56" spans="1:5" x14ac:dyDescent="0.3">
      <c r="A56" t="s">
        <v>53</v>
      </c>
      <c r="B56" t="str">
        <f>MID(A56,8,E56-8)</f>
        <v>frauenkircheneumarkt</v>
      </c>
      <c r="C56" t="str">
        <f t="shared" si="0"/>
        <v>2015</v>
      </c>
      <c r="E56">
        <f t="shared" si="1"/>
        <v>28</v>
      </c>
    </row>
    <row r="57" spans="1:5" x14ac:dyDescent="0.3">
      <c r="A57" t="s">
        <v>54</v>
      </c>
      <c r="B57" t="str">
        <f>MID(A57,8,E57-8)</f>
        <v>frauenkircheneumarkt</v>
      </c>
      <c r="C57" t="str">
        <f t="shared" si="0"/>
        <v>2015</v>
      </c>
      <c r="E57">
        <f t="shared" si="1"/>
        <v>28</v>
      </c>
    </row>
    <row r="58" spans="1:5" x14ac:dyDescent="0.3">
      <c r="A58" t="s">
        <v>55</v>
      </c>
      <c r="B58" t="str">
        <f>MID(A58,8,E58-8)</f>
        <v>frauenkircheneumarkt</v>
      </c>
      <c r="C58" t="str">
        <f t="shared" si="0"/>
        <v>2016</v>
      </c>
      <c r="E58">
        <f t="shared" si="1"/>
        <v>28</v>
      </c>
    </row>
    <row r="59" spans="1:5" x14ac:dyDescent="0.3">
      <c r="A59" t="s">
        <v>56</v>
      </c>
      <c r="B59" t="str">
        <f>MID(A59,8,E59-8)</f>
        <v>frauenkircheneumarkt</v>
      </c>
      <c r="C59" t="str">
        <f t="shared" si="0"/>
        <v>2017</v>
      </c>
      <c r="E59">
        <f t="shared" si="1"/>
        <v>28</v>
      </c>
    </row>
    <row r="60" spans="1:5" x14ac:dyDescent="0.3">
      <c r="A60" t="s">
        <v>57</v>
      </c>
      <c r="B60" t="str">
        <f>MID(A60,8,E60-8)</f>
        <v>frauenkircheneumarkt</v>
      </c>
      <c r="C60" t="str">
        <f t="shared" si="0"/>
        <v>2018</v>
      </c>
      <c r="E60">
        <f t="shared" si="1"/>
        <v>28</v>
      </c>
    </row>
    <row r="61" spans="1:5" x14ac:dyDescent="0.3">
      <c r="A61" t="s">
        <v>58</v>
      </c>
      <c r="B61" t="str">
        <f>MID(A61,8,E61-8)</f>
        <v>freibergerplatz</v>
      </c>
      <c r="C61" t="str">
        <f t="shared" si="0"/>
        <v>2016</v>
      </c>
      <c r="E61">
        <f t="shared" si="1"/>
        <v>23</v>
      </c>
    </row>
    <row r="62" spans="1:5" x14ac:dyDescent="0.3">
      <c r="A62" t="s">
        <v>59</v>
      </c>
      <c r="B62" t="str">
        <f>MID(A62,8,E62-8)</f>
        <v>freibergerplatz</v>
      </c>
      <c r="C62" t="str">
        <f t="shared" si="0"/>
        <v>2017</v>
      </c>
      <c r="E62">
        <f t="shared" si="1"/>
        <v>23</v>
      </c>
    </row>
    <row r="63" spans="1:5" x14ac:dyDescent="0.3">
      <c r="A63" t="s">
        <v>60</v>
      </c>
      <c r="B63" t="str">
        <f>MID(A63,8,E63-8)</f>
        <v>gompitz</v>
      </c>
      <c r="C63" t="str">
        <f t="shared" si="0"/>
        <v>2015</v>
      </c>
      <c r="E63">
        <f t="shared" si="1"/>
        <v>15</v>
      </c>
    </row>
    <row r="64" spans="1:5" x14ac:dyDescent="0.3">
      <c r="A64" t="s">
        <v>61</v>
      </c>
      <c r="B64" t="str">
        <f>MID(A64,8,E64-8)</f>
        <v>gompitz</v>
      </c>
      <c r="C64" t="str">
        <f t="shared" si="0"/>
        <v>2015</v>
      </c>
      <c r="E64">
        <f t="shared" si="1"/>
        <v>15</v>
      </c>
    </row>
    <row r="65" spans="1:5" x14ac:dyDescent="0.3">
      <c r="A65" t="s">
        <v>62</v>
      </c>
      <c r="B65" t="str">
        <f>MID(A65,8,E65-8)</f>
        <v>gompitz</v>
      </c>
      <c r="C65" t="str">
        <f t="shared" si="0"/>
        <v>2016</v>
      </c>
      <c r="E65">
        <f t="shared" si="1"/>
        <v>15</v>
      </c>
    </row>
    <row r="66" spans="1:5" x14ac:dyDescent="0.3">
      <c r="A66" t="s">
        <v>63</v>
      </c>
      <c r="B66" t="str">
        <f>MID(A66,8,E66-8)</f>
        <v>gompitz</v>
      </c>
      <c r="C66" t="str">
        <f t="shared" si="0"/>
        <v>2017</v>
      </c>
      <c r="E66">
        <f t="shared" si="1"/>
        <v>15</v>
      </c>
    </row>
    <row r="67" spans="1:5" x14ac:dyDescent="0.3">
      <c r="A67" t="s">
        <v>64</v>
      </c>
      <c r="B67" t="str">
        <f>MID(A67,8,E67-8)</f>
        <v>gompitz</v>
      </c>
      <c r="C67" t="str">
        <f t="shared" si="0"/>
        <v>2018</v>
      </c>
      <c r="E67">
        <f t="shared" si="1"/>
        <v>15</v>
      </c>
    </row>
    <row r="68" spans="1:5" x14ac:dyDescent="0.3">
      <c r="A68" t="s">
        <v>65</v>
      </c>
      <c r="B68" t="str">
        <f>MID(A68,8,E68-8)</f>
        <v>hauptstrasse</v>
      </c>
      <c r="C68" t="str">
        <f t="shared" ref="C68:C131" si="2">MID(A68,E68+1,4)</f>
        <v>2015</v>
      </c>
      <c r="E68">
        <f t="shared" ref="E68:E131" si="3">FIND("-",A68)</f>
        <v>20</v>
      </c>
    </row>
    <row r="69" spans="1:5" x14ac:dyDescent="0.3">
      <c r="A69" t="s">
        <v>66</v>
      </c>
      <c r="B69" t="str">
        <f>MID(A69,8,E69-8)</f>
        <v>hausamzwinger</v>
      </c>
      <c r="C69" t="str">
        <f t="shared" si="2"/>
        <v>2015</v>
      </c>
      <c r="E69">
        <f t="shared" si="3"/>
        <v>21</v>
      </c>
    </row>
    <row r="70" spans="1:5" x14ac:dyDescent="0.3">
      <c r="A70" t="s">
        <v>67</v>
      </c>
      <c r="B70" t="str">
        <f>MID(A70,8,E70-8)</f>
        <v>hausamzwinger</v>
      </c>
      <c r="C70" t="str">
        <f t="shared" si="2"/>
        <v>2016</v>
      </c>
      <c r="E70">
        <f t="shared" si="3"/>
        <v>21</v>
      </c>
    </row>
    <row r="71" spans="1:5" x14ac:dyDescent="0.3">
      <c r="A71" t="s">
        <v>68</v>
      </c>
      <c r="B71" t="str">
        <f>MID(A71,8,E71-8)</f>
        <v>hausamzwinger</v>
      </c>
      <c r="C71" t="str">
        <f t="shared" si="2"/>
        <v>2017</v>
      </c>
      <c r="E71">
        <f t="shared" si="3"/>
        <v>21</v>
      </c>
    </row>
    <row r="72" spans="1:5" x14ac:dyDescent="0.3">
      <c r="A72" t="s">
        <v>69</v>
      </c>
      <c r="B72" t="str">
        <f>MID(A72,8,E72-8)</f>
        <v>hausamzwinger</v>
      </c>
      <c r="C72" t="str">
        <f t="shared" si="2"/>
        <v>2018</v>
      </c>
      <c r="E72">
        <f t="shared" si="3"/>
        <v>21</v>
      </c>
    </row>
    <row r="73" spans="1:5" x14ac:dyDescent="0.3">
      <c r="A73" t="s">
        <v>70</v>
      </c>
      <c r="B73" t="str">
        <f>MID(A73,8,E73-8)</f>
        <v>kaditz</v>
      </c>
      <c r="C73" t="str">
        <f t="shared" si="2"/>
        <v>2015</v>
      </c>
      <c r="E73">
        <f t="shared" si="3"/>
        <v>14</v>
      </c>
    </row>
    <row r="74" spans="1:5" x14ac:dyDescent="0.3">
      <c r="A74" t="s">
        <v>71</v>
      </c>
      <c r="B74" t="str">
        <f>MID(A74,8,E74-8)</f>
        <v>kaditz</v>
      </c>
      <c r="C74" t="str">
        <f t="shared" si="2"/>
        <v>2015</v>
      </c>
      <c r="E74">
        <f t="shared" si="3"/>
        <v>14</v>
      </c>
    </row>
    <row r="75" spans="1:5" x14ac:dyDescent="0.3">
      <c r="A75" t="s">
        <v>72</v>
      </c>
      <c r="B75" t="str">
        <f>MID(A75,8,E75-8)</f>
        <v>kaditz</v>
      </c>
      <c r="C75" t="str">
        <f t="shared" si="2"/>
        <v>2016</v>
      </c>
      <c r="E75">
        <f t="shared" si="3"/>
        <v>14</v>
      </c>
    </row>
    <row r="76" spans="1:5" x14ac:dyDescent="0.3">
      <c r="A76" t="s">
        <v>73</v>
      </c>
      <c r="B76" t="str">
        <f>MID(A76,8,E76-8)</f>
        <v>kaditz</v>
      </c>
      <c r="C76" t="str">
        <f t="shared" si="2"/>
        <v>2017</v>
      </c>
      <c r="E76">
        <f t="shared" si="3"/>
        <v>14</v>
      </c>
    </row>
    <row r="77" spans="1:5" x14ac:dyDescent="0.3">
      <c r="A77" t="s">
        <v>74</v>
      </c>
      <c r="B77" t="str">
        <f>MID(A77,8,E77-8)</f>
        <v>kaditz</v>
      </c>
      <c r="C77" t="str">
        <f t="shared" si="2"/>
        <v>2018</v>
      </c>
      <c r="E77">
        <f t="shared" si="3"/>
        <v>14</v>
      </c>
    </row>
    <row r="78" spans="1:5" x14ac:dyDescent="0.3">
      <c r="A78" t="s">
        <v>75</v>
      </c>
      <c r="B78" t="str">
        <f>MID(A78,8,E78-8)</f>
        <v>karstadt</v>
      </c>
      <c r="C78" t="str">
        <f t="shared" si="2"/>
        <v>2015</v>
      </c>
      <c r="E78">
        <f t="shared" si="3"/>
        <v>16</v>
      </c>
    </row>
    <row r="79" spans="1:5" x14ac:dyDescent="0.3">
      <c r="A79" t="s">
        <v>76</v>
      </c>
      <c r="B79" t="str">
        <f>MID(A79,8,E79-8)</f>
        <v>karstadt</v>
      </c>
      <c r="C79" t="str">
        <f t="shared" si="2"/>
        <v>2016</v>
      </c>
      <c r="E79">
        <f t="shared" si="3"/>
        <v>16</v>
      </c>
    </row>
    <row r="80" spans="1:5" x14ac:dyDescent="0.3">
      <c r="A80" t="s">
        <v>77</v>
      </c>
      <c r="B80" t="str">
        <f>MID(A80,8,E80-8)</f>
        <v>karstadt</v>
      </c>
      <c r="C80" t="str">
        <f t="shared" si="2"/>
        <v>2017</v>
      </c>
      <c r="E80">
        <f t="shared" si="3"/>
        <v>16</v>
      </c>
    </row>
    <row r="81" spans="1:5" x14ac:dyDescent="0.3">
      <c r="A81" t="s">
        <v>78</v>
      </c>
      <c r="B81" t="str">
        <f>MID(A81,8,E81-8)</f>
        <v>karstadt</v>
      </c>
      <c r="C81" t="str">
        <f t="shared" si="2"/>
        <v>2018</v>
      </c>
      <c r="E81">
        <f t="shared" si="3"/>
        <v>16</v>
      </c>
    </row>
    <row r="82" spans="1:5" x14ac:dyDescent="0.3">
      <c r="A82" t="s">
        <v>79</v>
      </c>
      <c r="B82" t="str">
        <f>MID(A82,8,E82-8)</f>
        <v>klotzsche</v>
      </c>
      <c r="C82" t="str">
        <f t="shared" si="2"/>
        <v>2015</v>
      </c>
      <c r="E82">
        <f t="shared" si="3"/>
        <v>17</v>
      </c>
    </row>
    <row r="83" spans="1:5" x14ac:dyDescent="0.3">
      <c r="A83" t="s">
        <v>80</v>
      </c>
      <c r="B83" t="str">
        <f>MID(A83,8,E83-8)</f>
        <v>klotzsche</v>
      </c>
      <c r="C83" t="str">
        <f t="shared" si="2"/>
        <v>2015</v>
      </c>
      <c r="E83">
        <f t="shared" si="3"/>
        <v>17</v>
      </c>
    </row>
    <row r="84" spans="1:5" x14ac:dyDescent="0.3">
      <c r="A84" t="s">
        <v>81</v>
      </c>
      <c r="B84" t="str">
        <f>MID(A84,8,E84-8)</f>
        <v>klotzsche</v>
      </c>
      <c r="C84" t="str">
        <f t="shared" si="2"/>
        <v>2016</v>
      </c>
      <c r="E84">
        <f t="shared" si="3"/>
        <v>17</v>
      </c>
    </row>
    <row r="85" spans="1:5" x14ac:dyDescent="0.3">
      <c r="A85" t="s">
        <v>82</v>
      </c>
      <c r="B85" t="str">
        <f>MID(A85,8,E85-8)</f>
        <v>klotzsche</v>
      </c>
      <c r="C85" t="str">
        <f t="shared" si="2"/>
        <v>2017</v>
      </c>
      <c r="E85">
        <f t="shared" si="3"/>
        <v>17</v>
      </c>
    </row>
    <row r="86" spans="1:5" x14ac:dyDescent="0.3">
      <c r="A86" t="s">
        <v>83</v>
      </c>
      <c r="B86" t="str">
        <f>MID(A86,8,E86-8)</f>
        <v>kongresszentrum</v>
      </c>
      <c r="C86" t="str">
        <f t="shared" si="2"/>
        <v>2015</v>
      </c>
      <c r="E86">
        <f t="shared" si="3"/>
        <v>23</v>
      </c>
    </row>
    <row r="87" spans="1:5" x14ac:dyDescent="0.3">
      <c r="A87" t="s">
        <v>84</v>
      </c>
      <c r="B87" t="str">
        <f>MID(A87,8,E87-8)</f>
        <v>kongresszentrum</v>
      </c>
      <c r="C87" t="str">
        <f t="shared" si="2"/>
        <v>2015</v>
      </c>
      <c r="E87">
        <f t="shared" si="3"/>
        <v>23</v>
      </c>
    </row>
    <row r="88" spans="1:5" x14ac:dyDescent="0.3">
      <c r="A88" t="s">
        <v>85</v>
      </c>
      <c r="B88" t="str">
        <f>MID(A88,8,E88-8)</f>
        <v>kongresszentrum</v>
      </c>
      <c r="C88" t="str">
        <f t="shared" si="2"/>
        <v>2016</v>
      </c>
      <c r="E88">
        <f t="shared" si="3"/>
        <v>23</v>
      </c>
    </row>
    <row r="89" spans="1:5" x14ac:dyDescent="0.3">
      <c r="A89" t="s">
        <v>86</v>
      </c>
      <c r="B89" t="str">
        <f>MID(A89,8,E89-8)</f>
        <v>kongresszentrum</v>
      </c>
      <c r="C89" t="str">
        <f t="shared" si="2"/>
        <v>2017</v>
      </c>
      <c r="E89">
        <f t="shared" si="3"/>
        <v>23</v>
      </c>
    </row>
    <row r="90" spans="1:5" x14ac:dyDescent="0.3">
      <c r="A90" t="s">
        <v>87</v>
      </c>
      <c r="B90" t="str">
        <f>MID(A90,8,E90-8)</f>
        <v>kongresszentrum</v>
      </c>
      <c r="C90" t="str">
        <f t="shared" si="2"/>
        <v>2018</v>
      </c>
      <c r="E90">
        <f t="shared" si="3"/>
        <v>23</v>
      </c>
    </row>
    <row r="91" spans="1:5" x14ac:dyDescent="0.3">
      <c r="A91" t="s">
        <v>88</v>
      </c>
      <c r="B91" t="str">
        <f>MID(A91,8,E91-8)</f>
        <v>kraftwerkmitte</v>
      </c>
      <c r="C91" t="str">
        <f t="shared" si="2"/>
        <v>2016</v>
      </c>
      <c r="E91">
        <f t="shared" si="3"/>
        <v>22</v>
      </c>
    </row>
    <row r="92" spans="1:5" x14ac:dyDescent="0.3">
      <c r="A92" t="s">
        <v>89</v>
      </c>
      <c r="B92" t="str">
        <f>MID(A92,8,E92-8)</f>
        <v>kraftwerkmitte</v>
      </c>
      <c r="C92" t="str">
        <f t="shared" si="2"/>
        <v>2017</v>
      </c>
      <c r="E92">
        <f t="shared" si="3"/>
        <v>22</v>
      </c>
    </row>
    <row r="93" spans="1:5" x14ac:dyDescent="0.3">
      <c r="A93" t="s">
        <v>90</v>
      </c>
      <c r="B93" t="str">
        <f>MID(A93,8,E93-8)</f>
        <v>langebrueck</v>
      </c>
      <c r="C93" t="str">
        <f t="shared" si="2"/>
        <v>2015</v>
      </c>
      <c r="E93">
        <f t="shared" si="3"/>
        <v>19</v>
      </c>
    </row>
    <row r="94" spans="1:5" x14ac:dyDescent="0.3">
      <c r="A94" t="s">
        <v>91</v>
      </c>
      <c r="B94" t="str">
        <f>MID(A94,8,E94-8)</f>
        <v>langebrueck</v>
      </c>
      <c r="C94" t="str">
        <f t="shared" si="2"/>
        <v>2015</v>
      </c>
      <c r="E94">
        <f t="shared" si="3"/>
        <v>19</v>
      </c>
    </row>
    <row r="95" spans="1:5" x14ac:dyDescent="0.3">
      <c r="A95" t="s">
        <v>92</v>
      </c>
      <c r="B95" t="str">
        <f>MID(A95,8,E95-8)</f>
        <v>langebrueck</v>
      </c>
      <c r="C95" t="str">
        <f t="shared" si="2"/>
        <v>2016</v>
      </c>
      <c r="E95">
        <f t="shared" si="3"/>
        <v>19</v>
      </c>
    </row>
    <row r="96" spans="1:5" x14ac:dyDescent="0.3">
      <c r="A96" t="s">
        <v>93</v>
      </c>
      <c r="B96" t="str">
        <f>MID(A96,8,E96-8)</f>
        <v>langebrueck</v>
      </c>
      <c r="C96" t="str">
        <f t="shared" si="2"/>
        <v>2017</v>
      </c>
      <c r="E96">
        <f t="shared" si="3"/>
        <v>19</v>
      </c>
    </row>
    <row r="97" spans="1:5" x14ac:dyDescent="0.3">
      <c r="A97" t="s">
        <v>94</v>
      </c>
      <c r="B97" t="str">
        <f>MID(A97,8,E97-8)</f>
        <v>langebrueck</v>
      </c>
      <c r="C97" t="str">
        <f t="shared" si="2"/>
        <v>2018</v>
      </c>
      <c r="E97">
        <f t="shared" si="3"/>
        <v>19</v>
      </c>
    </row>
    <row r="98" spans="1:5" x14ac:dyDescent="0.3">
      <c r="A98" t="s">
        <v>95</v>
      </c>
      <c r="B98" t="str">
        <f>MID(A98,8,E98-8)</f>
        <v>lindengasse</v>
      </c>
      <c r="C98" t="str">
        <f t="shared" si="2"/>
        <v>2015</v>
      </c>
      <c r="E98">
        <f t="shared" si="3"/>
        <v>19</v>
      </c>
    </row>
    <row r="99" spans="1:5" x14ac:dyDescent="0.3">
      <c r="A99" t="s">
        <v>96</v>
      </c>
      <c r="B99" t="str">
        <f>MID(A99,8,E99-8)</f>
        <v>lindengasse</v>
      </c>
      <c r="C99" t="str">
        <f t="shared" si="2"/>
        <v>2015</v>
      </c>
      <c r="E99">
        <f t="shared" si="3"/>
        <v>19</v>
      </c>
    </row>
    <row r="100" spans="1:5" x14ac:dyDescent="0.3">
      <c r="A100" t="s">
        <v>97</v>
      </c>
      <c r="B100" t="str">
        <f>MID(A100,8,E100-8)</f>
        <v>lindengasse</v>
      </c>
      <c r="C100" t="str">
        <f t="shared" si="2"/>
        <v>2016</v>
      </c>
      <c r="E100">
        <f t="shared" si="3"/>
        <v>19</v>
      </c>
    </row>
    <row r="101" spans="1:5" x14ac:dyDescent="0.3">
      <c r="A101" t="s">
        <v>98</v>
      </c>
      <c r="B101" t="str">
        <f>MID(A101,8,E101-8)</f>
        <v>lindengasse</v>
      </c>
      <c r="C101" t="str">
        <f t="shared" si="2"/>
        <v>2017</v>
      </c>
      <c r="E101">
        <f t="shared" si="3"/>
        <v>19</v>
      </c>
    </row>
    <row r="102" spans="1:5" x14ac:dyDescent="0.3">
      <c r="A102" t="s">
        <v>99</v>
      </c>
      <c r="B102" t="str">
        <f>MID(A102,8,E102-8)</f>
        <v>lingnerallee</v>
      </c>
      <c r="C102" t="str">
        <f t="shared" si="2"/>
        <v>2015</v>
      </c>
      <c r="E102">
        <f t="shared" si="3"/>
        <v>20</v>
      </c>
    </row>
    <row r="103" spans="1:5" x14ac:dyDescent="0.3">
      <c r="A103" t="s">
        <v>100</v>
      </c>
      <c r="B103" t="str">
        <f>MID(A103,8,E103-8)</f>
        <v>lingnerallee</v>
      </c>
      <c r="C103" t="str">
        <f t="shared" si="2"/>
        <v>2015</v>
      </c>
      <c r="E103">
        <f t="shared" si="3"/>
        <v>20</v>
      </c>
    </row>
    <row r="104" spans="1:5" x14ac:dyDescent="0.3">
      <c r="A104" t="s">
        <v>101</v>
      </c>
      <c r="B104" t="str">
        <f>MID(A104,8,E104-8)</f>
        <v>lingnerallee</v>
      </c>
      <c r="C104" t="str">
        <f t="shared" si="2"/>
        <v>2016</v>
      </c>
      <c r="E104">
        <f t="shared" si="3"/>
        <v>20</v>
      </c>
    </row>
    <row r="105" spans="1:5" x14ac:dyDescent="0.3">
      <c r="A105" t="s">
        <v>102</v>
      </c>
      <c r="B105" t="str">
        <f>MID(A105,8,E105-8)</f>
        <v>lingnerallee</v>
      </c>
      <c r="C105" t="str">
        <f t="shared" si="2"/>
        <v>2017</v>
      </c>
      <c r="E105">
        <f t="shared" si="3"/>
        <v>20</v>
      </c>
    </row>
    <row r="106" spans="1:5" x14ac:dyDescent="0.3">
      <c r="A106" t="s">
        <v>103</v>
      </c>
      <c r="B106" t="str">
        <f>MID(A106,8,E106-8)</f>
        <v>messegelaende</v>
      </c>
      <c r="C106" t="str">
        <f t="shared" si="2"/>
        <v>2015</v>
      </c>
      <c r="E106">
        <f t="shared" si="3"/>
        <v>21</v>
      </c>
    </row>
    <row r="107" spans="1:5" x14ac:dyDescent="0.3">
      <c r="A107" t="s">
        <v>104</v>
      </c>
      <c r="B107" t="str">
        <f>MID(A107,8,E107-8)</f>
        <v>messegelaende</v>
      </c>
      <c r="C107" t="str">
        <f t="shared" si="2"/>
        <v>2017</v>
      </c>
      <c r="E107">
        <f t="shared" si="3"/>
        <v>21</v>
      </c>
    </row>
    <row r="108" spans="1:5" x14ac:dyDescent="0.3">
      <c r="A108" t="s">
        <v>105</v>
      </c>
      <c r="B108" t="str">
        <f>MID(A108,8,E108-8)</f>
        <v>ostraallee</v>
      </c>
      <c r="C108" t="str">
        <f t="shared" si="2"/>
        <v>2015</v>
      </c>
      <c r="E108">
        <f t="shared" si="3"/>
        <v>18</v>
      </c>
    </row>
    <row r="109" spans="1:5" x14ac:dyDescent="0.3">
      <c r="A109" t="s">
        <v>106</v>
      </c>
      <c r="B109" t="str">
        <f>MID(A109,8,E109-8)</f>
        <v>ostraallee</v>
      </c>
      <c r="C109" t="str">
        <f t="shared" si="2"/>
        <v>2015</v>
      </c>
      <c r="E109">
        <f t="shared" si="3"/>
        <v>18</v>
      </c>
    </row>
    <row r="110" spans="1:5" x14ac:dyDescent="0.3">
      <c r="A110" t="s">
        <v>107</v>
      </c>
      <c r="B110" t="str">
        <f>MID(A110,8,E110-8)</f>
        <v>ostraallee</v>
      </c>
      <c r="C110" t="str">
        <f t="shared" si="2"/>
        <v>2016</v>
      </c>
      <c r="E110">
        <f t="shared" si="3"/>
        <v>18</v>
      </c>
    </row>
    <row r="111" spans="1:5" x14ac:dyDescent="0.3">
      <c r="A111" t="s">
        <v>108</v>
      </c>
      <c r="B111" t="str">
        <f>MID(A111,8,E111-8)</f>
        <v>ostraallee</v>
      </c>
      <c r="C111" t="str">
        <f t="shared" si="2"/>
        <v>2017</v>
      </c>
      <c r="E111">
        <f t="shared" si="3"/>
        <v>18</v>
      </c>
    </row>
    <row r="112" spans="1:5" x14ac:dyDescent="0.3">
      <c r="A112" t="s">
        <v>109</v>
      </c>
      <c r="B112" t="str">
        <f>MID(A112,8,E112-8)</f>
        <v>palaisplatz</v>
      </c>
      <c r="C112" t="str">
        <f t="shared" si="2"/>
        <v>2015</v>
      </c>
      <c r="E112">
        <f t="shared" si="3"/>
        <v>19</v>
      </c>
    </row>
    <row r="113" spans="1:5" x14ac:dyDescent="0.3">
      <c r="A113" t="s">
        <v>110</v>
      </c>
      <c r="B113" t="str">
        <f>MID(A113,8,E113-8)</f>
        <v>palaisplatz</v>
      </c>
      <c r="C113" t="str">
        <f t="shared" si="2"/>
        <v>2015</v>
      </c>
      <c r="E113">
        <f t="shared" si="3"/>
        <v>19</v>
      </c>
    </row>
    <row r="114" spans="1:5" x14ac:dyDescent="0.3">
      <c r="A114" t="s">
        <v>111</v>
      </c>
      <c r="B114" t="str">
        <f>MID(A114,8,E114-8)</f>
        <v>palaisplatz</v>
      </c>
      <c r="C114" t="str">
        <f t="shared" si="2"/>
        <v>2016</v>
      </c>
      <c r="E114">
        <f t="shared" si="3"/>
        <v>19</v>
      </c>
    </row>
    <row r="115" spans="1:5" x14ac:dyDescent="0.3">
      <c r="A115" t="s">
        <v>112</v>
      </c>
      <c r="B115" t="str">
        <f>MID(A115,8,E115-8)</f>
        <v>palaisplatz</v>
      </c>
      <c r="C115" t="str">
        <f t="shared" si="2"/>
        <v>2017</v>
      </c>
      <c r="E115">
        <f t="shared" si="3"/>
        <v>19</v>
      </c>
    </row>
    <row r="116" spans="1:5" x14ac:dyDescent="0.3">
      <c r="A116" t="s">
        <v>113</v>
      </c>
      <c r="B116" t="str">
        <f>MID(A116,8,E116-8)</f>
        <v>parkhausmitte</v>
      </c>
      <c r="C116" t="str">
        <f t="shared" si="2"/>
        <v>2015</v>
      </c>
      <c r="E116">
        <f t="shared" si="3"/>
        <v>21</v>
      </c>
    </row>
    <row r="117" spans="1:5" x14ac:dyDescent="0.3">
      <c r="A117" t="s">
        <v>114</v>
      </c>
      <c r="B117" t="str">
        <f>MID(A117,8,E117-8)</f>
        <v>parkhausmitte</v>
      </c>
      <c r="C117" t="str">
        <f t="shared" si="2"/>
        <v>2016</v>
      </c>
      <c r="E117">
        <f t="shared" si="3"/>
        <v>21</v>
      </c>
    </row>
    <row r="118" spans="1:5" x14ac:dyDescent="0.3">
      <c r="A118" t="s">
        <v>115</v>
      </c>
      <c r="B118" t="str">
        <f>MID(A118,8,E118-8)</f>
        <v>parkhausmitte</v>
      </c>
      <c r="C118" t="str">
        <f t="shared" si="2"/>
        <v>2017</v>
      </c>
      <c r="E118">
        <f t="shared" si="3"/>
        <v>21</v>
      </c>
    </row>
    <row r="119" spans="1:5" x14ac:dyDescent="0.3">
      <c r="A119" t="s">
        <v>116</v>
      </c>
      <c r="B119" t="str">
        <f>MID(A119,8,E119-8)</f>
        <v>parkhausmitte</v>
      </c>
      <c r="C119" t="str">
        <f t="shared" si="2"/>
        <v>2018</v>
      </c>
      <c r="E119">
        <f t="shared" si="3"/>
        <v>21</v>
      </c>
    </row>
    <row r="120" spans="1:5" x14ac:dyDescent="0.3">
      <c r="A120" t="s">
        <v>117</v>
      </c>
      <c r="B120" t="str">
        <f>MID(A120,8,E120-8)</f>
        <v>pennrich</v>
      </c>
      <c r="C120" t="str">
        <f t="shared" si="2"/>
        <v>2015</v>
      </c>
      <c r="E120">
        <f t="shared" si="3"/>
        <v>16</v>
      </c>
    </row>
    <row r="121" spans="1:5" x14ac:dyDescent="0.3">
      <c r="A121" t="s">
        <v>118</v>
      </c>
      <c r="B121" t="str">
        <f>MID(A121,8,E121-8)</f>
        <v>pennrich</v>
      </c>
      <c r="C121" t="str">
        <f t="shared" si="2"/>
        <v>2015</v>
      </c>
      <c r="E121">
        <f t="shared" si="3"/>
        <v>16</v>
      </c>
    </row>
    <row r="122" spans="1:5" x14ac:dyDescent="0.3">
      <c r="A122" t="s">
        <v>119</v>
      </c>
      <c r="B122" t="str">
        <f>MID(A122,8,E122-8)</f>
        <v>pennrich</v>
      </c>
      <c r="C122" t="str">
        <f t="shared" si="2"/>
        <v>2016</v>
      </c>
      <c r="E122">
        <f t="shared" si="3"/>
        <v>16</v>
      </c>
    </row>
    <row r="123" spans="1:5" x14ac:dyDescent="0.3">
      <c r="A123" t="s">
        <v>120</v>
      </c>
      <c r="B123" t="str">
        <f>MID(A123,8,E123-8)</f>
        <v>pennrich</v>
      </c>
      <c r="C123" t="str">
        <f t="shared" si="2"/>
        <v>2017</v>
      </c>
      <c r="E123">
        <f t="shared" si="3"/>
        <v>16</v>
      </c>
    </row>
    <row r="124" spans="1:5" x14ac:dyDescent="0.3">
      <c r="A124" t="s">
        <v>121</v>
      </c>
      <c r="B124" t="str">
        <f>MID(A124,8,E124-8)</f>
        <v>piescheneralleebus</v>
      </c>
      <c r="C124" t="str">
        <f t="shared" si="2"/>
        <v>2016</v>
      </c>
      <c r="E124">
        <f t="shared" si="3"/>
        <v>26</v>
      </c>
    </row>
    <row r="125" spans="1:5" x14ac:dyDescent="0.3">
      <c r="A125" t="s">
        <v>122</v>
      </c>
      <c r="B125" t="str">
        <f>MID(A125,8,E125-8)</f>
        <v>piescheneralleebus</v>
      </c>
      <c r="C125" t="str">
        <f t="shared" si="2"/>
        <v>2017</v>
      </c>
      <c r="E125">
        <f t="shared" si="3"/>
        <v>26</v>
      </c>
    </row>
    <row r="126" spans="1:5" x14ac:dyDescent="0.3">
      <c r="A126" t="s">
        <v>123</v>
      </c>
      <c r="B126" t="str">
        <f>MID(A126,8,E126-8)</f>
        <v>pirnaischerplatz</v>
      </c>
      <c r="C126" t="str">
        <f t="shared" si="2"/>
        <v>2015</v>
      </c>
      <c r="E126">
        <f t="shared" si="3"/>
        <v>24</v>
      </c>
    </row>
    <row r="127" spans="1:5" x14ac:dyDescent="0.3">
      <c r="A127" t="s">
        <v>124</v>
      </c>
      <c r="B127" t="str">
        <f>MID(A127,8,E127-8)</f>
        <v>pirnaischerplatz</v>
      </c>
      <c r="C127" t="str">
        <f t="shared" si="2"/>
        <v>2015</v>
      </c>
      <c r="E127">
        <f t="shared" si="3"/>
        <v>24</v>
      </c>
    </row>
    <row r="128" spans="1:5" x14ac:dyDescent="0.3">
      <c r="A128" t="s">
        <v>125</v>
      </c>
      <c r="B128" t="str">
        <f>MID(A128,8,E128-8)</f>
        <v>pirnaischerplatz</v>
      </c>
      <c r="C128" t="str">
        <f t="shared" si="2"/>
        <v>2016</v>
      </c>
      <c r="E128">
        <f t="shared" si="3"/>
        <v>24</v>
      </c>
    </row>
    <row r="129" spans="1:5" x14ac:dyDescent="0.3">
      <c r="A129" t="s">
        <v>126</v>
      </c>
      <c r="B129" t="str">
        <f>MID(A129,8,E129-8)</f>
        <v>pirnaischerplatz</v>
      </c>
      <c r="C129" t="str">
        <f t="shared" si="2"/>
        <v>2017</v>
      </c>
      <c r="E129">
        <f t="shared" si="3"/>
        <v>24</v>
      </c>
    </row>
    <row r="130" spans="1:5" x14ac:dyDescent="0.3">
      <c r="A130" t="s">
        <v>127</v>
      </c>
      <c r="B130" t="str">
        <f>MID(A130,8,E130-8)</f>
        <v>pirnaischerplatz</v>
      </c>
      <c r="C130" t="str">
        <f t="shared" si="2"/>
        <v>2018</v>
      </c>
      <c r="E130">
        <f t="shared" si="3"/>
        <v>24</v>
      </c>
    </row>
    <row r="131" spans="1:5" x14ac:dyDescent="0.3">
      <c r="A131" t="s">
        <v>128</v>
      </c>
      <c r="B131" t="str">
        <f>MID(A131,8,E131-8)</f>
        <v>pirnaischestrasse</v>
      </c>
      <c r="C131" t="str">
        <f t="shared" si="2"/>
        <v>2015</v>
      </c>
      <c r="E131">
        <f t="shared" si="3"/>
        <v>25</v>
      </c>
    </row>
    <row r="132" spans="1:5" x14ac:dyDescent="0.3">
      <c r="A132" t="s">
        <v>129</v>
      </c>
      <c r="B132" t="str">
        <f>MID(A132,8,E132-8)</f>
        <v>pirnaischestrasse</v>
      </c>
      <c r="C132" t="str">
        <f t="shared" ref="C132:C195" si="4">MID(A132,E132+1,4)</f>
        <v>2015</v>
      </c>
      <c r="E132">
        <f t="shared" ref="E132:E195" si="5">FIND("-",A132)</f>
        <v>25</v>
      </c>
    </row>
    <row r="133" spans="1:5" x14ac:dyDescent="0.3">
      <c r="A133" t="s">
        <v>130</v>
      </c>
      <c r="B133" t="str">
        <f>MID(A133,8,E133-8)</f>
        <v>pirnaischestrasse</v>
      </c>
      <c r="C133" t="str">
        <f t="shared" si="4"/>
        <v>2016</v>
      </c>
      <c r="E133">
        <f t="shared" si="5"/>
        <v>25</v>
      </c>
    </row>
    <row r="134" spans="1:5" x14ac:dyDescent="0.3">
      <c r="A134" t="s">
        <v>131</v>
      </c>
      <c r="B134" t="str">
        <f>MID(A134,8,E134-8)</f>
        <v>pirnaischestrasse</v>
      </c>
      <c r="C134" t="str">
        <f t="shared" si="4"/>
        <v>2017</v>
      </c>
      <c r="E134">
        <f t="shared" si="5"/>
        <v>25</v>
      </c>
    </row>
    <row r="135" spans="1:5" x14ac:dyDescent="0.3">
      <c r="A135" t="s">
        <v>132</v>
      </c>
      <c r="B135" t="str">
        <f>MID(A135,8,E135-8)</f>
        <v>prohlis</v>
      </c>
      <c r="C135" t="str">
        <f t="shared" si="4"/>
        <v>2015</v>
      </c>
      <c r="E135">
        <f t="shared" si="5"/>
        <v>15</v>
      </c>
    </row>
    <row r="136" spans="1:5" x14ac:dyDescent="0.3">
      <c r="A136" t="s">
        <v>133</v>
      </c>
      <c r="B136" t="str">
        <f>MID(A136,8,E136-8)</f>
        <v>prohlis</v>
      </c>
      <c r="C136" t="str">
        <f t="shared" si="4"/>
        <v>2015</v>
      </c>
      <c r="E136">
        <f t="shared" si="5"/>
        <v>15</v>
      </c>
    </row>
    <row r="137" spans="1:5" x14ac:dyDescent="0.3">
      <c r="A137" t="s">
        <v>134</v>
      </c>
      <c r="B137" t="str">
        <f>MID(A137,8,E137-8)</f>
        <v>prohlis</v>
      </c>
      <c r="C137" t="str">
        <f t="shared" si="4"/>
        <v>2016</v>
      </c>
      <c r="E137">
        <f t="shared" si="5"/>
        <v>15</v>
      </c>
    </row>
    <row r="138" spans="1:5" x14ac:dyDescent="0.3">
      <c r="A138" t="s">
        <v>135</v>
      </c>
      <c r="B138" t="str">
        <f>MID(A138,8,E138-8)</f>
        <v>prohlis</v>
      </c>
      <c r="C138" t="str">
        <f t="shared" si="4"/>
        <v>2017</v>
      </c>
      <c r="E138">
        <f t="shared" si="5"/>
        <v>15</v>
      </c>
    </row>
    <row r="139" spans="1:5" x14ac:dyDescent="0.3">
      <c r="A139" t="s">
        <v>136</v>
      </c>
      <c r="B139" t="str">
        <f>MID(A139,8,E139-8)</f>
        <v>prohlis</v>
      </c>
      <c r="C139" t="str">
        <f t="shared" si="4"/>
        <v>2018</v>
      </c>
      <c r="E139">
        <f t="shared" si="5"/>
        <v>15</v>
      </c>
    </row>
    <row r="140" spans="1:5" x14ac:dyDescent="0.3">
      <c r="A140" t="s">
        <v>137</v>
      </c>
      <c r="B140" t="str">
        <f>MID(A140,8,E140-8)</f>
        <v>reick</v>
      </c>
      <c r="C140" t="str">
        <f t="shared" si="4"/>
        <v>2015</v>
      </c>
      <c r="E140">
        <f t="shared" si="5"/>
        <v>13</v>
      </c>
    </row>
    <row r="141" spans="1:5" x14ac:dyDescent="0.3">
      <c r="A141" t="s">
        <v>138</v>
      </c>
      <c r="B141" t="str">
        <f>MID(A141,8,E141-8)</f>
        <v>reick</v>
      </c>
      <c r="C141" t="str">
        <f t="shared" si="4"/>
        <v>2015</v>
      </c>
      <c r="E141">
        <f t="shared" si="5"/>
        <v>13</v>
      </c>
    </row>
    <row r="142" spans="1:5" x14ac:dyDescent="0.3">
      <c r="A142" t="s">
        <v>139</v>
      </c>
      <c r="B142" t="str">
        <f>MID(A142,8,E142-8)</f>
        <v>reick</v>
      </c>
      <c r="C142" t="str">
        <f t="shared" si="4"/>
        <v>2016</v>
      </c>
      <c r="E142">
        <f t="shared" si="5"/>
        <v>13</v>
      </c>
    </row>
    <row r="143" spans="1:5" x14ac:dyDescent="0.3">
      <c r="A143" t="s">
        <v>140</v>
      </c>
      <c r="B143" t="str">
        <f>MID(A143,8,E143-8)</f>
        <v>reick</v>
      </c>
      <c r="C143" t="str">
        <f t="shared" si="4"/>
        <v>2017</v>
      </c>
      <c r="E143">
        <f t="shared" si="5"/>
        <v>13</v>
      </c>
    </row>
    <row r="144" spans="1:5" x14ac:dyDescent="0.3">
      <c r="A144" t="s">
        <v>141</v>
      </c>
      <c r="B144" t="str">
        <f>MID(A144,8,E144-8)</f>
        <v>reitbahnstrasse</v>
      </c>
      <c r="C144" t="str">
        <f t="shared" si="4"/>
        <v>2015</v>
      </c>
      <c r="E144">
        <f t="shared" si="5"/>
        <v>23</v>
      </c>
    </row>
    <row r="145" spans="1:5" x14ac:dyDescent="0.3">
      <c r="A145" t="s">
        <v>142</v>
      </c>
      <c r="B145" t="str">
        <f>MID(A145,8,E145-8)</f>
        <v>reitbahnstrasse</v>
      </c>
      <c r="C145" t="str">
        <f t="shared" si="4"/>
        <v>2015</v>
      </c>
      <c r="E145">
        <f t="shared" si="5"/>
        <v>23</v>
      </c>
    </row>
    <row r="146" spans="1:5" x14ac:dyDescent="0.3">
      <c r="A146" t="s">
        <v>143</v>
      </c>
      <c r="B146" t="str">
        <f>MID(A146,8,E146-8)</f>
        <v>reitbahnstrasse</v>
      </c>
      <c r="C146" t="str">
        <f t="shared" si="4"/>
        <v>2016</v>
      </c>
      <c r="E146">
        <f t="shared" si="5"/>
        <v>23</v>
      </c>
    </row>
    <row r="147" spans="1:5" x14ac:dyDescent="0.3">
      <c r="A147" t="s">
        <v>144</v>
      </c>
      <c r="B147" t="str">
        <f>MID(A147,8,E147-8)</f>
        <v>reitbahnstrasse</v>
      </c>
      <c r="C147" t="str">
        <f t="shared" si="4"/>
        <v>2017</v>
      </c>
      <c r="E147">
        <f t="shared" si="5"/>
        <v>23</v>
      </c>
    </row>
    <row r="148" spans="1:5" x14ac:dyDescent="0.3">
      <c r="A148" t="s">
        <v>145</v>
      </c>
      <c r="B148" t="str">
        <f>MID(A148,8,E148-8)</f>
        <v>reitbahnstrasse</v>
      </c>
      <c r="C148" t="str">
        <f t="shared" si="4"/>
        <v>2018</v>
      </c>
      <c r="E148">
        <f t="shared" si="5"/>
        <v>23</v>
      </c>
    </row>
    <row r="149" spans="1:5" x14ac:dyDescent="0.3">
      <c r="A149" t="s">
        <v>146</v>
      </c>
      <c r="B149" t="str">
        <f>MID(A149,8,E149-8)</f>
        <v>sarrasanistrasse</v>
      </c>
      <c r="C149" t="str">
        <f t="shared" si="4"/>
        <v>2015</v>
      </c>
      <c r="E149">
        <f t="shared" si="5"/>
        <v>24</v>
      </c>
    </row>
    <row r="150" spans="1:5" x14ac:dyDescent="0.3">
      <c r="A150" t="s">
        <v>147</v>
      </c>
      <c r="B150" t="str">
        <f>MID(A150,8,E150-8)</f>
        <v>sarrasanistrasse</v>
      </c>
      <c r="C150" t="str">
        <f t="shared" si="4"/>
        <v>2015</v>
      </c>
      <c r="E150">
        <f t="shared" si="5"/>
        <v>24</v>
      </c>
    </row>
    <row r="151" spans="1:5" x14ac:dyDescent="0.3">
      <c r="A151" t="s">
        <v>148</v>
      </c>
      <c r="B151" t="str">
        <f>MID(A151,8,E151-8)</f>
        <v>sarrasanistrasse</v>
      </c>
      <c r="C151" t="str">
        <f t="shared" si="4"/>
        <v>2016</v>
      </c>
      <c r="E151">
        <f t="shared" si="5"/>
        <v>24</v>
      </c>
    </row>
    <row r="152" spans="1:5" x14ac:dyDescent="0.3">
      <c r="A152" t="s">
        <v>149</v>
      </c>
      <c r="B152" t="str">
        <f>MID(A152,8,E152-8)</f>
        <v>sarrasanistrasse</v>
      </c>
      <c r="C152" t="str">
        <f t="shared" si="4"/>
        <v>2017</v>
      </c>
      <c r="E152">
        <f t="shared" si="5"/>
        <v>24</v>
      </c>
    </row>
    <row r="153" spans="1:5" x14ac:dyDescent="0.3">
      <c r="A153" t="s">
        <v>150</v>
      </c>
      <c r="B153" t="str">
        <f>MID(A153,8,E153-8)</f>
        <v>sarrasanistrasse</v>
      </c>
      <c r="C153" t="str">
        <f t="shared" si="4"/>
        <v>2018</v>
      </c>
      <c r="E153">
        <f t="shared" si="5"/>
        <v>24</v>
      </c>
    </row>
    <row r="154" spans="1:5" x14ac:dyDescent="0.3">
      <c r="A154" t="s">
        <v>151</v>
      </c>
      <c r="B154" t="str">
        <f>MID(A154,8,E154-8)</f>
        <v>schiessgasse</v>
      </c>
      <c r="C154" t="str">
        <f t="shared" si="4"/>
        <v>2015</v>
      </c>
      <c r="E154">
        <f t="shared" si="5"/>
        <v>20</v>
      </c>
    </row>
    <row r="155" spans="1:5" x14ac:dyDescent="0.3">
      <c r="A155" t="s">
        <v>152</v>
      </c>
      <c r="B155" t="str">
        <f>MID(A155,8,E155-8)</f>
        <v>schiessgasse</v>
      </c>
      <c r="C155" t="str">
        <f t="shared" si="4"/>
        <v>2015</v>
      </c>
      <c r="E155">
        <f t="shared" si="5"/>
        <v>20</v>
      </c>
    </row>
    <row r="156" spans="1:5" x14ac:dyDescent="0.3">
      <c r="A156" t="s">
        <v>153</v>
      </c>
      <c r="B156" t="str">
        <f>MID(A156,8,E156-8)</f>
        <v>schiessgasse</v>
      </c>
      <c r="C156" t="str">
        <f t="shared" si="4"/>
        <v>2016</v>
      </c>
      <c r="E156">
        <f t="shared" si="5"/>
        <v>20</v>
      </c>
    </row>
    <row r="157" spans="1:5" x14ac:dyDescent="0.3">
      <c r="A157" t="s">
        <v>154</v>
      </c>
      <c r="B157" t="str">
        <f>MID(A157,8,E157-8)</f>
        <v>schiessgasse</v>
      </c>
      <c r="C157" t="str">
        <f t="shared" si="4"/>
        <v>2017</v>
      </c>
      <c r="E157">
        <f t="shared" si="5"/>
        <v>20</v>
      </c>
    </row>
    <row r="158" spans="1:5" x14ac:dyDescent="0.3">
      <c r="A158" t="s">
        <v>155</v>
      </c>
      <c r="B158" t="str">
        <f>MID(A158,8,E158-8)</f>
        <v>schiessgasse</v>
      </c>
      <c r="C158" t="str">
        <f t="shared" si="4"/>
        <v>2018</v>
      </c>
      <c r="E158">
        <f t="shared" si="5"/>
        <v>20</v>
      </c>
    </row>
    <row r="159" spans="1:5" x14ac:dyDescent="0.3">
      <c r="A159" t="s">
        <v>156</v>
      </c>
      <c r="B159" t="str">
        <f>MID(A159,8,E159-8)</f>
        <v>semperoper</v>
      </c>
      <c r="C159" t="str">
        <f t="shared" si="4"/>
        <v>2015</v>
      </c>
      <c r="E159">
        <f t="shared" si="5"/>
        <v>18</v>
      </c>
    </row>
    <row r="160" spans="1:5" x14ac:dyDescent="0.3">
      <c r="A160" t="s">
        <v>157</v>
      </c>
      <c r="B160" t="str">
        <f>MID(A160,8,E160-8)</f>
        <v>semperoper</v>
      </c>
      <c r="C160" t="str">
        <f t="shared" si="4"/>
        <v>2015</v>
      </c>
      <c r="E160">
        <f t="shared" si="5"/>
        <v>18</v>
      </c>
    </row>
    <row r="161" spans="1:5" x14ac:dyDescent="0.3">
      <c r="A161" t="s">
        <v>158</v>
      </c>
      <c r="B161" t="str">
        <f>MID(A161,8,E161-8)</f>
        <v>semperoper</v>
      </c>
      <c r="C161" t="str">
        <f t="shared" si="4"/>
        <v>2016</v>
      </c>
      <c r="E161">
        <f t="shared" si="5"/>
        <v>18</v>
      </c>
    </row>
    <row r="162" spans="1:5" x14ac:dyDescent="0.3">
      <c r="A162" t="s">
        <v>159</v>
      </c>
      <c r="B162" t="str">
        <f>MID(A162,8,E162-8)</f>
        <v>semperoper</v>
      </c>
      <c r="C162" t="str">
        <f t="shared" si="4"/>
        <v>2017</v>
      </c>
      <c r="E162">
        <f t="shared" si="5"/>
        <v>18</v>
      </c>
    </row>
    <row r="163" spans="1:5" x14ac:dyDescent="0.3">
      <c r="A163" t="s">
        <v>160</v>
      </c>
      <c r="B163" t="str">
        <f>MID(A163,8,E163-8)</f>
        <v>semperoper</v>
      </c>
      <c r="C163" t="str">
        <f t="shared" si="4"/>
        <v>2018</v>
      </c>
      <c r="E163">
        <f t="shared" si="5"/>
        <v>18</v>
      </c>
    </row>
    <row r="164" spans="1:5" x14ac:dyDescent="0.3">
      <c r="A164" t="s">
        <v>161</v>
      </c>
      <c r="B164" t="str">
        <f>MID(A164,8,E164-8)</f>
        <v>sp1strassburgerplatz</v>
      </c>
      <c r="C164" t="str">
        <f t="shared" si="4"/>
        <v>2016</v>
      </c>
      <c r="E164">
        <f t="shared" si="5"/>
        <v>28</v>
      </c>
    </row>
    <row r="165" spans="1:5" x14ac:dyDescent="0.3">
      <c r="A165" t="s">
        <v>162</v>
      </c>
      <c r="B165" t="str">
        <f>MID(A165,8,E165-8)</f>
        <v>sp1strassburgerplatz</v>
      </c>
      <c r="C165" t="str">
        <f t="shared" si="4"/>
        <v>2017</v>
      </c>
      <c r="E165">
        <f t="shared" si="5"/>
        <v>28</v>
      </c>
    </row>
    <row r="166" spans="1:5" x14ac:dyDescent="0.3">
      <c r="A166" t="s">
        <v>163</v>
      </c>
      <c r="B166" t="str">
        <f>MID(A166,8,E166-8)</f>
        <v>strehlenerstrasse</v>
      </c>
      <c r="C166" t="str">
        <f t="shared" si="4"/>
        <v>2016</v>
      </c>
      <c r="E166">
        <f t="shared" si="5"/>
        <v>25</v>
      </c>
    </row>
    <row r="167" spans="1:5" x14ac:dyDescent="0.3">
      <c r="A167" t="s">
        <v>164</v>
      </c>
      <c r="B167" t="str">
        <f>MID(A167,8,E167-8)</f>
        <v>strehlenerstrasse</v>
      </c>
      <c r="C167" t="str">
        <f t="shared" si="4"/>
        <v>2017</v>
      </c>
      <c r="E167">
        <f t="shared" si="5"/>
        <v>25</v>
      </c>
    </row>
    <row r="168" spans="1:5" x14ac:dyDescent="0.3">
      <c r="A168" t="s">
        <v>165</v>
      </c>
      <c r="B168" t="str">
        <f>MID(A168,8,E168-8)</f>
        <v>taschenbergpalais</v>
      </c>
      <c r="C168" t="str">
        <f t="shared" si="4"/>
        <v>2015</v>
      </c>
      <c r="E168">
        <f t="shared" si="5"/>
        <v>25</v>
      </c>
    </row>
    <row r="169" spans="1:5" x14ac:dyDescent="0.3">
      <c r="A169" t="s">
        <v>166</v>
      </c>
      <c r="B169" t="str">
        <f>MID(A169,8,E169-8)</f>
        <v>taschenbergpalais</v>
      </c>
      <c r="C169" t="str">
        <f t="shared" si="4"/>
        <v>2015</v>
      </c>
      <c r="E169">
        <f t="shared" si="5"/>
        <v>25</v>
      </c>
    </row>
    <row r="170" spans="1:5" x14ac:dyDescent="0.3">
      <c r="A170" t="s">
        <v>167</v>
      </c>
      <c r="B170" t="str">
        <f>MID(A170,8,E170-8)</f>
        <v>taschenbergpalais</v>
      </c>
      <c r="C170" t="str">
        <f t="shared" si="4"/>
        <v>2016</v>
      </c>
      <c r="E170">
        <f t="shared" si="5"/>
        <v>25</v>
      </c>
    </row>
    <row r="171" spans="1:5" x14ac:dyDescent="0.3">
      <c r="A171" t="s">
        <v>168</v>
      </c>
      <c r="B171" t="str">
        <f>MID(A171,8,E171-8)</f>
        <v>taschenbergpalais</v>
      </c>
      <c r="C171" t="str">
        <f t="shared" si="4"/>
        <v>2017</v>
      </c>
      <c r="E171">
        <f t="shared" si="5"/>
        <v>25</v>
      </c>
    </row>
    <row r="172" spans="1:5" x14ac:dyDescent="0.3">
      <c r="A172" t="s">
        <v>169</v>
      </c>
      <c r="B172" t="str">
        <f>MID(A172,8,E172-8)</f>
        <v>taschenbergpalais</v>
      </c>
      <c r="C172" t="str">
        <f t="shared" si="4"/>
        <v>2018</v>
      </c>
      <c r="E172">
        <f t="shared" si="5"/>
        <v>25</v>
      </c>
    </row>
    <row r="173" spans="1:5" x14ac:dyDescent="0.3">
      <c r="A173" t="s">
        <v>170</v>
      </c>
      <c r="B173" t="str">
        <f>MID(A173,8,E173-8)</f>
        <v>terrassenufer</v>
      </c>
      <c r="C173" t="str">
        <f t="shared" si="4"/>
        <v>2015</v>
      </c>
      <c r="E173">
        <f t="shared" si="5"/>
        <v>21</v>
      </c>
    </row>
    <row r="174" spans="1:5" x14ac:dyDescent="0.3">
      <c r="A174" t="s">
        <v>171</v>
      </c>
      <c r="B174" t="str">
        <f>MID(A174,8,E174-8)</f>
        <v>terrassenufer</v>
      </c>
      <c r="C174" t="str">
        <f t="shared" si="4"/>
        <v>2015</v>
      </c>
      <c r="E174">
        <f t="shared" si="5"/>
        <v>21</v>
      </c>
    </row>
    <row r="175" spans="1:5" x14ac:dyDescent="0.3">
      <c r="A175" t="s">
        <v>172</v>
      </c>
      <c r="B175" t="str">
        <f>MID(A175,8,E175-8)</f>
        <v>terrassenufer</v>
      </c>
      <c r="C175" t="str">
        <f t="shared" si="4"/>
        <v>2016</v>
      </c>
      <c r="E175">
        <f t="shared" si="5"/>
        <v>21</v>
      </c>
    </row>
    <row r="176" spans="1:5" x14ac:dyDescent="0.3">
      <c r="A176" t="s">
        <v>173</v>
      </c>
      <c r="B176" t="str">
        <f>MID(A176,8,E176-8)</f>
        <v>terrassenufer</v>
      </c>
      <c r="C176" t="str">
        <f t="shared" si="4"/>
        <v>2017</v>
      </c>
      <c r="E176">
        <f t="shared" si="5"/>
        <v>21</v>
      </c>
    </row>
    <row r="177" spans="1:5" x14ac:dyDescent="0.3">
      <c r="A177" t="s">
        <v>174</v>
      </c>
      <c r="B177" t="str">
        <f>MID(A177,8,E177-8)</f>
        <v>terrassenufer</v>
      </c>
      <c r="C177" t="str">
        <f t="shared" si="4"/>
        <v>2018</v>
      </c>
      <c r="E177">
        <f t="shared" si="5"/>
        <v>21</v>
      </c>
    </row>
    <row r="178" spans="1:5" x14ac:dyDescent="0.3">
      <c r="A178" t="s">
        <v>175</v>
      </c>
      <c r="B178" t="str">
        <f>MID(A178,8,E178-8)</f>
        <v>terrassenuferbus</v>
      </c>
      <c r="C178" t="str">
        <f t="shared" si="4"/>
        <v>2015</v>
      </c>
      <c r="E178">
        <f t="shared" si="5"/>
        <v>24</v>
      </c>
    </row>
    <row r="179" spans="1:5" x14ac:dyDescent="0.3">
      <c r="A179" t="s">
        <v>176</v>
      </c>
      <c r="B179" t="str">
        <f>MID(A179,8,E179-8)</f>
        <v>terrassenuferbus</v>
      </c>
      <c r="C179" t="str">
        <f t="shared" si="4"/>
        <v>2015</v>
      </c>
      <c r="E179">
        <f t="shared" si="5"/>
        <v>24</v>
      </c>
    </row>
    <row r="180" spans="1:5" x14ac:dyDescent="0.3">
      <c r="A180" t="s">
        <v>177</v>
      </c>
      <c r="B180" t="str">
        <f>MID(A180,8,E180-8)</f>
        <v>terrassenuferbus</v>
      </c>
      <c r="C180" t="str">
        <f t="shared" si="4"/>
        <v>2016</v>
      </c>
      <c r="E180">
        <f t="shared" si="5"/>
        <v>24</v>
      </c>
    </row>
    <row r="181" spans="1:5" x14ac:dyDescent="0.3">
      <c r="A181" t="s">
        <v>178</v>
      </c>
      <c r="B181" t="str">
        <f>MID(A181,8,E181-8)</f>
        <v>terrassenuferbus</v>
      </c>
      <c r="C181" t="str">
        <f t="shared" si="4"/>
        <v>2017</v>
      </c>
      <c r="E181">
        <f t="shared" si="5"/>
        <v>24</v>
      </c>
    </row>
    <row r="182" spans="1:5" x14ac:dyDescent="0.3">
      <c r="A182" t="s">
        <v>179</v>
      </c>
      <c r="B182" t="str">
        <f>MID(A182,8,E182-8)</f>
        <v>theresienstrasse</v>
      </c>
      <c r="C182" t="str">
        <f t="shared" si="4"/>
        <v>2015</v>
      </c>
      <c r="E182">
        <f t="shared" si="5"/>
        <v>24</v>
      </c>
    </row>
    <row r="183" spans="1:5" x14ac:dyDescent="0.3">
      <c r="A183" t="s">
        <v>180</v>
      </c>
      <c r="B183" t="str">
        <f>MID(A183,8,E183-8)</f>
        <v>theresienstrasse</v>
      </c>
      <c r="C183" t="str">
        <f t="shared" si="4"/>
        <v>2016</v>
      </c>
      <c r="E183">
        <f t="shared" si="5"/>
        <v>24</v>
      </c>
    </row>
    <row r="184" spans="1:5" x14ac:dyDescent="0.3">
      <c r="A184" t="s">
        <v>181</v>
      </c>
      <c r="B184" t="str">
        <f>MID(A184,8,E184-8)</f>
        <v>theresienstrasse</v>
      </c>
      <c r="C184" t="str">
        <f t="shared" si="4"/>
        <v>2017</v>
      </c>
      <c r="E184">
        <f t="shared" si="5"/>
        <v>24</v>
      </c>
    </row>
    <row r="185" spans="1:5" x14ac:dyDescent="0.3">
      <c r="A185" t="s">
        <v>182</v>
      </c>
      <c r="B185" t="str">
        <f>MID(A185,8,E185-8)</f>
        <v>theresienstrasse</v>
      </c>
      <c r="C185" t="str">
        <f t="shared" si="4"/>
        <v>2018</v>
      </c>
      <c r="E185">
        <f t="shared" si="5"/>
        <v>24</v>
      </c>
    </row>
    <row r="186" spans="1:5" x14ac:dyDescent="0.3">
      <c r="A186" t="s">
        <v>183</v>
      </c>
      <c r="B186" t="str">
        <f>MID(A186,8,E186-8)</f>
        <v>weissig</v>
      </c>
      <c r="C186" t="str">
        <f t="shared" si="4"/>
        <v>2017</v>
      </c>
      <c r="E186">
        <f t="shared" si="5"/>
        <v>15</v>
      </c>
    </row>
    <row r="187" spans="1:5" x14ac:dyDescent="0.3">
      <c r="A187" t="s">
        <v>184</v>
      </c>
      <c r="B187" t="str">
        <f>MID(A187,8,E187-8)</f>
        <v>weixdorfbad</v>
      </c>
      <c r="C187" t="str">
        <f t="shared" si="4"/>
        <v>2017</v>
      </c>
      <c r="E187">
        <f t="shared" si="5"/>
        <v>19</v>
      </c>
    </row>
    <row r="188" spans="1:5" x14ac:dyDescent="0.3">
      <c r="A188" t="s">
        <v>185</v>
      </c>
      <c r="B188" t="str">
        <f>MID(A188,8,E188-8)</f>
        <v>wienerplatzhauptbahnhof</v>
      </c>
      <c r="C188" t="str">
        <f t="shared" si="4"/>
        <v>2015</v>
      </c>
      <c r="E188">
        <f t="shared" si="5"/>
        <v>31</v>
      </c>
    </row>
    <row r="189" spans="1:5" x14ac:dyDescent="0.3">
      <c r="A189" t="s">
        <v>186</v>
      </c>
      <c r="B189" t="str">
        <f>MID(A189,8,E189-8)</f>
        <v>wienerplatzhauptbahnhof</v>
      </c>
      <c r="C189" t="str">
        <f t="shared" si="4"/>
        <v>2015</v>
      </c>
      <c r="E189">
        <f t="shared" si="5"/>
        <v>31</v>
      </c>
    </row>
    <row r="190" spans="1:5" x14ac:dyDescent="0.3">
      <c r="A190" t="s">
        <v>187</v>
      </c>
      <c r="B190" t="str">
        <f>MID(A190,8,E190-8)</f>
        <v>wienerplatzhauptbahnhof</v>
      </c>
      <c r="C190" t="str">
        <f t="shared" si="4"/>
        <v>2016</v>
      </c>
      <c r="E190">
        <f t="shared" si="5"/>
        <v>31</v>
      </c>
    </row>
    <row r="191" spans="1:5" x14ac:dyDescent="0.3">
      <c r="A191" t="s">
        <v>188</v>
      </c>
      <c r="B191" t="str">
        <f>MID(A191,8,E191-8)</f>
        <v>wienerplatzhauptbahnhof</v>
      </c>
      <c r="C191" t="str">
        <f t="shared" si="4"/>
        <v>2017</v>
      </c>
      <c r="E191">
        <f t="shared" si="5"/>
        <v>31</v>
      </c>
    </row>
    <row r="192" spans="1:5" x14ac:dyDescent="0.3">
      <c r="A192" t="s">
        <v>189</v>
      </c>
      <c r="B192" t="str">
        <f>MID(A192,8,E192-8)</f>
        <v>wienerplatzhbf</v>
      </c>
      <c r="C192" t="str">
        <f t="shared" si="4"/>
        <v>2017</v>
      </c>
      <c r="E192">
        <f t="shared" si="5"/>
        <v>22</v>
      </c>
    </row>
    <row r="193" spans="1:5" x14ac:dyDescent="0.3">
      <c r="A193" t="s">
        <v>190</v>
      </c>
      <c r="B193" t="str">
        <f>MID(A193,8,E193-8)</f>
        <v>wienerplatzhbf</v>
      </c>
      <c r="C193" t="str">
        <f t="shared" si="4"/>
        <v>2018</v>
      </c>
      <c r="E193">
        <f t="shared" si="5"/>
        <v>22</v>
      </c>
    </row>
    <row r="194" spans="1:5" x14ac:dyDescent="0.3">
      <c r="A194" t="s">
        <v>191</v>
      </c>
      <c r="B194" t="str">
        <f>MID(A194,8,E194-8)</f>
        <v>wiesentorstrasse</v>
      </c>
      <c r="C194" t="str">
        <f t="shared" si="4"/>
        <v>2015</v>
      </c>
      <c r="E194">
        <f t="shared" si="5"/>
        <v>24</v>
      </c>
    </row>
    <row r="195" spans="1:5" x14ac:dyDescent="0.3">
      <c r="A195" t="s">
        <v>192</v>
      </c>
      <c r="B195" t="str">
        <f>MID(A195,8,E195-8)</f>
        <v>wiesentorstrasse</v>
      </c>
      <c r="C195" t="str">
        <f t="shared" si="4"/>
        <v>2016</v>
      </c>
      <c r="E195">
        <f t="shared" si="5"/>
        <v>24</v>
      </c>
    </row>
    <row r="196" spans="1:5" x14ac:dyDescent="0.3">
      <c r="A196" t="s">
        <v>193</v>
      </c>
      <c r="B196" t="str">
        <f>MID(A196,8,E196-8)</f>
        <v>wiesentorstrasse</v>
      </c>
      <c r="C196" t="str">
        <f t="shared" ref="C196:C215" si="6">MID(A196,E196+1,4)</f>
        <v>2017</v>
      </c>
      <c r="E196">
        <f t="shared" ref="E196:E215" si="7">FIND("-",A196)</f>
        <v>24</v>
      </c>
    </row>
    <row r="197" spans="1:5" x14ac:dyDescent="0.3">
      <c r="A197" t="s">
        <v>194</v>
      </c>
      <c r="B197" t="str">
        <f>MID(A197,8,E197-8)</f>
        <v>wiesentorstrasse</v>
      </c>
      <c r="C197" t="str">
        <f t="shared" si="6"/>
        <v>2018</v>
      </c>
      <c r="E197">
        <f t="shared" si="7"/>
        <v>24</v>
      </c>
    </row>
    <row r="198" spans="1:5" x14ac:dyDescent="0.3">
      <c r="A198" t="s">
        <v>195</v>
      </c>
      <c r="B198" t="str">
        <f>MID(A198,8,E198-8)</f>
        <v>wigardstrasse</v>
      </c>
      <c r="C198" t="str">
        <f t="shared" si="6"/>
        <v>2015</v>
      </c>
      <c r="E198">
        <f t="shared" si="7"/>
        <v>21</v>
      </c>
    </row>
    <row r="199" spans="1:5" x14ac:dyDescent="0.3">
      <c r="A199" t="s">
        <v>196</v>
      </c>
      <c r="B199" t="str">
        <f>MID(A199,8,E199-8)</f>
        <v>wigardstrasse</v>
      </c>
      <c r="C199" t="str">
        <f t="shared" si="6"/>
        <v>2015</v>
      </c>
      <c r="E199">
        <f t="shared" si="7"/>
        <v>21</v>
      </c>
    </row>
    <row r="200" spans="1:5" x14ac:dyDescent="0.3">
      <c r="A200" t="s">
        <v>197</v>
      </c>
      <c r="B200" t="str">
        <f>MID(A200,8,E200-8)</f>
        <v>wigardstrasse</v>
      </c>
      <c r="C200" t="str">
        <f t="shared" si="6"/>
        <v>2016</v>
      </c>
      <c r="E200">
        <f t="shared" si="7"/>
        <v>21</v>
      </c>
    </row>
    <row r="201" spans="1:5" x14ac:dyDescent="0.3">
      <c r="A201" t="s">
        <v>198</v>
      </c>
      <c r="B201" t="str">
        <f>MID(A201,8,E201-8)</f>
        <v>wigardstrasse</v>
      </c>
      <c r="C201" t="str">
        <f t="shared" si="6"/>
        <v>2017</v>
      </c>
      <c r="E201">
        <f t="shared" si="7"/>
        <v>21</v>
      </c>
    </row>
    <row r="202" spans="1:5" x14ac:dyDescent="0.3">
      <c r="A202" t="s">
        <v>199</v>
      </c>
      <c r="B202" t="str">
        <f>MID(A202,8,E202-8)</f>
        <v>woehrlflorentinum</v>
      </c>
      <c r="C202" t="str">
        <f t="shared" si="6"/>
        <v>2015</v>
      </c>
      <c r="E202">
        <f t="shared" si="7"/>
        <v>25</v>
      </c>
    </row>
    <row r="203" spans="1:5" x14ac:dyDescent="0.3">
      <c r="A203" t="s">
        <v>200</v>
      </c>
      <c r="B203" t="str">
        <f>MID(A203,8,E203-8)</f>
        <v>woehrlflorentinum</v>
      </c>
      <c r="C203" t="str">
        <f t="shared" si="6"/>
        <v>2015</v>
      </c>
      <c r="E203">
        <f t="shared" si="7"/>
        <v>25</v>
      </c>
    </row>
    <row r="204" spans="1:5" x14ac:dyDescent="0.3">
      <c r="A204" t="s">
        <v>201</v>
      </c>
      <c r="B204" t="str">
        <f>MID(A204,8,E204-8)</f>
        <v>woehrlflorentinum</v>
      </c>
      <c r="C204" t="str">
        <f t="shared" si="6"/>
        <v>2016</v>
      </c>
      <c r="E204">
        <f t="shared" si="7"/>
        <v>25</v>
      </c>
    </row>
    <row r="205" spans="1:5" x14ac:dyDescent="0.3">
      <c r="A205" t="s">
        <v>202</v>
      </c>
      <c r="B205" t="str">
        <f>MID(A205,8,E205-8)</f>
        <v>woehrlflorentinum</v>
      </c>
      <c r="C205" t="str">
        <f t="shared" si="6"/>
        <v>2017</v>
      </c>
      <c r="E205">
        <f t="shared" si="7"/>
        <v>25</v>
      </c>
    </row>
    <row r="206" spans="1:5" x14ac:dyDescent="0.3">
      <c r="A206" t="s">
        <v>203</v>
      </c>
      <c r="B206" t="str">
        <f>MID(A206,8,E206-8)</f>
        <v>woehrlflorentinum</v>
      </c>
      <c r="C206" t="str">
        <f t="shared" si="6"/>
        <v>2018</v>
      </c>
      <c r="E206">
        <f t="shared" si="7"/>
        <v>25</v>
      </c>
    </row>
    <row r="207" spans="1:5" x14ac:dyDescent="0.3">
      <c r="A207" t="s">
        <v>204</v>
      </c>
      <c r="B207" t="str">
        <f>MID(A207,8,E207-8)</f>
        <v>worldtradecenter</v>
      </c>
      <c r="C207" t="str">
        <f t="shared" si="6"/>
        <v>2015</v>
      </c>
      <c r="E207">
        <f t="shared" si="7"/>
        <v>24</v>
      </c>
    </row>
    <row r="208" spans="1:5" x14ac:dyDescent="0.3">
      <c r="A208" t="s">
        <v>205</v>
      </c>
      <c r="B208" t="str">
        <f>MID(A208,8,E208-8)</f>
        <v>worldtradecenter</v>
      </c>
      <c r="C208" t="str">
        <f t="shared" si="6"/>
        <v>2015</v>
      </c>
      <c r="E208">
        <f t="shared" si="7"/>
        <v>24</v>
      </c>
    </row>
    <row r="209" spans="1:5" x14ac:dyDescent="0.3">
      <c r="A209" t="s">
        <v>206</v>
      </c>
      <c r="B209" t="str">
        <f>MID(A209,8,E209-8)</f>
        <v>worldtradecenter</v>
      </c>
      <c r="C209" t="str">
        <f t="shared" si="6"/>
        <v>2016</v>
      </c>
      <c r="E209">
        <f t="shared" si="7"/>
        <v>24</v>
      </c>
    </row>
    <row r="210" spans="1:5" x14ac:dyDescent="0.3">
      <c r="A210" t="s">
        <v>207</v>
      </c>
      <c r="B210" t="str">
        <f>MID(A210,8,E210-8)</f>
        <v>worldtradecenter</v>
      </c>
      <c r="C210" t="str">
        <f t="shared" si="6"/>
        <v>2017</v>
      </c>
      <c r="E210">
        <f t="shared" si="7"/>
        <v>24</v>
      </c>
    </row>
    <row r="211" spans="1:5" x14ac:dyDescent="0.3">
      <c r="A211" t="s">
        <v>208</v>
      </c>
      <c r="B211" t="str">
        <f>MID(A211,8,E211-8)</f>
        <v>worldtradecenter</v>
      </c>
      <c r="C211" t="str">
        <f t="shared" si="6"/>
        <v>2018</v>
      </c>
      <c r="E211">
        <f t="shared" si="7"/>
        <v>24</v>
      </c>
    </row>
    <row r="212" spans="1:5" x14ac:dyDescent="0.3">
      <c r="A212" t="s">
        <v>209</v>
      </c>
      <c r="B212" t="str">
        <f>MID(A212,8,E212-8)</f>
        <v>zinzendorfstrasse</v>
      </c>
      <c r="C212" t="str">
        <f t="shared" si="6"/>
        <v>2015</v>
      </c>
      <c r="E212">
        <f t="shared" si="7"/>
        <v>25</v>
      </c>
    </row>
    <row r="213" spans="1:5" x14ac:dyDescent="0.3">
      <c r="A213" t="s">
        <v>210</v>
      </c>
      <c r="B213" t="str">
        <f>MID(A213,8,E213-8)</f>
        <v>zinzendorfstrasse</v>
      </c>
      <c r="C213" t="str">
        <f t="shared" si="6"/>
        <v>2015</v>
      </c>
      <c r="E213">
        <f t="shared" si="7"/>
        <v>25</v>
      </c>
    </row>
    <row r="214" spans="1:5" x14ac:dyDescent="0.3">
      <c r="A214" t="s">
        <v>211</v>
      </c>
      <c r="B214" t="str">
        <f>MID(A214,8,E214-8)</f>
        <v>zinzendorfstrasse</v>
      </c>
      <c r="C214" t="str">
        <f t="shared" si="6"/>
        <v>2016</v>
      </c>
      <c r="E214">
        <f t="shared" si="7"/>
        <v>25</v>
      </c>
    </row>
    <row r="215" spans="1:5" x14ac:dyDescent="0.3">
      <c r="A215" t="s">
        <v>212</v>
      </c>
      <c r="B215" t="str">
        <f>MID(A215,8,E215-8)</f>
        <v>zinzendorfstrasse</v>
      </c>
      <c r="C215" t="str">
        <f t="shared" si="6"/>
        <v>2017</v>
      </c>
      <c r="E215">
        <f t="shared" si="7"/>
        <v>25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59"/>
  <sheetViews>
    <sheetView workbookViewId="0">
      <selection activeCell="L13" sqref="L13"/>
    </sheetView>
  </sheetViews>
  <sheetFormatPr defaultRowHeight="14.4" x14ac:dyDescent="0.3"/>
  <cols>
    <col min="1" max="1" width="22.21875" customWidth="1"/>
    <col min="2" max="2" width="15.5546875" bestFit="1" customWidth="1"/>
    <col min="3" max="5" width="5" customWidth="1"/>
    <col min="6" max="6" width="10.77734375" bestFit="1" customWidth="1"/>
  </cols>
  <sheetData>
    <row r="3" spans="1:6" x14ac:dyDescent="0.3">
      <c r="B3" s="3" t="s">
        <v>279</v>
      </c>
    </row>
    <row r="4" spans="1:6" x14ac:dyDescent="0.3">
      <c r="A4" s="3" t="s">
        <v>219</v>
      </c>
      <c r="B4" t="s">
        <v>275</v>
      </c>
      <c r="C4" t="s">
        <v>276</v>
      </c>
      <c r="D4" t="s">
        <v>277</v>
      </c>
      <c r="E4" t="s">
        <v>278</v>
      </c>
      <c r="F4" t="s">
        <v>274</v>
      </c>
    </row>
    <row r="5" spans="1:6" x14ac:dyDescent="0.3">
      <c r="A5" s="4" t="s">
        <v>220</v>
      </c>
    </row>
    <row r="6" spans="1:6" x14ac:dyDescent="0.3">
      <c r="A6" s="4" t="s">
        <v>221</v>
      </c>
    </row>
    <row r="7" spans="1:6" x14ac:dyDescent="0.3">
      <c r="A7" s="4" t="s">
        <v>222</v>
      </c>
    </row>
    <row r="8" spans="1:6" x14ac:dyDescent="0.3">
      <c r="A8" s="4" t="s">
        <v>223</v>
      </c>
    </row>
    <row r="9" spans="1:6" x14ac:dyDescent="0.3">
      <c r="A9" s="4" t="s">
        <v>224</v>
      </c>
    </row>
    <row r="10" spans="1:6" x14ac:dyDescent="0.3">
      <c r="A10" s="4" t="s">
        <v>225</v>
      </c>
    </row>
    <row r="11" spans="1:6" x14ac:dyDescent="0.3">
      <c r="A11" s="4" t="s">
        <v>226</v>
      </c>
    </row>
    <row r="12" spans="1:6" x14ac:dyDescent="0.3">
      <c r="A12" s="4" t="s">
        <v>227</v>
      </c>
    </row>
    <row r="13" spans="1:6" x14ac:dyDescent="0.3">
      <c r="A13" s="4" t="s">
        <v>228</v>
      </c>
    </row>
    <row r="14" spans="1:6" x14ac:dyDescent="0.3">
      <c r="A14" s="4" t="s">
        <v>229</v>
      </c>
    </row>
    <row r="15" spans="1:6" x14ac:dyDescent="0.3">
      <c r="A15" s="4" t="s">
        <v>230</v>
      </c>
    </row>
    <row r="16" spans="1:6" x14ac:dyDescent="0.3">
      <c r="A16" s="4" t="s">
        <v>231</v>
      </c>
    </row>
    <row r="17" spans="1:1" x14ac:dyDescent="0.3">
      <c r="A17" s="4" t="s">
        <v>232</v>
      </c>
    </row>
    <row r="18" spans="1:1" x14ac:dyDescent="0.3">
      <c r="A18" s="4" t="s">
        <v>233</v>
      </c>
    </row>
    <row r="19" spans="1:1" x14ac:dyDescent="0.3">
      <c r="A19" s="4" t="s">
        <v>234</v>
      </c>
    </row>
    <row r="20" spans="1:1" x14ac:dyDescent="0.3">
      <c r="A20" s="4" t="s">
        <v>235</v>
      </c>
    </row>
    <row r="21" spans="1:1" x14ac:dyDescent="0.3">
      <c r="A21" s="4" t="s">
        <v>236</v>
      </c>
    </row>
    <row r="22" spans="1:1" x14ac:dyDescent="0.3">
      <c r="A22" s="4" t="s">
        <v>237</v>
      </c>
    </row>
    <row r="23" spans="1:1" x14ac:dyDescent="0.3">
      <c r="A23" s="4" t="s">
        <v>238</v>
      </c>
    </row>
    <row r="24" spans="1:1" x14ac:dyDescent="0.3">
      <c r="A24" s="4" t="s">
        <v>239</v>
      </c>
    </row>
    <row r="25" spans="1:1" x14ac:dyDescent="0.3">
      <c r="A25" s="4" t="s">
        <v>240</v>
      </c>
    </row>
    <row r="26" spans="1:1" x14ac:dyDescent="0.3">
      <c r="A26" s="4" t="s">
        <v>241</v>
      </c>
    </row>
    <row r="27" spans="1:1" x14ac:dyDescent="0.3">
      <c r="A27" s="4" t="s">
        <v>242</v>
      </c>
    </row>
    <row r="28" spans="1:1" x14ac:dyDescent="0.3">
      <c r="A28" s="4" t="s">
        <v>243</v>
      </c>
    </row>
    <row r="29" spans="1:1" x14ac:dyDescent="0.3">
      <c r="A29" s="4" t="s">
        <v>244</v>
      </c>
    </row>
    <row r="30" spans="1:1" x14ac:dyDescent="0.3">
      <c r="A30" s="4" t="s">
        <v>245</v>
      </c>
    </row>
    <row r="31" spans="1:1" x14ac:dyDescent="0.3">
      <c r="A31" s="4" t="s">
        <v>246</v>
      </c>
    </row>
    <row r="32" spans="1:1" x14ac:dyDescent="0.3">
      <c r="A32" s="4" t="s">
        <v>247</v>
      </c>
    </row>
    <row r="33" spans="1:1" x14ac:dyDescent="0.3">
      <c r="A33" s="4" t="s">
        <v>248</v>
      </c>
    </row>
    <row r="34" spans="1:1" x14ac:dyDescent="0.3">
      <c r="A34" s="4" t="s">
        <v>249</v>
      </c>
    </row>
    <row r="35" spans="1:1" x14ac:dyDescent="0.3">
      <c r="A35" s="4" t="s">
        <v>250</v>
      </c>
    </row>
    <row r="36" spans="1:1" x14ac:dyDescent="0.3">
      <c r="A36" s="4" t="s">
        <v>251</v>
      </c>
    </row>
    <row r="37" spans="1:1" x14ac:dyDescent="0.3">
      <c r="A37" s="4" t="s">
        <v>252</v>
      </c>
    </row>
    <row r="38" spans="1:1" x14ac:dyDescent="0.3">
      <c r="A38" s="4" t="s">
        <v>253</v>
      </c>
    </row>
    <row r="39" spans="1:1" x14ac:dyDescent="0.3">
      <c r="A39" s="4" t="s">
        <v>254</v>
      </c>
    </row>
    <row r="40" spans="1:1" x14ac:dyDescent="0.3">
      <c r="A40" s="4" t="s">
        <v>255</v>
      </c>
    </row>
    <row r="41" spans="1:1" x14ac:dyDescent="0.3">
      <c r="A41" s="4" t="s">
        <v>256</v>
      </c>
    </row>
    <row r="42" spans="1:1" x14ac:dyDescent="0.3">
      <c r="A42" s="4" t="s">
        <v>257</v>
      </c>
    </row>
    <row r="43" spans="1:1" x14ac:dyDescent="0.3">
      <c r="A43" s="4" t="s">
        <v>258</v>
      </c>
    </row>
    <row r="44" spans="1:1" x14ac:dyDescent="0.3">
      <c r="A44" s="4" t="s">
        <v>259</v>
      </c>
    </row>
    <row r="45" spans="1:1" x14ac:dyDescent="0.3">
      <c r="A45" s="4" t="s">
        <v>260</v>
      </c>
    </row>
    <row r="46" spans="1:1" x14ac:dyDescent="0.3">
      <c r="A46" s="4" t="s">
        <v>261</v>
      </c>
    </row>
    <row r="47" spans="1:1" x14ac:dyDescent="0.3">
      <c r="A47" s="4" t="s">
        <v>262</v>
      </c>
    </row>
    <row r="48" spans="1:1" x14ac:dyDescent="0.3">
      <c r="A48" s="4" t="s">
        <v>263</v>
      </c>
    </row>
    <row r="49" spans="1:1" x14ac:dyDescent="0.3">
      <c r="A49" s="4" t="s">
        <v>264</v>
      </c>
    </row>
    <row r="50" spans="1:1" x14ac:dyDescent="0.3">
      <c r="A50" s="4" t="s">
        <v>265</v>
      </c>
    </row>
    <row r="51" spans="1:1" x14ac:dyDescent="0.3">
      <c r="A51" s="4" t="s">
        <v>266</v>
      </c>
    </row>
    <row r="52" spans="1:1" x14ac:dyDescent="0.3">
      <c r="A52" s="4" t="s">
        <v>267</v>
      </c>
    </row>
    <row r="53" spans="1:1" x14ac:dyDescent="0.3">
      <c r="A53" s="4" t="s">
        <v>268</v>
      </c>
    </row>
    <row r="54" spans="1:1" x14ac:dyDescent="0.3">
      <c r="A54" s="4" t="s">
        <v>269</v>
      </c>
    </row>
    <row r="55" spans="1:1" x14ac:dyDescent="0.3">
      <c r="A55" s="4" t="s">
        <v>270</v>
      </c>
    </row>
    <row r="56" spans="1:1" x14ac:dyDescent="0.3">
      <c r="A56" s="4" t="s">
        <v>271</v>
      </c>
    </row>
    <row r="57" spans="1:1" x14ac:dyDescent="0.3">
      <c r="A57" s="4" t="s">
        <v>272</v>
      </c>
    </row>
    <row r="58" spans="1:1" x14ac:dyDescent="0.3">
      <c r="A58" s="4" t="s">
        <v>273</v>
      </c>
    </row>
    <row r="59" spans="1:1" x14ac:dyDescent="0.3">
      <c r="A59" s="4" t="s">
        <v>274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Info</vt:lpstr>
      <vt:lpstr>List</vt:lpstr>
      <vt:lpstr>Pivot1</vt:lpstr>
    </vt:vector>
  </TitlesOfParts>
  <Company>Coventry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Magesh Nagarajan</dc:creator>
  <cp:lastModifiedBy>Magesh Nagarajan</cp:lastModifiedBy>
  <dcterms:created xsi:type="dcterms:W3CDTF">2019-10-12T07:16:54Z</dcterms:created>
  <dcterms:modified xsi:type="dcterms:W3CDTF">2019-10-12T07:41:35Z</dcterms:modified>
</cp:coreProperties>
</file>