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kree/Downloads/"/>
    </mc:Choice>
  </mc:AlternateContent>
  <xr:revisionPtr revIDLastSave="0" documentId="13_ncr:1_{97B24157-2ED3-4D42-9F2F-6B85D006CA34}" xr6:coauthVersionLast="46" xr6:coauthVersionMax="46" xr10:uidLastSave="{00000000-0000-0000-0000-000000000000}"/>
  <bookViews>
    <workbookView xWindow="380" yWindow="500" windowWidth="28040" windowHeight="16260" activeTab="3" xr2:uid="{32BB0D1A-2D78-504E-A201-5F408A9E649E}"/>
  </bookViews>
  <sheets>
    <sheet name="Cluster Index" sheetId="1" r:id="rId1"/>
    <sheet name="รายได้จากการท่องเที่ยว (ล้านบาท" sheetId="2" r:id="rId2"/>
    <sheet name="ร้อยละครัวเรือนที่มีอินเทอร์เน็" sheetId="3" r:id="rId3"/>
    <sheet name="GPP (ล้านบาท)" sheetId="4" r:id="rId4"/>
    <sheet name="Population (พันคน)" sheetId="5" r:id="rId5"/>
    <sheet name="GPP Per Capita" sheetId="6" r:id="rId6"/>
    <sheet name="จำนวนครัวเรือนที่มีอินเทอร์เน็ต" sheetId="8" r:id="rId7"/>
    <sheet name="ยอดสะสมจำนวนผู้เยี่ยมเยือน(คน)" sheetId="9" r:id="rId8"/>
  </sheets>
  <definedNames>
    <definedName name="_xlnm._FilterDatabase" localSheetId="3" hidden="1">'GPP (ล้านบาท)'!$A$1:$Y$78</definedName>
    <definedName name="_xlnm._FilterDatabase" localSheetId="4" hidden="1">'Population (พันคน)'!$A$1:$Y$80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8" i="6" l="1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Y79" i="5"/>
  <c r="Y80" i="5" s="1"/>
  <c r="X79" i="5"/>
  <c r="X80" i="5" s="1"/>
  <c r="W79" i="5"/>
  <c r="W80" i="5" s="1"/>
  <c r="V79" i="5"/>
  <c r="V80" i="5" s="1"/>
  <c r="U79" i="5"/>
  <c r="U80" i="5" s="1"/>
  <c r="T79" i="5"/>
  <c r="T80" i="5" s="1"/>
  <c r="S79" i="5"/>
  <c r="S80" i="5" s="1"/>
  <c r="R79" i="5"/>
  <c r="R80" i="5" s="1"/>
  <c r="Q79" i="5"/>
  <c r="Q80" i="5" s="1"/>
  <c r="P79" i="5"/>
  <c r="P80" i="5" s="1"/>
  <c r="O79" i="5"/>
  <c r="O80" i="5" s="1"/>
  <c r="N79" i="5"/>
  <c r="N80" i="5" s="1"/>
  <c r="M79" i="5"/>
  <c r="M80" i="5" s="1"/>
  <c r="L79" i="5"/>
  <c r="L80" i="5" s="1"/>
  <c r="K79" i="5"/>
  <c r="K80" i="5" s="1"/>
  <c r="J79" i="5"/>
  <c r="J80" i="5" s="1"/>
  <c r="I79" i="5"/>
  <c r="I80" i="5" s="1"/>
  <c r="H79" i="5"/>
  <c r="H80" i="5" s="1"/>
  <c r="G79" i="5"/>
  <c r="G80" i="5" s="1"/>
  <c r="F79" i="5"/>
  <c r="F80" i="5" s="1"/>
  <c r="E79" i="5"/>
  <c r="E80" i="5" s="1"/>
  <c r="D79" i="5"/>
  <c r="D80" i="5" s="1"/>
  <c r="C79" i="5"/>
  <c r="C80" i="5" s="1"/>
  <c r="B79" i="5"/>
  <c r="B80" i="5" s="1"/>
</calcChain>
</file>

<file path=xl/sharedStrings.xml><?xml version="1.0" encoding="utf-8"?>
<sst xmlns="http://schemas.openxmlformats.org/spreadsheetml/2006/main" count="553" uniqueCount="85">
  <si>
    <t>Province</t>
  </si>
  <si>
    <t>กรุงเทพมหานคร</t>
  </si>
  <si>
    <t>ลพบุรี</t>
  </si>
  <si>
    <t>พระนครศรีอยุธยา</t>
  </si>
  <si>
    <t>สระบุรี</t>
  </si>
  <si>
    <t>ชัยนาท</t>
  </si>
  <si>
    <t>นครปฐม</t>
  </si>
  <si>
    <t>สิงห์บุรี</t>
  </si>
  <si>
    <t>อ่างทอง</t>
  </si>
  <si>
    <t>นนทบุรี</t>
  </si>
  <si>
    <t>ปทุมธานี</t>
  </si>
  <si>
    <t>สมุทรปราการ</t>
  </si>
  <si>
    <t>สมุทรสาคร</t>
  </si>
  <si>
    <t>ฉะเชิงเทรา</t>
  </si>
  <si>
    <t>ราชบุรี</t>
  </si>
  <si>
    <t>กาญจนบุรี</t>
  </si>
  <si>
    <t>สมุทรสงคราม</t>
  </si>
  <si>
    <t>สุพรรณบุรี</t>
  </si>
  <si>
    <t>เพชรบุรี</t>
  </si>
  <si>
    <t>ประจวบคีรีขันธ์</t>
  </si>
  <si>
    <t>ชลบุรี</t>
  </si>
  <si>
    <t>จันทบุรี</t>
  </si>
  <si>
    <t>ตราด</t>
  </si>
  <si>
    <t>นครนายก</t>
  </si>
  <si>
    <t>ปราจีนบุรี</t>
  </si>
  <si>
    <t>ระยอง</t>
  </si>
  <si>
    <t>สระแก้ว</t>
  </si>
  <si>
    <t>ภูเก็ต</t>
  </si>
  <si>
    <t>พัทลุง</t>
  </si>
  <si>
    <t>ตรัง</t>
  </si>
  <si>
    <t>ระนอง</t>
  </si>
  <si>
    <t>ชุมพร</t>
  </si>
  <si>
    <t>ปัตตานี</t>
  </si>
  <si>
    <t>ยะลา</t>
  </si>
  <si>
    <t>นครศรีธรรมราช</t>
  </si>
  <si>
    <t>นราธิวาส</t>
  </si>
  <si>
    <t>กระบี่</t>
  </si>
  <si>
    <t>สงขลา</t>
  </si>
  <si>
    <t>พังงา</t>
  </si>
  <si>
    <t>สุราษฎร์ธานี</t>
  </si>
  <si>
    <t>สตูล</t>
  </si>
  <si>
    <t>กำแพงเพชร</t>
  </si>
  <si>
    <t>เชียงราย</t>
  </si>
  <si>
    <t>เชียงใหม่</t>
  </si>
  <si>
    <t>พิจิตร</t>
  </si>
  <si>
    <t>นครสวรรค์</t>
  </si>
  <si>
    <t>ตาก</t>
  </si>
  <si>
    <t>พิษณุโลก</t>
  </si>
  <si>
    <t>พะเยา</t>
  </si>
  <si>
    <t>เพชรบูรณ์</t>
  </si>
  <si>
    <t>แพร่</t>
  </si>
  <si>
    <t>ลำปาง</t>
  </si>
  <si>
    <t>ลำพูน</t>
  </si>
  <si>
    <t>แม่ฮ่องสอน</t>
  </si>
  <si>
    <t>อุตรดิตถ์</t>
  </si>
  <si>
    <t>อุทัยธานี</t>
  </si>
  <si>
    <t>สุโขทัย</t>
  </si>
  <si>
    <t>น่าน</t>
  </si>
  <si>
    <t>กาฬสินธุ์</t>
  </si>
  <si>
    <t>ขอนแก่น</t>
  </si>
  <si>
    <t>ชัยภูมิ</t>
  </si>
  <si>
    <t>นครพนม</t>
  </si>
  <si>
    <t>นครราชสีมา</t>
  </si>
  <si>
    <t>บุรีรัมย์</t>
  </si>
  <si>
    <t>มหาสารคาม</t>
  </si>
  <si>
    <t>มุกดาหาร</t>
  </si>
  <si>
    <t>ร้อยเอ็ด</t>
  </si>
  <si>
    <t>เลย</t>
  </si>
  <si>
    <t>ศรีสะเกษ</t>
  </si>
  <si>
    <t>สุรินทร์</t>
  </si>
  <si>
    <t>หนองคาย</t>
  </si>
  <si>
    <t>บึงกาฬ</t>
  </si>
  <si>
    <t>อุดรธานี</t>
  </si>
  <si>
    <t>อุบลราชธานี</t>
  </si>
  <si>
    <t>สกลนคร</t>
  </si>
  <si>
    <t>ยโสธร</t>
  </si>
  <si>
    <t>อำนาจเจริญ</t>
  </si>
  <si>
    <t>หนองบัวลำภู</t>
  </si>
  <si>
    <t>รายได้จากการท่องเที่ยว (ล้านบาท)</t>
  </si>
  <si>
    <t>ร้อยละครัวเรือนที่มีอินเทอร์เน็ต</t>
  </si>
  <si>
    <t>GPP (ล้านบาท)</t>
  </si>
  <si>
    <t>Population (พันคน)</t>
  </si>
  <si>
    <t>GPP Per Capita</t>
  </si>
  <si>
    <t>จำนวนครัวเรือนที่มีอินเทอร์เน็ต</t>
  </si>
  <si>
    <t>ยอดสะสมจำนวนผู้เยี่ยมเยือน (คน)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</si>
</sst>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0.0"/>
    <numFmt numFmtId="167" formatCode="[$-1010409]#,##0;\-#,##0"/>
    <numFmt numFmtId="168" formatCode="_(* #,##0_);_(* \(#,##0\);_(* &quot;-&quot;??_);_(@_)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HBaijam"/>
    </font>
    <font>
      <sz val="12"/>
      <name val="THBaijam"/>
    </font>
    <font>
      <sz val="10"/>
      <name val="Arial"/>
      <charset val="1"/>
    </font>
    <font>
      <sz val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2"/>
      <color indexed="8"/>
      <name val="TH Baijam"/>
      <family val="3"/>
    </font>
    <font>
      <sz val="12"/>
      <name val="TH Baijam"/>
      <family val="3"/>
    </font>
    <font>
      <sz val="12"/>
      <color rgb="FFFF0000"/>
      <name val="TH Baijam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5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>
      <alignment wrapText="1"/>
    </xf>
    <xf numFmtId="43" fontId="7" fillId="0" borderId="0" applyFon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2" fillId="3" borderId="1" xfId="0" applyFont="1" applyFill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5" borderId="1" xfId="2" applyFont="1" applyFill="1" applyBorder="1" applyAlignment="1">
      <alignment vertical="top" readingOrder="1"/>
    </xf>
    <xf numFmtId="0" fontId="5" fillId="3" borderId="1" xfId="2" applyFont="1" applyFill="1" applyBorder="1" applyAlignment="1">
      <alignment vertical="top" readingOrder="1"/>
    </xf>
    <xf numFmtId="0" fontId="5" fillId="3" borderId="1" xfId="2" applyFont="1" applyFill="1" applyBorder="1" applyAlignment="1">
      <alignment vertical="top"/>
    </xf>
    <xf numFmtId="0" fontId="5" fillId="0" borderId="0" xfId="2" applyFont="1" applyAlignment="1">
      <alignment horizontal="center" vertical="top"/>
    </xf>
    <xf numFmtId="0" fontId="5" fillId="0" borderId="0" xfId="2" applyFont="1" applyAlignment="1">
      <alignment vertical="top"/>
    </xf>
    <xf numFmtId="0" fontId="6" fillId="0" borderId="1" xfId="2" applyFont="1" applyBorder="1" applyAlignment="1">
      <alignment vertical="top" readingOrder="1"/>
    </xf>
    <xf numFmtId="167" fontId="6" fillId="0" borderId="1" xfId="2" applyNumberFormat="1" applyFont="1" applyBorder="1" applyAlignment="1">
      <alignment vertical="top" readingOrder="1"/>
    </xf>
    <xf numFmtId="43" fontId="5" fillId="0" borderId="1" xfId="3" applyFont="1" applyBorder="1" applyAlignment="1">
      <alignment vertical="top"/>
    </xf>
    <xf numFmtId="0" fontId="8" fillId="0" borderId="0" xfId="2" applyFont="1" applyAlignment="1">
      <alignment horizontal="center" vertical="top"/>
    </xf>
    <xf numFmtId="0" fontId="5" fillId="0" borderId="1" xfId="2" applyFont="1" applyBorder="1" applyAlignment="1">
      <alignment vertical="top" readingOrder="1"/>
    </xf>
    <xf numFmtId="167" fontId="5" fillId="0" borderId="1" xfId="2" applyNumberFormat="1" applyFont="1" applyBorder="1" applyAlignment="1">
      <alignment vertical="top" readingOrder="1"/>
    </xf>
    <xf numFmtId="167" fontId="6" fillId="6" borderId="1" xfId="2" applyNumberFormat="1" applyFont="1" applyFill="1" applyBorder="1" applyAlignment="1">
      <alignment vertical="top" readingOrder="1"/>
    </xf>
    <xf numFmtId="0" fontId="9" fillId="0" borderId="0" xfId="2" applyFont="1" applyAlignment="1">
      <alignment vertical="top"/>
    </xf>
    <xf numFmtId="0" fontId="10" fillId="0" borderId="1" xfId="2" applyFont="1" applyBorder="1" applyAlignment="1">
      <alignment vertical="top" readingOrder="1"/>
    </xf>
    <xf numFmtId="167" fontId="10" fillId="0" borderId="1" xfId="2" applyNumberFormat="1" applyFont="1" applyBorder="1" applyAlignment="1">
      <alignment vertical="top" readingOrder="1"/>
    </xf>
    <xf numFmtId="43" fontId="10" fillId="0" borderId="1" xfId="3" applyFont="1" applyBorder="1" applyAlignment="1">
      <alignment vertical="top"/>
    </xf>
    <xf numFmtId="0" fontId="10" fillId="0" borderId="0" xfId="2" applyFont="1" applyAlignment="1">
      <alignment vertical="top"/>
    </xf>
    <xf numFmtId="0" fontId="11" fillId="5" borderId="1" xfId="2" applyFont="1" applyFill="1" applyBorder="1" applyAlignment="1">
      <alignment horizontal="center" vertical="top" readingOrder="1"/>
    </xf>
    <xf numFmtId="0" fontId="12" fillId="3" borderId="1" xfId="2" applyFont="1" applyFill="1" applyBorder="1" applyAlignment="1">
      <alignment horizontal="center" vertical="top" readingOrder="1"/>
    </xf>
    <xf numFmtId="0" fontId="12" fillId="3" borderId="1" xfId="2" applyFont="1" applyFill="1" applyBorder="1" applyAlignment="1">
      <alignment horizontal="center" vertical="top"/>
    </xf>
    <xf numFmtId="0" fontId="12" fillId="0" borderId="0" xfId="2" applyFont="1" applyAlignment="1">
      <alignment horizontal="center" wrapText="1"/>
    </xf>
    <xf numFmtId="0" fontId="11" fillId="0" borderId="1" xfId="2" applyFont="1" applyBorder="1" applyAlignment="1">
      <alignment horizontal="center" vertical="top" readingOrder="1"/>
    </xf>
    <xf numFmtId="167" fontId="11" fillId="0" borderId="1" xfId="2" applyNumberFormat="1" applyFont="1" applyBorder="1" applyAlignment="1">
      <alignment horizontal="center" vertical="top" readingOrder="1"/>
    </xf>
    <xf numFmtId="0" fontId="12" fillId="0" borderId="0" xfId="2" applyFont="1">
      <alignment wrapText="1"/>
    </xf>
    <xf numFmtId="167" fontId="11" fillId="6" borderId="1" xfId="2" applyNumberFormat="1" applyFont="1" applyFill="1" applyBorder="1" applyAlignment="1">
      <alignment horizontal="center" vertical="top" readingOrder="1"/>
    </xf>
    <xf numFmtId="0" fontId="13" fillId="0" borderId="1" xfId="2" applyFont="1" applyBorder="1" applyAlignment="1">
      <alignment horizontal="center" vertical="top" readingOrder="1"/>
    </xf>
    <xf numFmtId="167" fontId="13" fillId="0" borderId="1" xfId="2" applyNumberFormat="1" applyFont="1" applyBorder="1" applyAlignment="1">
      <alignment horizontal="center" vertical="top" readingOrder="1"/>
    </xf>
    <xf numFmtId="0" fontId="12" fillId="0" borderId="0" xfId="2" applyFont="1" applyAlignment="1">
      <alignment horizontal="center" vertical="top"/>
    </xf>
    <xf numFmtId="167" fontId="12" fillId="0" borderId="0" xfId="2" applyNumberFormat="1" applyFont="1" applyAlignment="1">
      <alignment horizontal="center" vertical="top"/>
    </xf>
    <xf numFmtId="0" fontId="12" fillId="0" borderId="1" xfId="2" applyFont="1" applyBorder="1" applyAlignment="1">
      <alignment horizontal="center" vertical="top" readingOrder="1"/>
    </xf>
    <xf numFmtId="167" fontId="12" fillId="0" borderId="1" xfId="2" applyNumberFormat="1" applyFont="1" applyBorder="1" applyAlignment="1">
      <alignment horizontal="center" vertical="top" readingOrder="1"/>
    </xf>
    <xf numFmtId="0" fontId="4" fillId="0" borderId="0" xfId="2">
      <alignment wrapText="1"/>
    </xf>
    <xf numFmtId="0" fontId="3" fillId="4" borderId="1" xfId="2" applyFont="1" applyFill="1" applyBorder="1" applyAlignment="1">
      <alignment horizontal="center" vertical="top" wrapText="1"/>
    </xf>
    <xf numFmtId="0" fontId="3" fillId="3" borderId="1" xfId="2" applyFont="1" applyFill="1" applyBorder="1" applyAlignment="1">
      <alignment horizontal="center" vertical="top" wrapText="1"/>
    </xf>
    <xf numFmtId="0" fontId="3" fillId="0" borderId="1" xfId="2" applyFont="1" applyBorder="1" applyAlignment="1">
      <alignment horizontal="center" vertical="top" wrapText="1"/>
    </xf>
    <xf numFmtId="168" fontId="3" fillId="0" borderId="1" xfId="3" applyNumberFormat="1" applyFont="1" applyBorder="1" applyAlignment="1">
      <alignment vertical="top" wrapText="1"/>
    </xf>
    <xf numFmtId="0" fontId="3" fillId="0" borderId="0" xfId="2" applyFont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0" fillId="0" borderId="0" xfId="1" applyFont="1" applyAlignment="1"/>
    <xf numFmtId="0" fontId="2" fillId="3" borderId="1" xfId="1" applyNumberFormat="1" applyFont="1" applyFill="1" applyBorder="1" applyAlignment="1">
      <alignment horizontal="center"/>
    </xf>
  </cellXfs>
  <cellStyles count="4">
    <cellStyle name="Comma" xfId="1" builtinId="3"/>
    <cellStyle name="Comma 2" xfId="3" xr:uid="{6D81CD39-AE31-9A43-9086-1292C573E454}"/>
    <cellStyle name="Normal" xfId="0" builtinId="0"/>
    <cellStyle name="Normal 2" xfId="2" xr:uid="{A11B16FC-33AC-974C-9284-35B94E7EEF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3A5D-D79F-CF48-87C9-E2A14761139A}">
  <dimension ref="A1:A7"/>
  <sheetViews>
    <sheetView workbookViewId="0">
      <selection activeCell="A2" sqref="A2"/>
    </sheetView>
  </sheetViews>
  <sheetFormatPr baseColWidth="10" defaultRowHeight="16"/>
  <cols>
    <col min="1" max="1" width="32.83203125" customWidth="1"/>
  </cols>
  <sheetData>
    <row r="1" spans="1:1">
      <c r="A1" t="s">
        <v>78</v>
      </c>
    </row>
    <row r="2" spans="1:1">
      <c r="A2" t="s">
        <v>79</v>
      </c>
    </row>
    <row r="3" spans="1:1">
      <c r="A3" t="s">
        <v>80</v>
      </c>
    </row>
    <row r="4" spans="1:1">
      <c r="A4" t="s">
        <v>81</v>
      </c>
    </row>
    <row r="5" spans="1:1">
      <c r="A5" t="s">
        <v>82</v>
      </c>
    </row>
    <row r="6" spans="1:1">
      <c r="A6" t="s">
        <v>83</v>
      </c>
    </row>
    <row r="7" spans="1:1">
      <c r="A7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04EE-C201-3844-B55E-87416C59A3AE}">
  <dimension ref="A1:B78"/>
  <sheetViews>
    <sheetView workbookViewId="0">
      <selection activeCell="B2" sqref="B2"/>
    </sheetView>
  </sheetViews>
  <sheetFormatPr baseColWidth="10" defaultRowHeight="16"/>
  <cols>
    <col min="1" max="1" width="22.5" style="3" customWidth="1"/>
    <col min="2" max="2" width="16.33203125" style="3" customWidth="1"/>
  </cols>
  <sheetData>
    <row r="1" spans="1:2">
      <c r="A1" s="1" t="s">
        <v>0</v>
      </c>
      <c r="B1" s="4">
        <v>2563</v>
      </c>
    </row>
    <row r="2" spans="1:2">
      <c r="A2" s="2" t="s">
        <v>1</v>
      </c>
      <c r="B2" s="5">
        <v>254740.15999999997</v>
      </c>
    </row>
    <row r="3" spans="1:2">
      <c r="A3" s="2" t="s">
        <v>2</v>
      </c>
      <c r="B3" s="5">
        <v>2326.88</v>
      </c>
    </row>
    <row r="4" spans="1:2">
      <c r="A4" s="2" t="s">
        <v>3</v>
      </c>
      <c r="B4" s="5">
        <v>6154.01</v>
      </c>
    </row>
    <row r="5" spans="1:2">
      <c r="A5" s="2" t="s">
        <v>4</v>
      </c>
      <c r="B5" s="5">
        <v>2342.58</v>
      </c>
    </row>
    <row r="6" spans="1:2">
      <c r="A6" s="2" t="s">
        <v>5</v>
      </c>
      <c r="B6" s="5">
        <v>520.39999999999986</v>
      </c>
    </row>
    <row r="7" spans="1:2">
      <c r="A7" s="2" t="s">
        <v>6</v>
      </c>
      <c r="B7" s="5">
        <v>2244.36</v>
      </c>
    </row>
    <row r="8" spans="1:2">
      <c r="A8" s="2" t="s">
        <v>7</v>
      </c>
      <c r="B8" s="5">
        <v>383.33</v>
      </c>
    </row>
    <row r="9" spans="1:2">
      <c r="A9" s="2" t="s">
        <v>8</v>
      </c>
      <c r="B9" s="5">
        <v>437.72</v>
      </c>
    </row>
    <row r="10" spans="1:2">
      <c r="A10" s="2" t="s">
        <v>9</v>
      </c>
      <c r="B10" s="5">
        <v>1848.1000000000001</v>
      </c>
    </row>
    <row r="11" spans="1:2">
      <c r="A11" s="2" t="s">
        <v>10</v>
      </c>
      <c r="B11" s="5">
        <v>1079.9299999999998</v>
      </c>
    </row>
    <row r="12" spans="1:2">
      <c r="A12" s="2" t="s">
        <v>11</v>
      </c>
      <c r="B12" s="5">
        <v>2116.33</v>
      </c>
    </row>
    <row r="13" spans="1:2">
      <c r="A13" s="2" t="s">
        <v>12</v>
      </c>
      <c r="B13" s="5">
        <v>692.7399999999999</v>
      </c>
    </row>
    <row r="14" spans="1:2">
      <c r="A14" s="2" t="s">
        <v>13</v>
      </c>
      <c r="B14" s="5">
        <v>2751.9</v>
      </c>
    </row>
    <row r="15" spans="1:2">
      <c r="A15" s="2" t="s">
        <v>14</v>
      </c>
      <c r="B15" s="5">
        <v>2344.1400000000003</v>
      </c>
    </row>
    <row r="16" spans="1:2">
      <c r="A16" s="2" t="s">
        <v>15</v>
      </c>
      <c r="B16" s="5">
        <v>15217</v>
      </c>
    </row>
    <row r="17" spans="1:2">
      <c r="A17" s="2" t="s">
        <v>16</v>
      </c>
      <c r="B17" s="5">
        <v>1724.4499999999998</v>
      </c>
    </row>
    <row r="18" spans="1:2">
      <c r="A18" s="2" t="s">
        <v>17</v>
      </c>
      <c r="B18" s="5">
        <v>2587.4</v>
      </c>
    </row>
    <row r="19" spans="1:2">
      <c r="A19" s="2" t="s">
        <v>18</v>
      </c>
      <c r="B19" s="5">
        <v>14423.82</v>
      </c>
    </row>
    <row r="20" spans="1:2">
      <c r="A20" s="2" t="s">
        <v>19</v>
      </c>
      <c r="B20" s="5">
        <v>18020.810000000001</v>
      </c>
    </row>
    <row r="21" spans="1:2">
      <c r="A21" s="2" t="s">
        <v>20</v>
      </c>
      <c r="B21" s="5">
        <v>62499.430000000008</v>
      </c>
    </row>
    <row r="22" spans="1:2">
      <c r="A22" s="2" t="s">
        <v>21</v>
      </c>
      <c r="B22" s="5">
        <v>4410.67</v>
      </c>
    </row>
    <row r="23" spans="1:2">
      <c r="A23" s="2" t="s">
        <v>22</v>
      </c>
      <c r="B23" s="5">
        <v>8125.76</v>
      </c>
    </row>
    <row r="24" spans="1:2">
      <c r="A24" s="2" t="s">
        <v>23</v>
      </c>
      <c r="B24" s="5">
        <v>4064.63</v>
      </c>
    </row>
    <row r="25" spans="1:2">
      <c r="A25" s="2" t="s">
        <v>24</v>
      </c>
      <c r="B25" s="5">
        <v>2566.9699999999998</v>
      </c>
    </row>
    <row r="26" spans="1:2">
      <c r="A26" s="2" t="s">
        <v>25</v>
      </c>
      <c r="B26" s="5">
        <v>12563.289999999999</v>
      </c>
    </row>
    <row r="27" spans="1:2">
      <c r="A27" s="2" t="s">
        <v>26</v>
      </c>
      <c r="B27" s="5">
        <v>3007.7799999999997</v>
      </c>
    </row>
    <row r="28" spans="1:2">
      <c r="A28" s="2" t="s">
        <v>27</v>
      </c>
      <c r="B28" s="5">
        <v>108463.53000000001</v>
      </c>
    </row>
    <row r="29" spans="1:2">
      <c r="A29" s="2" t="s">
        <v>28</v>
      </c>
      <c r="B29" s="5">
        <v>1359.7</v>
      </c>
    </row>
    <row r="30" spans="1:2">
      <c r="A30" s="2" t="s">
        <v>29</v>
      </c>
      <c r="B30" s="5">
        <v>4007.1000000000004</v>
      </c>
    </row>
    <row r="31" spans="1:2">
      <c r="A31" s="2" t="s">
        <v>30</v>
      </c>
      <c r="B31" s="5">
        <v>1393.4800000000002</v>
      </c>
    </row>
    <row r="32" spans="1:2">
      <c r="A32" s="2" t="s">
        <v>31</v>
      </c>
      <c r="B32" s="5">
        <v>2685.56</v>
      </c>
    </row>
    <row r="33" spans="1:2">
      <c r="A33" s="2" t="s">
        <v>32</v>
      </c>
      <c r="B33" s="5">
        <v>414.46999999999997</v>
      </c>
    </row>
    <row r="34" spans="1:2">
      <c r="A34" s="2" t="s">
        <v>33</v>
      </c>
      <c r="B34" s="5">
        <v>1341.29</v>
      </c>
    </row>
    <row r="35" spans="1:2">
      <c r="A35" s="2" t="s">
        <v>34</v>
      </c>
      <c r="B35" s="5">
        <v>8217.73</v>
      </c>
    </row>
    <row r="36" spans="1:2">
      <c r="A36" s="2" t="s">
        <v>35</v>
      </c>
      <c r="B36" s="5">
        <v>780.1099999999999</v>
      </c>
    </row>
    <row r="37" spans="1:2">
      <c r="A37" s="2" t="s">
        <v>36</v>
      </c>
      <c r="B37" s="5">
        <v>29031.659999999996</v>
      </c>
    </row>
    <row r="38" spans="1:2">
      <c r="A38" s="2" t="s">
        <v>37</v>
      </c>
      <c r="B38" s="5">
        <v>22870.559999999998</v>
      </c>
    </row>
    <row r="39" spans="1:2">
      <c r="A39" s="2" t="s">
        <v>38</v>
      </c>
      <c r="B39" s="5">
        <v>11728.560000000001</v>
      </c>
    </row>
    <row r="40" spans="1:2">
      <c r="A40" s="2" t="s">
        <v>39</v>
      </c>
      <c r="B40" s="5">
        <v>24242.61</v>
      </c>
    </row>
    <row r="41" spans="1:2">
      <c r="A41" s="2" t="s">
        <v>40</v>
      </c>
      <c r="B41" s="5">
        <v>4845.4699999999993</v>
      </c>
    </row>
    <row r="42" spans="1:2">
      <c r="A42" s="2" t="s">
        <v>41</v>
      </c>
      <c r="B42" s="5">
        <v>869.21</v>
      </c>
    </row>
    <row r="43" spans="1:2">
      <c r="A43" s="2" t="s">
        <v>42</v>
      </c>
      <c r="B43" s="5">
        <v>14949.550000000001</v>
      </c>
    </row>
    <row r="44" spans="1:2">
      <c r="A44" s="2" t="s">
        <v>43</v>
      </c>
      <c r="B44" s="5">
        <v>49841.03</v>
      </c>
    </row>
    <row r="45" spans="1:2">
      <c r="A45" s="2" t="s">
        <v>44</v>
      </c>
      <c r="B45" s="5">
        <v>782.56</v>
      </c>
    </row>
    <row r="46" spans="1:2">
      <c r="A46" s="2" t="s">
        <v>45</v>
      </c>
      <c r="B46" s="5">
        <v>2005.3000000000002</v>
      </c>
    </row>
    <row r="47" spans="1:2">
      <c r="A47" s="2" t="s">
        <v>46</v>
      </c>
      <c r="B47" s="5">
        <v>3745.0600000000004</v>
      </c>
    </row>
    <row r="48" spans="1:2">
      <c r="A48" s="2" t="s">
        <v>47</v>
      </c>
      <c r="B48" s="5">
        <v>4593.99</v>
      </c>
    </row>
    <row r="49" spans="1:2">
      <c r="A49" s="2" t="s">
        <v>48</v>
      </c>
      <c r="B49" s="5">
        <v>829.34</v>
      </c>
    </row>
    <row r="50" spans="1:2">
      <c r="A50" s="2" t="s">
        <v>49</v>
      </c>
      <c r="B50" s="5">
        <v>4288.1799999999994</v>
      </c>
    </row>
    <row r="51" spans="1:2">
      <c r="A51" s="2" t="s">
        <v>50</v>
      </c>
      <c r="B51" s="5">
        <v>984.59999999999991</v>
      </c>
    </row>
    <row r="52" spans="1:2">
      <c r="A52" s="2" t="s">
        <v>51</v>
      </c>
      <c r="B52" s="5">
        <v>2305.91</v>
      </c>
    </row>
    <row r="53" spans="1:2">
      <c r="A53" s="2" t="s">
        <v>52</v>
      </c>
      <c r="B53" s="5">
        <v>920.59</v>
      </c>
    </row>
    <row r="54" spans="1:2">
      <c r="A54" s="2" t="s">
        <v>53</v>
      </c>
      <c r="B54" s="5">
        <v>2515.88</v>
      </c>
    </row>
    <row r="55" spans="1:2">
      <c r="A55" s="2" t="s">
        <v>54</v>
      </c>
      <c r="B55" s="5">
        <v>1171.51</v>
      </c>
    </row>
    <row r="56" spans="1:2">
      <c r="A56" s="2" t="s">
        <v>55</v>
      </c>
      <c r="B56" s="5">
        <v>786.12</v>
      </c>
    </row>
    <row r="57" spans="1:2">
      <c r="A57" s="2" t="s">
        <v>56</v>
      </c>
      <c r="B57" s="5">
        <v>1830.8999999999999</v>
      </c>
    </row>
    <row r="58" spans="1:2">
      <c r="A58" s="2" t="s">
        <v>57</v>
      </c>
      <c r="B58" s="5">
        <v>1559.54</v>
      </c>
    </row>
    <row r="59" spans="1:2">
      <c r="A59" s="2" t="s">
        <v>58</v>
      </c>
      <c r="B59" s="5">
        <v>520.19999999999993</v>
      </c>
    </row>
    <row r="60" spans="1:2">
      <c r="A60" s="2" t="s">
        <v>59</v>
      </c>
      <c r="B60" s="5">
        <v>8689.66</v>
      </c>
    </row>
    <row r="61" spans="1:2">
      <c r="A61" s="2" t="s">
        <v>60</v>
      </c>
      <c r="B61" s="5">
        <v>949.7</v>
      </c>
    </row>
    <row r="62" spans="1:2">
      <c r="A62" s="2" t="s">
        <v>61</v>
      </c>
      <c r="B62" s="5">
        <v>1182.71</v>
      </c>
    </row>
    <row r="63" spans="1:2">
      <c r="A63" s="2" t="s">
        <v>62</v>
      </c>
      <c r="B63" s="5">
        <v>12674.79</v>
      </c>
    </row>
    <row r="64" spans="1:2">
      <c r="A64" s="2" t="s">
        <v>63</v>
      </c>
      <c r="B64" s="5">
        <v>1828.3999999999999</v>
      </c>
    </row>
    <row r="65" spans="1:2">
      <c r="A65" s="2" t="s">
        <v>64</v>
      </c>
      <c r="B65" s="5">
        <v>606.53000000000009</v>
      </c>
    </row>
    <row r="66" spans="1:2">
      <c r="A66" s="2" t="s">
        <v>65</v>
      </c>
      <c r="B66" s="5">
        <v>1390.3700000000003</v>
      </c>
    </row>
    <row r="67" spans="1:2">
      <c r="A67" s="2" t="s">
        <v>66</v>
      </c>
      <c r="B67" s="5">
        <v>797.17000000000007</v>
      </c>
    </row>
    <row r="68" spans="1:2">
      <c r="A68" s="2" t="s">
        <v>67</v>
      </c>
      <c r="B68" s="5">
        <v>2507.8399999999997</v>
      </c>
    </row>
    <row r="69" spans="1:2">
      <c r="A69" s="2" t="s">
        <v>68</v>
      </c>
      <c r="B69" s="5">
        <v>1083.9099999999999</v>
      </c>
    </row>
    <row r="70" spans="1:2">
      <c r="A70" s="2" t="s">
        <v>69</v>
      </c>
      <c r="B70" s="5">
        <v>1473.1299999999999</v>
      </c>
    </row>
    <row r="71" spans="1:2">
      <c r="A71" s="2" t="s">
        <v>70</v>
      </c>
      <c r="B71" s="5">
        <v>2559.44</v>
      </c>
    </row>
    <row r="72" spans="1:2">
      <c r="A72" s="2" t="s">
        <v>71</v>
      </c>
      <c r="B72" s="5">
        <v>590.24</v>
      </c>
    </row>
    <row r="73" spans="1:2">
      <c r="A73" s="2" t="s">
        <v>72</v>
      </c>
      <c r="B73" s="5">
        <v>5692.13</v>
      </c>
    </row>
    <row r="74" spans="1:2">
      <c r="A74" s="2" t="s">
        <v>73</v>
      </c>
      <c r="B74" s="5">
        <v>3415.8499999999995</v>
      </c>
    </row>
    <row r="75" spans="1:2">
      <c r="A75" s="2" t="s">
        <v>74</v>
      </c>
      <c r="B75" s="5">
        <v>1305.8600000000001</v>
      </c>
    </row>
    <row r="76" spans="1:2">
      <c r="A76" s="2" t="s">
        <v>75</v>
      </c>
      <c r="B76" s="5">
        <v>324.99</v>
      </c>
    </row>
    <row r="77" spans="1:2">
      <c r="A77" s="2" t="s">
        <v>76</v>
      </c>
      <c r="B77" s="5">
        <v>207.63</v>
      </c>
    </row>
    <row r="78" spans="1:2">
      <c r="A78" s="2" t="s">
        <v>77</v>
      </c>
      <c r="B78" s="5">
        <v>177.97000000000003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6CF9-9628-334A-AB67-AB8E9CCF82BF}">
  <dimension ref="A1:K78"/>
  <sheetViews>
    <sheetView workbookViewId="0">
      <selection activeCell="B1" sqref="B1:C1048576"/>
    </sheetView>
  </sheetViews>
  <sheetFormatPr baseColWidth="10" defaultRowHeight="16"/>
  <cols>
    <col min="1" max="1" width="21.33203125" style="10" customWidth="1"/>
    <col min="2" max="11" width="10.83203125" style="10"/>
  </cols>
  <sheetData>
    <row r="1" spans="1:11" ht="17">
      <c r="A1" s="6" t="s">
        <v>0</v>
      </c>
      <c r="B1" s="7">
        <v>2552</v>
      </c>
      <c r="C1" s="7">
        <v>2553</v>
      </c>
      <c r="D1" s="7">
        <v>2554</v>
      </c>
      <c r="E1" s="7">
        <v>2555</v>
      </c>
      <c r="F1" s="7">
        <v>2556</v>
      </c>
      <c r="G1" s="7">
        <v>2557</v>
      </c>
      <c r="H1" s="7">
        <v>2558</v>
      </c>
      <c r="I1" s="7">
        <v>2559</v>
      </c>
      <c r="J1" s="7">
        <v>2560</v>
      </c>
      <c r="K1" s="7">
        <v>2561</v>
      </c>
    </row>
    <row r="2" spans="1:11" ht="17">
      <c r="A2" s="8" t="s">
        <v>1</v>
      </c>
      <c r="B2" s="9">
        <v>29.369813606984401</v>
      </c>
      <c r="C2" s="9">
        <v>33.299544795137997</v>
      </c>
      <c r="D2" s="9">
        <v>35.552761081372402</v>
      </c>
      <c r="E2" s="9">
        <v>44.848683402686</v>
      </c>
      <c r="F2" s="9">
        <v>53.673313865915702</v>
      </c>
      <c r="G2" s="9">
        <v>59.346034822281403</v>
      </c>
      <c r="H2" s="9">
        <v>77.559129189371006</v>
      </c>
      <c r="I2" s="9">
        <v>78.027859538287402</v>
      </c>
      <c r="J2" s="9">
        <v>81.800778484847896</v>
      </c>
      <c r="K2" s="9">
        <v>83.756016957858193</v>
      </c>
    </row>
    <row r="3" spans="1:11" ht="17">
      <c r="A3" s="8" t="s">
        <v>15</v>
      </c>
      <c r="B3" s="9">
        <v>6.2429181359174004</v>
      </c>
      <c r="C3" s="9">
        <v>10.1941182266892</v>
      </c>
      <c r="D3" s="9">
        <v>9.2988432930043796</v>
      </c>
      <c r="E3" s="9">
        <v>12.605648097362501</v>
      </c>
      <c r="F3" s="9">
        <v>11.870526763212</v>
      </c>
      <c r="G3" s="9">
        <v>23.065577683808499</v>
      </c>
      <c r="H3" s="9">
        <v>42.409745406790599</v>
      </c>
      <c r="I3" s="9">
        <v>53.156165893148497</v>
      </c>
      <c r="J3" s="9">
        <v>55.7325486156262</v>
      </c>
      <c r="K3" s="9">
        <v>57.994346042229601</v>
      </c>
    </row>
    <row r="4" spans="1:11" ht="17">
      <c r="A4" s="8" t="s">
        <v>21</v>
      </c>
      <c r="B4" s="9">
        <v>8.0061339893294203</v>
      </c>
      <c r="C4" s="9">
        <v>13.7553004447202</v>
      </c>
      <c r="D4" s="9">
        <v>15.4844544534352</v>
      </c>
      <c r="E4" s="9">
        <v>20.1706758505971</v>
      </c>
      <c r="F4" s="9">
        <v>24.992442211990099</v>
      </c>
      <c r="G4" s="9">
        <v>38.965538052990503</v>
      </c>
      <c r="H4" s="9">
        <v>51.987811180212802</v>
      </c>
      <c r="I4" s="9">
        <v>61.370277396518098</v>
      </c>
      <c r="J4" s="9">
        <v>65.687072801504698</v>
      </c>
      <c r="K4" s="9">
        <v>69.945427162727796</v>
      </c>
    </row>
    <row r="5" spans="1:11" ht="17">
      <c r="A5" s="8" t="s">
        <v>13</v>
      </c>
      <c r="B5" s="9">
        <v>9.00991754802941</v>
      </c>
      <c r="C5" s="9">
        <v>13.870132361404201</v>
      </c>
      <c r="D5" s="9">
        <v>15.6197509481007</v>
      </c>
      <c r="E5" s="9">
        <v>22.4359757530191</v>
      </c>
      <c r="F5" s="9">
        <v>35.446701998238098</v>
      </c>
      <c r="G5" s="9">
        <v>45.7325032411648</v>
      </c>
      <c r="H5" s="9">
        <v>58.838470754819703</v>
      </c>
      <c r="I5" s="9">
        <v>65.785811954681606</v>
      </c>
      <c r="J5" s="9">
        <v>66.127432903093606</v>
      </c>
      <c r="K5" s="9">
        <v>70.731206971534604</v>
      </c>
    </row>
    <row r="6" spans="1:11" ht="17">
      <c r="A6" s="8" t="s">
        <v>20</v>
      </c>
      <c r="B6" s="9">
        <v>13.7252728985427</v>
      </c>
      <c r="C6" s="9">
        <v>17.447374111913401</v>
      </c>
      <c r="D6" s="9">
        <v>14.6225787864013</v>
      </c>
      <c r="E6" s="9">
        <v>28.0326135109459</v>
      </c>
      <c r="F6" s="9">
        <v>37.510710899512802</v>
      </c>
      <c r="G6" s="9">
        <v>49.868944278894503</v>
      </c>
      <c r="H6" s="9">
        <v>67.322317824324699</v>
      </c>
      <c r="I6" s="9">
        <v>72.311400561264605</v>
      </c>
      <c r="J6" s="9">
        <v>80.003504550861507</v>
      </c>
      <c r="K6" s="9">
        <v>82.472698320123499</v>
      </c>
    </row>
    <row r="7" spans="1:11" ht="17">
      <c r="A7" s="8" t="s">
        <v>5</v>
      </c>
      <c r="B7" s="9">
        <v>7.57173544770255</v>
      </c>
      <c r="C7" s="9">
        <v>10.8795716568073</v>
      </c>
      <c r="D7" s="9">
        <v>12.39887817644</v>
      </c>
      <c r="E7" s="9">
        <v>12.220847876918899</v>
      </c>
      <c r="F7" s="9">
        <v>19.611296947114401</v>
      </c>
      <c r="G7" s="9">
        <v>28.529250743000201</v>
      </c>
      <c r="H7" s="9">
        <v>44.892672094744597</v>
      </c>
      <c r="I7" s="9">
        <v>52.3510614082834</v>
      </c>
      <c r="J7" s="9">
        <v>53.9214753349574</v>
      </c>
      <c r="K7" s="9">
        <v>57.299524141022097</v>
      </c>
    </row>
    <row r="8" spans="1:11" ht="17">
      <c r="A8" s="8" t="s">
        <v>22</v>
      </c>
      <c r="B8" s="9">
        <v>4.0180574988780098</v>
      </c>
      <c r="C8" s="9">
        <v>7.3898742341180297</v>
      </c>
      <c r="D8" s="9">
        <v>7.7975253669085003</v>
      </c>
      <c r="E8" s="9">
        <v>13.4287044376502</v>
      </c>
      <c r="F8" s="9">
        <v>22.993010484273601</v>
      </c>
      <c r="G8" s="9">
        <v>32.269710159829103</v>
      </c>
      <c r="H8" s="9">
        <v>62.433409543975003</v>
      </c>
      <c r="I8" s="9">
        <v>63.249375869798499</v>
      </c>
      <c r="J8" s="9">
        <v>65.326085807045203</v>
      </c>
      <c r="K8" s="9">
        <v>72.736380067131407</v>
      </c>
    </row>
    <row r="9" spans="1:11" ht="17">
      <c r="A9" s="8" t="s">
        <v>23</v>
      </c>
      <c r="B9" s="9">
        <v>3.987531688137</v>
      </c>
      <c r="C9" s="9">
        <v>5.8614113159567696</v>
      </c>
      <c r="D9" s="9">
        <v>9.3895705133875005</v>
      </c>
      <c r="E9" s="9">
        <v>10.5070537469553</v>
      </c>
      <c r="F9" s="9">
        <v>15.405033425088501</v>
      </c>
      <c r="G9" s="9">
        <v>20.348520387613402</v>
      </c>
      <c r="H9" s="9">
        <v>43.046481022093303</v>
      </c>
      <c r="I9" s="9">
        <v>52.628445648493098</v>
      </c>
      <c r="J9" s="9">
        <v>58.859111706900997</v>
      </c>
      <c r="K9" s="9">
        <v>64.479296101017596</v>
      </c>
    </row>
    <row r="10" spans="1:11" ht="17">
      <c r="A10" s="8" t="s">
        <v>6</v>
      </c>
      <c r="B10" s="9">
        <v>13.3792307835439</v>
      </c>
      <c r="C10" s="9">
        <v>17.702067252240301</v>
      </c>
      <c r="D10" s="9">
        <v>18.738423327346201</v>
      </c>
      <c r="E10" s="9">
        <v>28.733136356726</v>
      </c>
      <c r="F10" s="9">
        <v>30.132765506481299</v>
      </c>
      <c r="G10" s="9">
        <v>46.947275115118799</v>
      </c>
      <c r="H10" s="9">
        <v>62.423682249506697</v>
      </c>
      <c r="I10" s="9">
        <v>66.950204621830807</v>
      </c>
      <c r="J10" s="9">
        <v>68.016912363470894</v>
      </c>
      <c r="K10" s="9">
        <v>70.108964538837995</v>
      </c>
    </row>
    <row r="11" spans="1:11" ht="17">
      <c r="A11" s="8" t="s">
        <v>9</v>
      </c>
      <c r="B11" s="9">
        <v>26.666784446054098</v>
      </c>
      <c r="C11" s="9">
        <v>30.6432779753525</v>
      </c>
      <c r="D11" s="9">
        <v>28.413270694489999</v>
      </c>
      <c r="E11" s="9">
        <v>38.317067143366103</v>
      </c>
      <c r="F11" s="9">
        <v>45.739087127391599</v>
      </c>
      <c r="G11" s="9">
        <v>57.829798736329998</v>
      </c>
      <c r="H11" s="9">
        <v>68.196766489068494</v>
      </c>
      <c r="I11" s="9">
        <v>78.517574854793907</v>
      </c>
      <c r="J11" s="9">
        <v>79.276273325779201</v>
      </c>
      <c r="K11" s="9">
        <v>83.640286632690803</v>
      </c>
    </row>
    <row r="12" spans="1:11" ht="17">
      <c r="A12" s="8" t="s">
        <v>10</v>
      </c>
      <c r="B12" s="9">
        <v>14.067910073904001</v>
      </c>
      <c r="C12" s="9">
        <v>18.8604290416556</v>
      </c>
      <c r="D12" s="9">
        <v>17.456288892845201</v>
      </c>
      <c r="E12" s="9">
        <v>36.147749844505498</v>
      </c>
      <c r="F12" s="9">
        <v>42.109431589336999</v>
      </c>
      <c r="G12" s="9">
        <v>52.946973934168902</v>
      </c>
      <c r="H12" s="9">
        <v>71.628889556462198</v>
      </c>
      <c r="I12" s="9">
        <v>71.767862080764601</v>
      </c>
      <c r="J12" s="9">
        <v>83.143794888895698</v>
      </c>
      <c r="K12" s="9">
        <v>88.954244355999094</v>
      </c>
    </row>
    <row r="13" spans="1:11" ht="17">
      <c r="A13" s="8" t="s">
        <v>19</v>
      </c>
      <c r="B13" s="9">
        <v>8.2284601004204507</v>
      </c>
      <c r="C13" s="9">
        <v>10.329537648063001</v>
      </c>
      <c r="D13" s="9">
        <v>11.7793483882089</v>
      </c>
      <c r="E13" s="9">
        <v>16.859383623714699</v>
      </c>
      <c r="F13" s="9">
        <v>20.5582775936731</v>
      </c>
      <c r="G13" s="9">
        <v>26.889401838659602</v>
      </c>
      <c r="H13" s="9">
        <v>44.956845040499303</v>
      </c>
      <c r="I13" s="9">
        <v>58.205621818133899</v>
      </c>
      <c r="J13" s="9">
        <v>64.887954436578497</v>
      </c>
      <c r="K13" s="9">
        <v>66.299786843269501</v>
      </c>
    </row>
    <row r="14" spans="1:11" ht="17">
      <c r="A14" s="8" t="s">
        <v>24</v>
      </c>
      <c r="B14" s="9">
        <v>4.8576127541041902</v>
      </c>
      <c r="C14" s="9">
        <v>9.1449768539808094</v>
      </c>
      <c r="D14" s="9">
        <v>6.0267891079926397</v>
      </c>
      <c r="E14" s="9">
        <v>19.782721689031401</v>
      </c>
      <c r="F14" s="9">
        <v>27.543892769492199</v>
      </c>
      <c r="G14" s="9">
        <v>34.631783587942301</v>
      </c>
      <c r="H14" s="9">
        <v>49.540790525440002</v>
      </c>
      <c r="I14" s="9">
        <v>58.578870372395002</v>
      </c>
      <c r="J14" s="9">
        <v>61.045577728504597</v>
      </c>
      <c r="K14" s="9">
        <v>66.358531594931605</v>
      </c>
    </row>
    <row r="15" spans="1:11" ht="17">
      <c r="A15" s="8" t="s">
        <v>3</v>
      </c>
      <c r="B15" s="9">
        <v>9.8224867771665103</v>
      </c>
      <c r="C15" s="9">
        <v>8.26287691068576</v>
      </c>
      <c r="D15" s="9">
        <v>9.3782897045406699</v>
      </c>
      <c r="E15" s="9">
        <v>23.3420753523712</v>
      </c>
      <c r="F15" s="9">
        <v>45.244508316324499</v>
      </c>
      <c r="G15" s="9">
        <v>50.512107630483598</v>
      </c>
      <c r="H15" s="9">
        <v>71.344540503363007</v>
      </c>
      <c r="I15" s="9">
        <v>76.773415105918602</v>
      </c>
      <c r="J15" s="9">
        <v>79.296181518048996</v>
      </c>
      <c r="K15" s="9">
        <v>80.297318626461404</v>
      </c>
    </row>
    <row r="16" spans="1:11" ht="17">
      <c r="A16" s="8" t="s">
        <v>18</v>
      </c>
      <c r="B16" s="9">
        <v>8.6471864926111497</v>
      </c>
      <c r="C16" s="9">
        <v>12.7886575232009</v>
      </c>
      <c r="D16" s="9">
        <v>12.8726186584242</v>
      </c>
      <c r="E16" s="9">
        <v>16.905396402398399</v>
      </c>
      <c r="F16" s="9">
        <v>23.2081935879404</v>
      </c>
      <c r="G16" s="9">
        <v>36.7407181562426</v>
      </c>
      <c r="H16" s="9">
        <v>49.2415014948511</v>
      </c>
      <c r="I16" s="9">
        <v>60.981107996150499</v>
      </c>
      <c r="J16" s="9">
        <v>65.969643312365207</v>
      </c>
      <c r="K16" s="9">
        <v>67.422328576284997</v>
      </c>
    </row>
    <row r="17" spans="1:11" ht="17">
      <c r="A17" s="8" t="s">
        <v>25</v>
      </c>
      <c r="B17" s="9">
        <v>10.721004197337001</v>
      </c>
      <c r="C17" s="9">
        <v>15.376032385939901</v>
      </c>
      <c r="D17" s="9">
        <v>14.089821921077</v>
      </c>
      <c r="E17" s="9">
        <v>25.211191475122899</v>
      </c>
      <c r="F17" s="9">
        <v>42.537195677513601</v>
      </c>
      <c r="G17" s="9">
        <v>50.151347849258201</v>
      </c>
      <c r="H17" s="9">
        <v>66.828414413546895</v>
      </c>
      <c r="I17" s="9">
        <v>77.310753646704498</v>
      </c>
      <c r="J17" s="9">
        <v>78.367899267733193</v>
      </c>
      <c r="K17" s="9">
        <v>79.412711780441896</v>
      </c>
    </row>
    <row r="18" spans="1:11" ht="17">
      <c r="A18" s="8" t="s">
        <v>14</v>
      </c>
      <c r="B18" s="9">
        <v>10.9917700612831</v>
      </c>
      <c r="C18" s="9">
        <v>12.660967701183299</v>
      </c>
      <c r="D18" s="9">
        <v>14.0891572617598</v>
      </c>
      <c r="E18" s="9">
        <v>16.1035849155883</v>
      </c>
      <c r="F18" s="9">
        <v>21.212805327893602</v>
      </c>
      <c r="G18" s="9">
        <v>32.8172239255302</v>
      </c>
      <c r="H18" s="9">
        <v>62.752088045010602</v>
      </c>
      <c r="I18" s="9">
        <v>62.950347158593402</v>
      </c>
      <c r="J18" s="9">
        <v>64.085184484542097</v>
      </c>
      <c r="K18" s="9">
        <v>71.271588795069903</v>
      </c>
    </row>
    <row r="19" spans="1:11" ht="17">
      <c r="A19" s="8" t="s">
        <v>2</v>
      </c>
      <c r="B19" s="9">
        <v>6.9087332739413103</v>
      </c>
      <c r="C19" s="9">
        <v>7.1252996954446299</v>
      </c>
      <c r="D19" s="9">
        <v>8.8137782561894493</v>
      </c>
      <c r="E19" s="9">
        <v>11.789266019549601</v>
      </c>
      <c r="F19" s="9">
        <v>15.3390904735863</v>
      </c>
      <c r="G19" s="9">
        <v>22.930824113328502</v>
      </c>
      <c r="H19" s="9">
        <v>42.120782862594297</v>
      </c>
      <c r="I19" s="9">
        <v>56.946261728669803</v>
      </c>
      <c r="J19" s="9">
        <v>57.571653053541297</v>
      </c>
      <c r="K19" s="9">
        <v>58.654326047174102</v>
      </c>
    </row>
    <row r="20" spans="1:11" ht="17">
      <c r="A20" s="8" t="s">
        <v>11</v>
      </c>
      <c r="B20" s="9">
        <v>14.9233121031453</v>
      </c>
      <c r="C20" s="9">
        <v>18.3074547377892</v>
      </c>
      <c r="D20" s="9">
        <v>25.1415222574274</v>
      </c>
      <c r="E20" s="9">
        <v>33.161160988336398</v>
      </c>
      <c r="F20" s="9">
        <v>30.352799209456101</v>
      </c>
      <c r="G20" s="9">
        <v>39.756995261625001</v>
      </c>
      <c r="H20" s="9">
        <v>69.138836271381194</v>
      </c>
      <c r="I20" s="9">
        <v>75.717936618319101</v>
      </c>
      <c r="J20" s="9">
        <v>76.596125590311004</v>
      </c>
      <c r="K20" s="9">
        <v>83.359967579615699</v>
      </c>
    </row>
    <row r="21" spans="1:11" ht="17">
      <c r="A21" s="8" t="s">
        <v>16</v>
      </c>
      <c r="B21" s="9">
        <v>12.4745762711864</v>
      </c>
      <c r="C21" s="9">
        <v>13.382844776706699</v>
      </c>
      <c r="D21" s="9">
        <v>19.244345666100099</v>
      </c>
      <c r="E21" s="9">
        <v>21.283233007273601</v>
      </c>
      <c r="F21" s="9">
        <v>25.738997153492399</v>
      </c>
      <c r="G21" s="9">
        <v>34.026743369801601</v>
      </c>
      <c r="H21" s="9">
        <v>51.447532285855601</v>
      </c>
      <c r="I21" s="9">
        <v>55.642781047520899</v>
      </c>
      <c r="J21" s="9">
        <v>63.560338564984498</v>
      </c>
      <c r="K21" s="9">
        <v>68.159561489998197</v>
      </c>
    </row>
    <row r="22" spans="1:11" ht="17">
      <c r="A22" s="8" t="s">
        <v>12</v>
      </c>
      <c r="B22" s="9">
        <v>13.908629441624401</v>
      </c>
      <c r="C22" s="9">
        <v>13.861184275779999</v>
      </c>
      <c r="D22" s="9">
        <v>10.9148455991633</v>
      </c>
      <c r="E22" s="9">
        <v>15.5122727344569</v>
      </c>
      <c r="F22" s="9">
        <v>18.416572669925198</v>
      </c>
      <c r="G22" s="9">
        <v>29.891401764026</v>
      </c>
      <c r="H22" s="9">
        <v>45.687030585536398</v>
      </c>
      <c r="I22" s="9">
        <v>64.425493576585097</v>
      </c>
      <c r="J22" s="9">
        <v>66.724729208318706</v>
      </c>
      <c r="K22" s="9">
        <v>68.080989210696302</v>
      </c>
    </row>
    <row r="23" spans="1:11" ht="17">
      <c r="A23" s="8" t="s">
        <v>26</v>
      </c>
      <c r="B23" s="9">
        <v>5.2128180346182296</v>
      </c>
      <c r="C23" s="9">
        <v>5.8193603782826102</v>
      </c>
      <c r="D23" s="9">
        <v>8.7142558341052396</v>
      </c>
      <c r="E23" s="9">
        <v>10.0850500019242</v>
      </c>
      <c r="F23" s="9">
        <v>10.5891767421351</v>
      </c>
      <c r="G23" s="9">
        <v>26.608019618026699</v>
      </c>
      <c r="H23" s="9">
        <v>43.792013486460903</v>
      </c>
      <c r="I23" s="9">
        <v>52.882312502885803</v>
      </c>
      <c r="J23" s="9">
        <v>57.512324255594102</v>
      </c>
      <c r="K23" s="9">
        <v>58.723018339027199</v>
      </c>
    </row>
    <row r="24" spans="1:11" ht="17">
      <c r="A24" s="8" t="s">
        <v>4</v>
      </c>
      <c r="B24" s="9">
        <v>8.7900740660647703</v>
      </c>
      <c r="C24" s="9">
        <v>10.8279558131904</v>
      </c>
      <c r="D24" s="9">
        <v>18.3506828123042</v>
      </c>
      <c r="E24" s="9">
        <v>23.351347245282199</v>
      </c>
      <c r="F24" s="9">
        <v>26.900044319054</v>
      </c>
      <c r="G24" s="9">
        <v>40.435046728971997</v>
      </c>
      <c r="H24" s="9">
        <v>55.039147404585499</v>
      </c>
      <c r="I24" s="9">
        <v>68.278450999879695</v>
      </c>
      <c r="J24" s="9">
        <v>75.251423616387896</v>
      </c>
      <c r="K24" s="9">
        <v>78.186451890759102</v>
      </c>
    </row>
    <row r="25" spans="1:11" ht="17">
      <c r="A25" s="8" t="s">
        <v>7</v>
      </c>
      <c r="B25" s="9">
        <v>11.913711151736701</v>
      </c>
      <c r="C25" s="9">
        <v>11.2159097195331</v>
      </c>
      <c r="D25" s="9">
        <v>10.6064583880284</v>
      </c>
      <c r="E25" s="9">
        <v>21.8155034881459</v>
      </c>
      <c r="F25" s="9">
        <v>27.683435241801</v>
      </c>
      <c r="G25" s="9">
        <v>41.206306526521601</v>
      </c>
      <c r="H25" s="9">
        <v>61.448406053040202</v>
      </c>
      <c r="I25" s="9">
        <v>61.556618347126502</v>
      </c>
      <c r="J25" s="9">
        <v>62.1391714580569</v>
      </c>
      <c r="K25" s="9">
        <v>63.357462431440197</v>
      </c>
    </row>
    <row r="26" spans="1:11" ht="17">
      <c r="A26" s="8" t="s">
        <v>17</v>
      </c>
      <c r="B26" s="9">
        <v>4.4525513666933998</v>
      </c>
      <c r="C26" s="9">
        <v>7.3775851069309999</v>
      </c>
      <c r="D26" s="9">
        <v>9.9078359117801895</v>
      </c>
      <c r="E26" s="9">
        <v>9.4201688961053698</v>
      </c>
      <c r="F26" s="9">
        <v>12.1233068165507</v>
      </c>
      <c r="G26" s="9">
        <v>22.695578589452499</v>
      </c>
      <c r="H26" s="9">
        <v>38.725321724519802</v>
      </c>
      <c r="I26" s="9">
        <v>48.244408644007002</v>
      </c>
      <c r="J26" s="9">
        <v>51.418494891343798</v>
      </c>
      <c r="K26" s="9">
        <v>53.743069784259397</v>
      </c>
    </row>
    <row r="27" spans="1:11" ht="17">
      <c r="A27" s="8" t="s">
        <v>8</v>
      </c>
      <c r="B27" s="9">
        <v>9.0232721260552609</v>
      </c>
      <c r="C27" s="9">
        <v>10.8387284498436</v>
      </c>
      <c r="D27" s="9">
        <v>13.9164841547378</v>
      </c>
      <c r="E27" s="9">
        <v>18.756386981978199</v>
      </c>
      <c r="F27" s="9">
        <v>22.056633682390199</v>
      </c>
      <c r="G27" s="9">
        <v>27.2768287945058</v>
      </c>
      <c r="H27" s="9">
        <v>46.696998862542699</v>
      </c>
      <c r="I27" s="9">
        <v>58.221953402849998</v>
      </c>
      <c r="J27" s="9">
        <v>62.522507679090502</v>
      </c>
      <c r="K27" s="9">
        <v>64.065916806611</v>
      </c>
    </row>
    <row r="28" spans="1:11" ht="17">
      <c r="A28" s="8" t="s">
        <v>58</v>
      </c>
      <c r="B28" s="9">
        <v>2.5942459765252499</v>
      </c>
      <c r="C28" s="9">
        <v>4.2757959214814303</v>
      </c>
      <c r="D28" s="9">
        <v>3.5443193390196499</v>
      </c>
      <c r="E28" s="9">
        <v>5.6714033465063496</v>
      </c>
      <c r="F28" s="9">
        <v>7.7004145786512899</v>
      </c>
      <c r="G28" s="9">
        <v>15.074409796521</v>
      </c>
      <c r="H28" s="9">
        <v>36.583462994715099</v>
      </c>
      <c r="I28" s="9">
        <v>47.640785197382698</v>
      </c>
      <c r="J28" s="9">
        <v>52.533949176420002</v>
      </c>
      <c r="K28" s="9">
        <v>53.652421430242498</v>
      </c>
    </row>
    <row r="29" spans="1:11" ht="17">
      <c r="A29" s="8" t="s">
        <v>59</v>
      </c>
      <c r="B29" s="9">
        <v>6.3659968411820804</v>
      </c>
      <c r="C29" s="9">
        <v>6.70115354843582</v>
      </c>
      <c r="D29" s="9">
        <v>8.1598669343533992</v>
      </c>
      <c r="E29" s="9">
        <v>8.6647538762044505</v>
      </c>
      <c r="F29" s="9">
        <v>13.533173134150699</v>
      </c>
      <c r="G29" s="9">
        <v>29.048098224593598</v>
      </c>
      <c r="H29" s="9">
        <v>42.018554468388103</v>
      </c>
      <c r="I29" s="9">
        <v>51.8788989636625</v>
      </c>
      <c r="J29" s="9">
        <v>60.417049864191803</v>
      </c>
      <c r="K29" s="9">
        <v>61.842272776238097</v>
      </c>
    </row>
    <row r="30" spans="1:11" ht="17">
      <c r="A30" s="8" t="s">
        <v>60</v>
      </c>
      <c r="B30" s="9">
        <v>3.01993514310564</v>
      </c>
      <c r="C30" s="9">
        <v>4.8817351462318896</v>
      </c>
      <c r="D30" s="9">
        <v>6.15707284658194</v>
      </c>
      <c r="E30" s="9">
        <v>6.7941711680374404</v>
      </c>
      <c r="F30" s="9">
        <v>10.9576938970347</v>
      </c>
      <c r="G30" s="9">
        <v>19.152995566595902</v>
      </c>
      <c r="H30" s="9">
        <v>47.267279927569803</v>
      </c>
      <c r="I30" s="9">
        <v>48.939955231674404</v>
      </c>
      <c r="J30" s="9">
        <v>49.528824925442798</v>
      </c>
      <c r="K30" s="9">
        <v>50.5741674145915</v>
      </c>
    </row>
    <row r="31" spans="1:11" ht="17">
      <c r="A31" s="8" t="s">
        <v>61</v>
      </c>
      <c r="B31" s="9">
        <v>3.6673508919020499</v>
      </c>
      <c r="C31" s="9">
        <v>4.3010253362062603</v>
      </c>
      <c r="D31" s="9">
        <v>7.8381561626752303</v>
      </c>
      <c r="E31" s="9">
        <v>7.9000395646053203</v>
      </c>
      <c r="F31" s="9">
        <v>7.2409812804825204</v>
      </c>
      <c r="G31" s="9">
        <v>14.3421919613442</v>
      </c>
      <c r="H31" s="9">
        <v>27.269744495284201</v>
      </c>
      <c r="I31" s="9">
        <v>38.531320281679797</v>
      </c>
      <c r="J31" s="9">
        <v>48.149330114945201</v>
      </c>
      <c r="K31" s="9">
        <v>54.257564158040097</v>
      </c>
    </row>
    <row r="32" spans="1:11" ht="17">
      <c r="A32" s="8" t="s">
        <v>62</v>
      </c>
      <c r="B32" s="9">
        <v>5.1947321242469799</v>
      </c>
      <c r="C32" s="9">
        <v>7.84661363392242</v>
      </c>
      <c r="D32" s="9">
        <v>9.8639754718923705</v>
      </c>
      <c r="E32" s="9">
        <v>14.7378816964699</v>
      </c>
      <c r="F32" s="9">
        <v>20.558833990411799</v>
      </c>
      <c r="G32" s="9">
        <v>30.884798485940401</v>
      </c>
      <c r="H32" s="9">
        <v>56.872790110328303</v>
      </c>
      <c r="I32" s="9">
        <v>57.804270804056003</v>
      </c>
      <c r="J32" s="9">
        <v>65.974987620187406</v>
      </c>
      <c r="K32" s="9">
        <v>67.289488570326796</v>
      </c>
    </row>
    <row r="33" spans="1:11" ht="17">
      <c r="A33" s="8" t="s">
        <v>71</v>
      </c>
      <c r="B33" s="9"/>
      <c r="C33" s="9"/>
      <c r="D33" s="9"/>
      <c r="E33" s="9">
        <v>5.98317922486721</v>
      </c>
      <c r="F33" s="9">
        <v>10.316808996433</v>
      </c>
      <c r="G33" s="9">
        <v>20.8995241678236</v>
      </c>
      <c r="H33" s="9">
        <v>39.724348178310301</v>
      </c>
      <c r="I33" s="9">
        <v>44.504558845665898</v>
      </c>
      <c r="J33" s="9">
        <v>59.062583004719798</v>
      </c>
      <c r="K33" s="9">
        <v>60.290552127890201</v>
      </c>
    </row>
    <row r="34" spans="1:11" ht="17">
      <c r="A34" s="8" t="s">
        <v>63</v>
      </c>
      <c r="B34" s="9">
        <v>4.5401748222797904</v>
      </c>
      <c r="C34" s="9">
        <v>5.2971816067353199</v>
      </c>
      <c r="D34" s="9">
        <v>7.0003454828122296</v>
      </c>
      <c r="E34" s="9">
        <v>7.3350103875588202</v>
      </c>
      <c r="F34" s="9">
        <v>12.317465049297001</v>
      </c>
      <c r="G34" s="9">
        <v>20.117183021074599</v>
      </c>
      <c r="H34" s="9">
        <v>29.612246600003999</v>
      </c>
      <c r="I34" s="9">
        <v>44.538198416595897</v>
      </c>
      <c r="J34" s="9">
        <v>48.104615605603101</v>
      </c>
      <c r="K34" s="9">
        <v>55.878143028192</v>
      </c>
    </row>
    <row r="35" spans="1:11" ht="17">
      <c r="A35" s="8" t="s">
        <v>64</v>
      </c>
      <c r="B35" s="9">
        <v>4.84291171217789</v>
      </c>
      <c r="C35" s="9">
        <v>5.5800093884576398</v>
      </c>
      <c r="D35" s="9">
        <v>7.3582478589079603</v>
      </c>
      <c r="E35" s="9">
        <v>11.2059908951324</v>
      </c>
      <c r="F35" s="9">
        <v>11.9869717777815</v>
      </c>
      <c r="G35" s="9">
        <v>25.6133621675407</v>
      </c>
      <c r="H35" s="9">
        <v>48.513067107655601</v>
      </c>
      <c r="I35" s="9">
        <v>50.003348187970097</v>
      </c>
      <c r="J35" s="9">
        <v>61.700730588093201</v>
      </c>
      <c r="K35" s="9">
        <v>66.198778269094106</v>
      </c>
    </row>
    <row r="36" spans="1:11" ht="17">
      <c r="A36" s="8" t="s">
        <v>65</v>
      </c>
      <c r="B36" s="9">
        <v>5.32085590290865</v>
      </c>
      <c r="C36" s="9">
        <v>6.7457774286245904</v>
      </c>
      <c r="D36" s="9">
        <v>8.0365756039490197</v>
      </c>
      <c r="E36" s="9">
        <v>7.9029694349670496</v>
      </c>
      <c r="F36" s="9">
        <v>8.4860212452883399</v>
      </c>
      <c r="G36" s="9">
        <v>15.6048023816052</v>
      </c>
      <c r="H36" s="9">
        <v>37.855849116037298</v>
      </c>
      <c r="I36" s="9">
        <v>42.586966102856898</v>
      </c>
      <c r="J36" s="9">
        <v>47.381249748197099</v>
      </c>
      <c r="K36" s="9">
        <v>54.489970529517997</v>
      </c>
    </row>
    <row r="37" spans="1:11" ht="17">
      <c r="A37" s="8" t="s">
        <v>75</v>
      </c>
      <c r="B37" s="9">
        <v>2.92377961747074</v>
      </c>
      <c r="C37" s="9">
        <v>3.4233645739339398</v>
      </c>
      <c r="D37" s="9">
        <v>4.0475822647922097</v>
      </c>
      <c r="E37" s="9">
        <v>3.9476849725521101</v>
      </c>
      <c r="F37" s="9">
        <v>9.6668943015403297</v>
      </c>
      <c r="G37" s="9">
        <v>13.4246050479963</v>
      </c>
      <c r="H37" s="9">
        <v>32.406092902358601</v>
      </c>
      <c r="I37" s="9">
        <v>42.677503367142201</v>
      </c>
      <c r="J37" s="9">
        <v>49.613196295548001</v>
      </c>
      <c r="K37" s="9">
        <v>51.068894604942102</v>
      </c>
    </row>
    <row r="38" spans="1:11" ht="17">
      <c r="A38" s="8" t="s">
        <v>66</v>
      </c>
      <c r="B38" s="9">
        <v>2.2682432941775899</v>
      </c>
      <c r="C38" s="9">
        <v>3.5788331945082299</v>
      </c>
      <c r="D38" s="9">
        <v>7.8354035590226401</v>
      </c>
      <c r="E38" s="9">
        <v>8.3210205683389606</v>
      </c>
      <c r="F38" s="9">
        <v>13.473022655007901</v>
      </c>
      <c r="G38" s="9">
        <v>22.0573544891502</v>
      </c>
      <c r="H38" s="9">
        <v>32.111629741634303</v>
      </c>
      <c r="I38" s="9">
        <v>39.288136381968798</v>
      </c>
      <c r="J38" s="9">
        <v>45.150969243183397</v>
      </c>
      <c r="K38" s="9">
        <v>51.900692866126803</v>
      </c>
    </row>
    <row r="39" spans="1:11" ht="17">
      <c r="A39" s="8" t="s">
        <v>67</v>
      </c>
      <c r="B39" s="9">
        <v>4.8545043500496901</v>
      </c>
      <c r="C39" s="9">
        <v>5.8814814814814804</v>
      </c>
      <c r="D39" s="9">
        <v>10.122075279755901</v>
      </c>
      <c r="E39" s="9">
        <v>10.161924853184299</v>
      </c>
      <c r="F39" s="9">
        <v>6.6400095556073797</v>
      </c>
      <c r="G39" s="9">
        <v>11.1338572740593</v>
      </c>
      <c r="H39" s="9">
        <v>29.334616519381299</v>
      </c>
      <c r="I39" s="9">
        <v>38.469719946052798</v>
      </c>
      <c r="J39" s="9">
        <v>43.968477343090299</v>
      </c>
      <c r="K39" s="9">
        <v>48.972700015780298</v>
      </c>
    </row>
    <row r="40" spans="1:11" ht="17">
      <c r="A40" s="8" t="s">
        <v>68</v>
      </c>
      <c r="B40" s="9">
        <v>2.8964778279119598</v>
      </c>
      <c r="C40" s="9">
        <v>3.5184764509851201</v>
      </c>
      <c r="D40" s="9">
        <v>4.1756595839690398</v>
      </c>
      <c r="E40" s="9">
        <v>7.87494466424232</v>
      </c>
      <c r="F40" s="9">
        <v>12.828662568120899</v>
      </c>
      <c r="G40" s="9">
        <v>18.577606419006901</v>
      </c>
      <c r="H40" s="9">
        <v>40.930269838891199</v>
      </c>
      <c r="I40" s="9">
        <v>40.985147262073902</v>
      </c>
      <c r="J40" s="9">
        <v>47.211143981233697</v>
      </c>
      <c r="K40" s="9">
        <v>48.582110743019399</v>
      </c>
    </row>
    <row r="41" spans="1:11" ht="17">
      <c r="A41" s="8" t="s">
        <v>74</v>
      </c>
      <c r="B41" s="9">
        <v>4.8622850368728203</v>
      </c>
      <c r="C41" s="9">
        <v>5.2895695707556998</v>
      </c>
      <c r="D41" s="9">
        <v>6.1395564912115601</v>
      </c>
      <c r="E41" s="9">
        <v>9.2396673379709</v>
      </c>
      <c r="F41" s="9">
        <v>7.5670581919816096</v>
      </c>
      <c r="G41" s="9">
        <v>15.5862737495153</v>
      </c>
      <c r="H41" s="9">
        <v>30.474254267587401</v>
      </c>
      <c r="I41" s="9">
        <v>32.292572039118603</v>
      </c>
      <c r="J41" s="9">
        <v>37.2648558619195</v>
      </c>
      <c r="K41" s="9">
        <v>39.778845029294899</v>
      </c>
    </row>
    <row r="42" spans="1:11" ht="17">
      <c r="A42" s="8" t="s">
        <v>69</v>
      </c>
      <c r="B42" s="9">
        <v>2.3716041025379</v>
      </c>
      <c r="C42" s="9">
        <v>3.6147620108413201</v>
      </c>
      <c r="D42" s="9">
        <v>6.5910518343370201</v>
      </c>
      <c r="E42" s="9">
        <v>7.9864264779538097</v>
      </c>
      <c r="F42" s="9">
        <v>16.2297721562276</v>
      </c>
      <c r="G42" s="9">
        <v>29.085213691697199</v>
      </c>
      <c r="H42" s="9">
        <v>43.890754801512102</v>
      </c>
      <c r="I42" s="9">
        <v>46.2362187142853</v>
      </c>
      <c r="J42" s="9">
        <v>52.784141339026597</v>
      </c>
      <c r="K42" s="9">
        <v>60.796747967479703</v>
      </c>
    </row>
    <row r="43" spans="1:11" ht="17">
      <c r="A43" s="8" t="s">
        <v>70</v>
      </c>
      <c r="B43" s="9">
        <v>2.3977554199808</v>
      </c>
      <c r="C43" s="9">
        <v>6.8892696338207804</v>
      </c>
      <c r="D43" s="9">
        <v>5.0706178659068897</v>
      </c>
      <c r="E43" s="9">
        <v>8.6558190270887998</v>
      </c>
      <c r="F43" s="9">
        <v>9.7884558051512105</v>
      </c>
      <c r="G43" s="9">
        <v>14.747673094293701</v>
      </c>
      <c r="H43" s="9">
        <v>27.6545897721088</v>
      </c>
      <c r="I43" s="9">
        <v>44.137457782860402</v>
      </c>
      <c r="J43" s="9">
        <v>48.720445275844099</v>
      </c>
      <c r="K43" s="9">
        <v>58.019752769716703</v>
      </c>
    </row>
    <row r="44" spans="1:11" ht="17">
      <c r="A44" s="8" t="s">
        <v>77</v>
      </c>
      <c r="B44" s="9">
        <v>1.59168322452455</v>
      </c>
      <c r="C44" s="9">
        <v>3.6847863200217401</v>
      </c>
      <c r="D44" s="9">
        <v>4.8937009781863701</v>
      </c>
      <c r="E44" s="9">
        <v>5.1417666303162504</v>
      </c>
      <c r="F44" s="9">
        <v>7.75837505596939</v>
      </c>
      <c r="G44" s="9">
        <v>13.8091732256571</v>
      </c>
      <c r="H44" s="9">
        <v>34.283492540271901</v>
      </c>
      <c r="I44" s="9">
        <v>51.128754184412799</v>
      </c>
      <c r="J44" s="9">
        <v>61.487116491778501</v>
      </c>
      <c r="K44" s="9">
        <v>63.063734047092602</v>
      </c>
    </row>
    <row r="45" spans="1:11" ht="17">
      <c r="A45" s="8" t="s">
        <v>76</v>
      </c>
      <c r="B45" s="9">
        <v>4.0479473039215703</v>
      </c>
      <c r="C45" s="9">
        <v>6.1011660371161103</v>
      </c>
      <c r="D45" s="9">
        <v>5.6521304533517496</v>
      </c>
      <c r="E45" s="9">
        <v>5.84006223676798</v>
      </c>
      <c r="F45" s="9">
        <v>8.0975246735297794</v>
      </c>
      <c r="G45" s="9">
        <v>18.151721059418701</v>
      </c>
      <c r="H45" s="9">
        <v>34.034554869547897</v>
      </c>
      <c r="I45" s="9">
        <v>47.927459899449403</v>
      </c>
      <c r="J45" s="9">
        <v>58.283613571988198</v>
      </c>
      <c r="K45" s="9">
        <v>59.282795055821403</v>
      </c>
    </row>
    <row r="46" spans="1:11" ht="17">
      <c r="A46" s="8" t="s">
        <v>72</v>
      </c>
      <c r="B46" s="9">
        <v>7.2914610743984403</v>
      </c>
      <c r="C46" s="9">
        <v>8.8597160109638704</v>
      </c>
      <c r="D46" s="9">
        <v>10.622190302595</v>
      </c>
      <c r="E46" s="9">
        <v>15.7510909846569</v>
      </c>
      <c r="F46" s="9">
        <v>19.417126357524602</v>
      </c>
      <c r="G46" s="9">
        <v>28.714015436544599</v>
      </c>
      <c r="H46" s="9">
        <v>43.212440823813402</v>
      </c>
      <c r="I46" s="9">
        <v>56.697137299674402</v>
      </c>
      <c r="J46" s="9">
        <v>65.932512742894005</v>
      </c>
      <c r="K46" s="9">
        <v>68.6097351527401</v>
      </c>
    </row>
    <row r="47" spans="1:11" ht="17">
      <c r="A47" s="8" t="s">
        <v>73</v>
      </c>
      <c r="B47" s="9">
        <v>3.7844266425997399</v>
      </c>
      <c r="C47" s="9">
        <v>6.0719055204260597</v>
      </c>
      <c r="D47" s="9">
        <v>7.5325448872596699</v>
      </c>
      <c r="E47" s="9">
        <v>14.5378536915791</v>
      </c>
      <c r="F47" s="9">
        <v>17.674092661486601</v>
      </c>
      <c r="G47" s="9">
        <v>25.7108735213831</v>
      </c>
      <c r="H47" s="9">
        <v>44.919275157120602</v>
      </c>
      <c r="I47" s="9">
        <v>52.439153030232298</v>
      </c>
      <c r="J47" s="9">
        <v>57.394157068903297</v>
      </c>
      <c r="K47" s="9">
        <v>58.579130986362202</v>
      </c>
    </row>
    <row r="48" spans="1:11" ht="17">
      <c r="A48" s="8" t="s">
        <v>36</v>
      </c>
      <c r="B48" s="9">
        <v>7.0826753411315302</v>
      </c>
      <c r="C48" s="9">
        <v>7.3333027817240302</v>
      </c>
      <c r="D48" s="9">
        <v>11.051203184367701</v>
      </c>
      <c r="E48" s="9">
        <v>21.558738247957098</v>
      </c>
      <c r="F48" s="9">
        <v>30.601713730659799</v>
      </c>
      <c r="G48" s="9">
        <v>42.013054878160602</v>
      </c>
      <c r="H48" s="9">
        <v>61.128043216410603</v>
      </c>
      <c r="I48" s="9">
        <v>70.236184399662406</v>
      </c>
      <c r="J48" s="9">
        <v>75.994125006799806</v>
      </c>
      <c r="K48" s="9">
        <v>77.262277031490896</v>
      </c>
    </row>
    <row r="49" spans="1:11" ht="17">
      <c r="A49" s="8" t="s">
        <v>31</v>
      </c>
      <c r="B49" s="9">
        <v>6.1258448996439796</v>
      </c>
      <c r="C49" s="9">
        <v>6.8465698691179302</v>
      </c>
      <c r="D49" s="9">
        <v>6.4812929263009798</v>
      </c>
      <c r="E49" s="9">
        <v>15.0907562501946</v>
      </c>
      <c r="F49" s="9">
        <v>17.093410661401801</v>
      </c>
      <c r="G49" s="9">
        <v>23.925915368868399</v>
      </c>
      <c r="H49" s="9">
        <v>41.583139258096502</v>
      </c>
      <c r="I49" s="9">
        <v>56.175906830037597</v>
      </c>
      <c r="J49" s="9">
        <v>61.231375796414497</v>
      </c>
      <c r="K49" s="9">
        <v>62.758760033552299</v>
      </c>
    </row>
    <row r="50" spans="1:11" ht="17">
      <c r="A50" s="8" t="s">
        <v>29</v>
      </c>
      <c r="B50" s="9">
        <v>6.3245455511852899</v>
      </c>
      <c r="C50" s="9">
        <v>9.1732138472870108</v>
      </c>
      <c r="D50" s="9">
        <v>8.8890125511582401</v>
      </c>
      <c r="E50" s="9">
        <v>18.585722893351399</v>
      </c>
      <c r="F50" s="9">
        <v>21.302153810079801</v>
      </c>
      <c r="G50" s="9">
        <v>26.328088487303301</v>
      </c>
      <c r="H50" s="9">
        <v>46.913457447102402</v>
      </c>
      <c r="I50" s="9">
        <v>61.253106724142697</v>
      </c>
      <c r="J50" s="9">
        <v>66.568930365512699</v>
      </c>
      <c r="K50" s="9">
        <v>67.857272233291098</v>
      </c>
    </row>
    <row r="51" spans="1:11" ht="17">
      <c r="A51" s="8" t="s">
        <v>34</v>
      </c>
      <c r="B51" s="9">
        <v>6.3982928853286403</v>
      </c>
      <c r="C51" s="9">
        <v>6.6196647266899298</v>
      </c>
      <c r="D51" s="9">
        <v>11.0257369939015</v>
      </c>
      <c r="E51" s="9">
        <v>15.5378394478806</v>
      </c>
      <c r="F51" s="9">
        <v>20.621405221016701</v>
      </c>
      <c r="G51" s="9">
        <v>27.682938184785002</v>
      </c>
      <c r="H51" s="9">
        <v>59.358144137210701</v>
      </c>
      <c r="I51" s="9">
        <v>61.737782378126198</v>
      </c>
      <c r="J51" s="9">
        <v>62.391067883913003</v>
      </c>
      <c r="K51" s="9">
        <v>70.6574848967158</v>
      </c>
    </row>
    <row r="52" spans="1:11" ht="17">
      <c r="A52" s="8" t="s">
        <v>35</v>
      </c>
      <c r="B52" s="9">
        <v>4.5561665357423404</v>
      </c>
      <c r="C52" s="9">
        <v>6.0512126438036198</v>
      </c>
      <c r="D52" s="9">
        <v>6.7126071017749096</v>
      </c>
      <c r="E52" s="9">
        <v>10.0135580089095</v>
      </c>
      <c r="F52" s="9">
        <v>11.8242039663567</v>
      </c>
      <c r="G52" s="9">
        <v>17.4955510736742</v>
      </c>
      <c r="H52" s="9">
        <v>26.371134872791</v>
      </c>
      <c r="I52" s="9">
        <v>34.567295770967199</v>
      </c>
      <c r="J52" s="9">
        <v>45.786353952372501</v>
      </c>
      <c r="K52" s="9">
        <v>55.901146341308298</v>
      </c>
    </row>
    <row r="53" spans="1:11" ht="17">
      <c r="A53" s="8" t="s">
        <v>32</v>
      </c>
      <c r="B53" s="9">
        <v>3.7427578970692701</v>
      </c>
      <c r="C53" s="9">
        <v>6.2691415888603697</v>
      </c>
      <c r="D53" s="9">
        <v>6.9872625479793697</v>
      </c>
      <c r="E53" s="9">
        <v>14.1591256316841</v>
      </c>
      <c r="F53" s="9">
        <v>17.994952571577802</v>
      </c>
      <c r="G53" s="9">
        <v>23.529219013166099</v>
      </c>
      <c r="H53" s="9">
        <v>41.979631223430601</v>
      </c>
      <c r="I53" s="9">
        <v>50.590861450651602</v>
      </c>
      <c r="J53" s="9">
        <v>58.591194311496501</v>
      </c>
      <c r="K53" s="9">
        <v>62.892199000698398</v>
      </c>
    </row>
    <row r="54" spans="1:11" ht="17">
      <c r="A54" s="8" t="s">
        <v>38</v>
      </c>
      <c r="B54" s="9">
        <v>8.9464382997382401</v>
      </c>
      <c r="C54" s="9">
        <v>10.7103866280164</v>
      </c>
      <c r="D54" s="9">
        <v>10.843118981050001</v>
      </c>
      <c r="E54" s="9">
        <v>16.0054393205621</v>
      </c>
      <c r="F54" s="9">
        <v>15.599787372275699</v>
      </c>
      <c r="G54" s="9">
        <v>28.981346838489699</v>
      </c>
      <c r="H54" s="9">
        <v>39.411266412537103</v>
      </c>
      <c r="I54" s="9">
        <v>58.664299880028402</v>
      </c>
      <c r="J54" s="9">
        <v>63.7403129785936</v>
      </c>
      <c r="K54" s="9">
        <v>64.845826529517595</v>
      </c>
    </row>
    <row r="55" spans="1:11" ht="17">
      <c r="A55" s="8" t="s">
        <v>28</v>
      </c>
      <c r="B55" s="9">
        <v>5.9245580043594099</v>
      </c>
      <c r="C55" s="9">
        <v>5.5716997492442202</v>
      </c>
      <c r="D55" s="9">
        <v>10.270301324218</v>
      </c>
      <c r="E55" s="9">
        <v>11.6406998615892</v>
      </c>
      <c r="F55" s="9">
        <v>18.007916339746799</v>
      </c>
      <c r="G55" s="9">
        <v>19.6151355233375</v>
      </c>
      <c r="H55" s="9">
        <v>41.2859258882539</v>
      </c>
      <c r="I55" s="9">
        <v>54.610022937633303</v>
      </c>
      <c r="J55" s="9">
        <v>55.470582486317397</v>
      </c>
      <c r="K55" s="9">
        <v>57.642801818687097</v>
      </c>
    </row>
    <row r="56" spans="1:11" ht="17">
      <c r="A56" s="8" t="s">
        <v>27</v>
      </c>
      <c r="B56" s="9">
        <v>20.502314377479699</v>
      </c>
      <c r="C56" s="9">
        <v>20.188488868852101</v>
      </c>
      <c r="D56" s="9">
        <v>23.183968532397799</v>
      </c>
      <c r="E56" s="9">
        <v>42.8527131782946</v>
      </c>
      <c r="F56" s="9">
        <v>52.136227203835602</v>
      </c>
      <c r="G56" s="9">
        <v>62.650382376441101</v>
      </c>
      <c r="H56" s="9">
        <v>68.160595979413699</v>
      </c>
      <c r="I56" s="9">
        <v>82.747883626384194</v>
      </c>
      <c r="J56" s="9">
        <v>87.166231890114005</v>
      </c>
      <c r="K56" s="9">
        <v>88.185634570090897</v>
      </c>
    </row>
    <row r="57" spans="1:11" ht="17">
      <c r="A57" s="8" t="s">
        <v>33</v>
      </c>
      <c r="B57" s="9">
        <v>4.1600098316332801</v>
      </c>
      <c r="C57" s="9">
        <v>5.7912533095154597</v>
      </c>
      <c r="D57" s="9">
        <v>8.4764937892771108</v>
      </c>
      <c r="E57" s="9">
        <v>10.295816146140201</v>
      </c>
      <c r="F57" s="9">
        <v>13.521946675980899</v>
      </c>
      <c r="G57" s="9">
        <v>25.2731862226203</v>
      </c>
      <c r="H57" s="9">
        <v>39.233992203771699</v>
      </c>
      <c r="I57" s="9">
        <v>49.917983382859298</v>
      </c>
      <c r="J57" s="9">
        <v>58.504403447134997</v>
      </c>
      <c r="K57" s="9">
        <v>61.099794667910103</v>
      </c>
    </row>
    <row r="58" spans="1:11" ht="17">
      <c r="A58" s="8" t="s">
        <v>30</v>
      </c>
      <c r="B58" s="9">
        <v>7.6200816293704898</v>
      </c>
      <c r="C58" s="9">
        <v>10.3375954374023</v>
      </c>
      <c r="D58" s="9">
        <v>9.3211089281816193</v>
      </c>
      <c r="E58" s="9">
        <v>14.1886406156236</v>
      </c>
      <c r="F58" s="9">
        <v>21.005953316224101</v>
      </c>
      <c r="G58" s="9">
        <v>29.7521423862887</v>
      </c>
      <c r="H58" s="9">
        <v>43.357129734127703</v>
      </c>
      <c r="I58" s="9">
        <v>48.1340795989029</v>
      </c>
      <c r="J58" s="9">
        <v>55.917785376817001</v>
      </c>
      <c r="K58" s="9">
        <v>57.423799212349103</v>
      </c>
    </row>
    <row r="59" spans="1:11" ht="17">
      <c r="A59" s="8" t="s">
        <v>37</v>
      </c>
      <c r="B59" s="9">
        <v>11.261369812443</v>
      </c>
      <c r="C59" s="9">
        <v>12.423490607315101</v>
      </c>
      <c r="D59" s="9">
        <v>14.6411909517615</v>
      </c>
      <c r="E59" s="9">
        <v>26.0184816584968</v>
      </c>
      <c r="F59" s="9">
        <v>35.924381986079702</v>
      </c>
      <c r="G59" s="9">
        <v>42.291854650420497</v>
      </c>
      <c r="H59" s="9">
        <v>62.157036043068501</v>
      </c>
      <c r="I59" s="9">
        <v>68.390932752181797</v>
      </c>
      <c r="J59" s="9">
        <v>73.687978760445702</v>
      </c>
      <c r="K59" s="9">
        <v>74.673322279279304</v>
      </c>
    </row>
    <row r="60" spans="1:11" ht="17">
      <c r="A60" s="8" t="s">
        <v>40</v>
      </c>
      <c r="B60" s="9">
        <v>7.0942238978139196</v>
      </c>
      <c r="C60" s="9">
        <v>7.8778677462887998</v>
      </c>
      <c r="D60" s="9">
        <v>11.256115365897401</v>
      </c>
      <c r="E60" s="9">
        <v>16.501049331209401</v>
      </c>
      <c r="F60" s="9">
        <v>20.2222222222222</v>
      </c>
      <c r="G60" s="9">
        <v>28.933185277469299</v>
      </c>
      <c r="H60" s="9">
        <v>53.5976505139501</v>
      </c>
      <c r="I60" s="9">
        <v>60.9175408669022</v>
      </c>
      <c r="J60" s="9">
        <v>68.186278307124198</v>
      </c>
      <c r="K60" s="9">
        <v>73.726255763475905</v>
      </c>
    </row>
    <row r="61" spans="1:11" ht="17">
      <c r="A61" s="8" t="s">
        <v>39</v>
      </c>
      <c r="B61" s="9">
        <v>7.7607585703865798</v>
      </c>
      <c r="C61" s="9">
        <v>9.6491611839337708</v>
      </c>
      <c r="D61" s="9">
        <v>7.8209228868362599</v>
      </c>
      <c r="E61" s="9">
        <v>14.080222193515</v>
      </c>
      <c r="F61" s="9">
        <v>23.9118418572255</v>
      </c>
      <c r="G61" s="9">
        <v>29.458437212653202</v>
      </c>
      <c r="H61" s="9">
        <v>56.896941673158601</v>
      </c>
      <c r="I61" s="9">
        <v>58.952787440988097</v>
      </c>
      <c r="J61" s="9">
        <v>64.712305000074807</v>
      </c>
      <c r="K61" s="9">
        <v>72.261954717118797</v>
      </c>
    </row>
    <row r="62" spans="1:11" ht="17">
      <c r="A62" s="8" t="s">
        <v>41</v>
      </c>
      <c r="B62" s="9">
        <v>6.21321764900493</v>
      </c>
      <c r="C62" s="9">
        <v>6.4703354389726604</v>
      </c>
      <c r="D62" s="9">
        <v>9.3166619269968507</v>
      </c>
      <c r="E62" s="9">
        <v>13.3534568197349</v>
      </c>
      <c r="F62" s="9">
        <v>17.020365478755501</v>
      </c>
      <c r="G62" s="9">
        <v>17.7784423067204</v>
      </c>
      <c r="H62" s="9">
        <v>40.839475042519503</v>
      </c>
      <c r="I62" s="9">
        <v>55.816772118858196</v>
      </c>
      <c r="J62" s="9">
        <v>57.053765074221303</v>
      </c>
      <c r="K62" s="9">
        <v>59.193706182993203</v>
      </c>
    </row>
    <row r="63" spans="1:11" ht="17">
      <c r="A63" s="8" t="s">
        <v>42</v>
      </c>
      <c r="B63" s="9">
        <v>7.4767131107132698</v>
      </c>
      <c r="C63" s="9">
        <v>5.7150667073183596</v>
      </c>
      <c r="D63" s="9">
        <v>12.649395401779101</v>
      </c>
      <c r="E63" s="9">
        <v>15.856279168693799</v>
      </c>
      <c r="F63" s="9">
        <v>17.216361731673398</v>
      </c>
      <c r="G63" s="9">
        <v>24.593295814359401</v>
      </c>
      <c r="H63" s="9">
        <v>27.809439852663701</v>
      </c>
      <c r="I63" s="9">
        <v>38.615077377052799</v>
      </c>
      <c r="J63" s="9">
        <v>47.646185703029097</v>
      </c>
      <c r="K63" s="9">
        <v>51.167197308550001</v>
      </c>
    </row>
    <row r="64" spans="1:11" ht="17">
      <c r="A64" s="8" t="s">
        <v>43</v>
      </c>
      <c r="B64" s="9">
        <v>13.7960869474273</v>
      </c>
      <c r="C64" s="9">
        <v>14.7104909576111</v>
      </c>
      <c r="D64" s="9">
        <v>21.197373276373298</v>
      </c>
      <c r="E64" s="9">
        <v>21.902756058537999</v>
      </c>
      <c r="F64" s="9">
        <v>29.436266201216</v>
      </c>
      <c r="G64" s="9">
        <v>38.916127607682199</v>
      </c>
      <c r="H64" s="9">
        <v>46.927828757461803</v>
      </c>
      <c r="I64" s="9">
        <v>56.456455356443001</v>
      </c>
      <c r="J64" s="9">
        <v>57.851902153101499</v>
      </c>
      <c r="K64" s="9">
        <v>59.123495043505102</v>
      </c>
    </row>
    <row r="65" spans="1:11" ht="17">
      <c r="A65" s="8" t="s">
        <v>46</v>
      </c>
      <c r="B65" s="9">
        <v>6.9140163370258296</v>
      </c>
      <c r="C65" s="9">
        <v>8.6586390726140205</v>
      </c>
      <c r="D65" s="9">
        <v>13.857301124425399</v>
      </c>
      <c r="E65" s="9">
        <v>16.006995080449499</v>
      </c>
      <c r="F65" s="9">
        <v>15.9880135028612</v>
      </c>
      <c r="G65" s="9">
        <v>31.18726846214</v>
      </c>
      <c r="H65" s="9">
        <v>43.601596296797702</v>
      </c>
      <c r="I65" s="9">
        <v>47.849763328515898</v>
      </c>
      <c r="J65" s="9">
        <v>50.120169259680701</v>
      </c>
      <c r="K65" s="9">
        <v>57.427207864062503</v>
      </c>
    </row>
    <row r="66" spans="1:11" ht="17">
      <c r="A66" s="8" t="s">
        <v>45</v>
      </c>
      <c r="B66" s="9">
        <v>3.5725311673804798</v>
      </c>
      <c r="C66" s="9">
        <v>5.7364467668190704</v>
      </c>
      <c r="D66" s="9">
        <v>6.4830226590819597</v>
      </c>
      <c r="E66" s="9">
        <v>12.3161854911262</v>
      </c>
      <c r="F66" s="9">
        <v>21.375405542849499</v>
      </c>
      <c r="G66" s="9">
        <v>28.123216447257001</v>
      </c>
      <c r="H66" s="9">
        <v>34.980014026348201</v>
      </c>
      <c r="I66" s="9">
        <v>48.314697313961901</v>
      </c>
      <c r="J66" s="9">
        <v>53.5109609433391</v>
      </c>
      <c r="K66" s="9">
        <v>60.455235482954599</v>
      </c>
    </row>
    <row r="67" spans="1:11" ht="17">
      <c r="A67" s="8" t="s">
        <v>57</v>
      </c>
      <c r="B67" s="9">
        <v>8.1110683520322109</v>
      </c>
      <c r="C67" s="9">
        <v>6.6453753371988498</v>
      </c>
      <c r="D67" s="9">
        <v>7.4239774574082196</v>
      </c>
      <c r="E67" s="9">
        <v>14.214521148770199</v>
      </c>
      <c r="F67" s="9">
        <v>11.420629210543501</v>
      </c>
      <c r="G67" s="9">
        <v>14.0342558266517</v>
      </c>
      <c r="H67" s="9">
        <v>40.181373503884998</v>
      </c>
      <c r="I67" s="9">
        <v>46.931825675972703</v>
      </c>
      <c r="J67" s="9">
        <v>52.7118610448087</v>
      </c>
      <c r="K67" s="9">
        <v>55.445062248171503</v>
      </c>
    </row>
    <row r="68" spans="1:11" ht="17">
      <c r="A68" s="8" t="s">
        <v>48</v>
      </c>
      <c r="B68" s="9">
        <v>4.5122645906336896</v>
      </c>
      <c r="C68" s="9">
        <v>5.7415172218253998</v>
      </c>
      <c r="D68" s="9">
        <v>10.9441130944005</v>
      </c>
      <c r="E68" s="9">
        <v>14.092619532017499</v>
      </c>
      <c r="F68" s="9">
        <v>16.9318547090968</v>
      </c>
      <c r="G68" s="9">
        <v>17.638508297283401</v>
      </c>
      <c r="H68" s="9">
        <v>31.654239699799799</v>
      </c>
      <c r="I68" s="9">
        <v>43.547541476275399</v>
      </c>
      <c r="J68" s="9">
        <v>49.019960918482397</v>
      </c>
      <c r="K68" s="9">
        <v>57.428311061149302</v>
      </c>
    </row>
    <row r="69" spans="1:11" ht="17">
      <c r="A69" s="8" t="s">
        <v>44</v>
      </c>
      <c r="B69" s="9">
        <v>4.8054792071685597</v>
      </c>
      <c r="C69" s="9">
        <v>6.7588762958586202</v>
      </c>
      <c r="D69" s="9">
        <v>9.1571268778532406</v>
      </c>
      <c r="E69" s="9">
        <v>13.3446956744743</v>
      </c>
      <c r="F69" s="9">
        <v>18.665941402958602</v>
      </c>
      <c r="G69" s="9">
        <v>20.739687542825799</v>
      </c>
      <c r="H69" s="9">
        <v>35.897362516598797</v>
      </c>
      <c r="I69" s="9">
        <v>52.527501764045901</v>
      </c>
      <c r="J69" s="9">
        <v>52.856511837357502</v>
      </c>
      <c r="K69" s="9">
        <v>56.216627199702799</v>
      </c>
    </row>
    <row r="70" spans="1:11" ht="17">
      <c r="A70" s="8" t="s">
        <v>47</v>
      </c>
      <c r="B70" s="9">
        <v>6.8130362816536998</v>
      </c>
      <c r="C70" s="9">
        <v>7.1330783768098698</v>
      </c>
      <c r="D70" s="9">
        <v>15.888398105601199</v>
      </c>
      <c r="E70" s="9">
        <v>22.592024712370101</v>
      </c>
      <c r="F70" s="9">
        <v>27.275750487620801</v>
      </c>
      <c r="G70" s="9">
        <v>40.946994769562203</v>
      </c>
      <c r="H70" s="9">
        <v>52.294542507380498</v>
      </c>
      <c r="I70" s="9">
        <v>59.519361524318903</v>
      </c>
      <c r="J70" s="9">
        <v>61.083724858617401</v>
      </c>
      <c r="K70" s="9">
        <v>68.683583805534994</v>
      </c>
    </row>
    <row r="71" spans="1:11" ht="17">
      <c r="A71" s="8" t="s">
        <v>49</v>
      </c>
      <c r="B71" s="9">
        <v>4.4518897274195002</v>
      </c>
      <c r="C71" s="9">
        <v>6.82487648861966</v>
      </c>
      <c r="D71" s="9">
        <v>7.7006353189672003</v>
      </c>
      <c r="E71" s="9">
        <v>10.618004834852099</v>
      </c>
      <c r="F71" s="9">
        <v>14.287409212614801</v>
      </c>
      <c r="G71" s="9">
        <v>21.837929277200502</v>
      </c>
      <c r="H71" s="9">
        <v>38.552230426470899</v>
      </c>
      <c r="I71" s="9">
        <v>49.450553989952901</v>
      </c>
      <c r="J71" s="9">
        <v>55.865528063837303</v>
      </c>
      <c r="K71" s="9">
        <v>60.069025198644098</v>
      </c>
    </row>
    <row r="72" spans="1:11" ht="17">
      <c r="A72" s="8" t="s">
        <v>50</v>
      </c>
      <c r="B72" s="9">
        <v>7.7423277862576496</v>
      </c>
      <c r="C72" s="9">
        <v>12.5939238440938</v>
      </c>
      <c r="D72" s="9">
        <v>14.701055789195101</v>
      </c>
      <c r="E72" s="9">
        <v>16.215855167246499</v>
      </c>
      <c r="F72" s="9">
        <v>22.059062521765401</v>
      </c>
      <c r="G72" s="9">
        <v>29.198926898430699</v>
      </c>
      <c r="H72" s="9">
        <v>44.138118239904202</v>
      </c>
      <c r="I72" s="9">
        <v>55.836505566750802</v>
      </c>
      <c r="J72" s="9">
        <v>57.481295931823801</v>
      </c>
      <c r="K72" s="9">
        <v>58.552898805816596</v>
      </c>
    </row>
    <row r="73" spans="1:11" ht="17">
      <c r="A73" s="8" t="s">
        <v>53</v>
      </c>
      <c r="B73" s="9">
        <v>3.8819110946927702</v>
      </c>
      <c r="C73" s="9">
        <v>6.4913317572892</v>
      </c>
      <c r="D73" s="9">
        <v>7.0823817746337703</v>
      </c>
      <c r="E73" s="9">
        <v>7.1527730052917304</v>
      </c>
      <c r="F73" s="9">
        <v>7.0523498730167402</v>
      </c>
      <c r="G73" s="9">
        <v>14.5756429067882</v>
      </c>
      <c r="H73" s="9">
        <v>19.498724251664701</v>
      </c>
      <c r="I73" s="9">
        <v>34.045771445892697</v>
      </c>
      <c r="J73" s="9">
        <v>37.940612291874501</v>
      </c>
      <c r="K73" s="9">
        <v>45.542031832762902</v>
      </c>
    </row>
    <row r="74" spans="1:11" ht="17">
      <c r="A74" s="8" t="s">
        <v>51</v>
      </c>
      <c r="B74" s="9">
        <v>9.2868139466476194</v>
      </c>
      <c r="C74" s="9">
        <v>10.2112944923805</v>
      </c>
      <c r="D74" s="9">
        <v>12.7535527313493</v>
      </c>
      <c r="E74" s="9">
        <v>14.1262148427006</v>
      </c>
      <c r="F74" s="9">
        <v>18.507351832718701</v>
      </c>
      <c r="G74" s="9">
        <v>27.789586173568999</v>
      </c>
      <c r="H74" s="9">
        <v>41.590388565761799</v>
      </c>
      <c r="I74" s="9">
        <v>50.7918730336729</v>
      </c>
      <c r="J74" s="9">
        <v>59.195431641537802</v>
      </c>
      <c r="K74" s="9">
        <v>60.660138210137603</v>
      </c>
    </row>
    <row r="75" spans="1:11" ht="17">
      <c r="A75" s="8" t="s">
        <v>52</v>
      </c>
      <c r="B75" s="9">
        <v>9.0681657854737701</v>
      </c>
      <c r="C75" s="9">
        <v>10.0109895494285</v>
      </c>
      <c r="D75" s="9">
        <v>14.221187394681801</v>
      </c>
      <c r="E75" s="9">
        <v>19.8580767726435</v>
      </c>
      <c r="F75" s="9">
        <v>26.310427598526299</v>
      </c>
      <c r="G75" s="9">
        <v>38.258365668317303</v>
      </c>
      <c r="H75" s="9">
        <v>45.3716340773992</v>
      </c>
      <c r="I75" s="9">
        <v>52.040273686081299</v>
      </c>
      <c r="J75" s="9">
        <v>53.430277674685399</v>
      </c>
      <c r="K75" s="9">
        <v>57.457926688695899</v>
      </c>
    </row>
    <row r="76" spans="1:11" ht="17">
      <c r="A76" s="8" t="s">
        <v>56</v>
      </c>
      <c r="B76" s="9">
        <v>6.0727216302886102</v>
      </c>
      <c r="C76" s="9">
        <v>7.30270730868701</v>
      </c>
      <c r="D76" s="9">
        <v>8.0380808672431101</v>
      </c>
      <c r="E76" s="9">
        <v>10.856133290800701</v>
      </c>
      <c r="F76" s="9">
        <v>17.1045544903495</v>
      </c>
      <c r="G76" s="9">
        <v>27.742140804169001</v>
      </c>
      <c r="H76" s="9">
        <v>41.8292372691132</v>
      </c>
      <c r="I76" s="9">
        <v>56.647295945389303</v>
      </c>
      <c r="J76" s="9">
        <v>57.183558615145003</v>
      </c>
      <c r="K76" s="9">
        <v>61.828639506269297</v>
      </c>
    </row>
    <row r="77" spans="1:11" ht="17">
      <c r="A77" s="8" t="s">
        <v>54</v>
      </c>
      <c r="B77" s="9">
        <v>7.6740223971555803</v>
      </c>
      <c r="C77" s="9">
        <v>8.2394749106726799</v>
      </c>
      <c r="D77" s="9">
        <v>12.512412467920999</v>
      </c>
      <c r="E77" s="9">
        <v>12.7234387672344</v>
      </c>
      <c r="F77" s="9">
        <v>15.2804316425606</v>
      </c>
      <c r="G77" s="9">
        <v>25.597129605807499</v>
      </c>
      <c r="H77" s="9">
        <v>40.251760722819398</v>
      </c>
      <c r="I77" s="9">
        <v>51.4091578098244</v>
      </c>
      <c r="J77" s="9">
        <v>57.428324380263803</v>
      </c>
      <c r="K77" s="9">
        <v>58.549062480661703</v>
      </c>
    </row>
    <row r="78" spans="1:11" ht="17">
      <c r="A78" s="8" t="s">
        <v>55</v>
      </c>
      <c r="B78" s="9">
        <v>4.1149215943319799</v>
      </c>
      <c r="C78" s="9">
        <v>4.9610479829305802</v>
      </c>
      <c r="D78" s="9">
        <v>5.7997111027564001</v>
      </c>
      <c r="E78" s="9">
        <v>8.2268576296032201</v>
      </c>
      <c r="F78" s="9">
        <v>12.378976486860299</v>
      </c>
      <c r="G78" s="9">
        <v>21.559372634765801</v>
      </c>
      <c r="H78" s="9">
        <v>38.111799671177401</v>
      </c>
      <c r="I78" s="9">
        <v>52.741005115472703</v>
      </c>
      <c r="J78" s="9">
        <v>54.629544736815298</v>
      </c>
      <c r="K78" s="9">
        <v>59.320320560250998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AF87-B169-6741-894D-17B064647015}">
  <dimension ref="A1:AA78"/>
  <sheetViews>
    <sheetView tabSelected="1" topLeftCell="H1" zoomScale="130" zoomScaleNormal="130" workbookViewId="0">
      <selection activeCell="Z1" sqref="Z1:Z1048576"/>
    </sheetView>
  </sheetViews>
  <sheetFormatPr baseColWidth="10" defaultColWidth="9.1640625" defaultRowHeight="12"/>
  <cols>
    <col min="1" max="1" width="26.33203125" style="15" customWidth="1"/>
    <col min="2" max="18" width="8.83203125" style="15" customWidth="1"/>
    <col min="19" max="24" width="8.83203125" style="15" bestFit="1" customWidth="1"/>
    <col min="25" max="25" width="12.5" style="15" bestFit="1" customWidth="1"/>
    <col min="26" max="26" width="9.1640625" style="14"/>
    <col min="27" max="16384" width="9.1640625" style="15"/>
  </cols>
  <sheetData>
    <row r="1" spans="1:26">
      <c r="A1" s="11" t="s">
        <v>0</v>
      </c>
      <c r="B1" s="12">
        <v>2538</v>
      </c>
      <c r="C1" s="13">
        <v>2539</v>
      </c>
      <c r="D1" s="12">
        <v>2540</v>
      </c>
      <c r="E1" s="13">
        <v>2541</v>
      </c>
      <c r="F1" s="12">
        <v>2542</v>
      </c>
      <c r="G1" s="13">
        <v>2543</v>
      </c>
      <c r="H1" s="12">
        <v>2544</v>
      </c>
      <c r="I1" s="13">
        <v>2545</v>
      </c>
      <c r="J1" s="12">
        <v>2546</v>
      </c>
      <c r="K1" s="13">
        <v>2547</v>
      </c>
      <c r="L1" s="12">
        <v>2548</v>
      </c>
      <c r="M1" s="13">
        <v>2549</v>
      </c>
      <c r="N1" s="12">
        <v>2550</v>
      </c>
      <c r="O1" s="13">
        <v>2551</v>
      </c>
      <c r="P1" s="12">
        <v>2552</v>
      </c>
      <c r="Q1" s="13">
        <v>2553</v>
      </c>
      <c r="R1" s="12">
        <v>2554</v>
      </c>
      <c r="S1" s="13">
        <v>2555</v>
      </c>
      <c r="T1" s="12">
        <v>2556</v>
      </c>
      <c r="U1" s="13">
        <v>2557</v>
      </c>
      <c r="V1" s="12">
        <v>2558</v>
      </c>
      <c r="W1" s="13">
        <v>2559</v>
      </c>
      <c r="X1" s="12">
        <v>2560</v>
      </c>
      <c r="Y1" s="12">
        <v>2561</v>
      </c>
    </row>
    <row r="2" spans="1:26">
      <c r="A2" s="16" t="s">
        <v>59</v>
      </c>
      <c r="B2" s="17">
        <v>51724.696679000001</v>
      </c>
      <c r="C2" s="17">
        <v>58685.034461999996</v>
      </c>
      <c r="D2" s="17">
        <v>65369.609945000004</v>
      </c>
      <c r="E2" s="17">
        <v>61516.142772999992</v>
      </c>
      <c r="F2" s="17">
        <v>65153.950918000002</v>
      </c>
      <c r="G2" s="17">
        <v>63401.491499000003</v>
      </c>
      <c r="H2" s="17">
        <v>64695.338077</v>
      </c>
      <c r="I2" s="17">
        <v>70862.387832000008</v>
      </c>
      <c r="J2" s="17">
        <v>78249.698795999997</v>
      </c>
      <c r="K2" s="17">
        <v>85057.280167999998</v>
      </c>
      <c r="L2" s="17">
        <v>88078.919484999991</v>
      </c>
      <c r="M2" s="17">
        <v>106223.463257</v>
      </c>
      <c r="N2" s="17">
        <v>115098.11952299999</v>
      </c>
      <c r="O2" s="17">
        <v>126809.449548</v>
      </c>
      <c r="P2" s="17">
        <v>142325.525838</v>
      </c>
      <c r="Q2" s="17">
        <v>152004.61638399999</v>
      </c>
      <c r="R2" s="17">
        <v>160598.52762499999</v>
      </c>
      <c r="S2" s="17">
        <v>186052.930001</v>
      </c>
      <c r="T2" s="17">
        <v>185201.549826</v>
      </c>
      <c r="U2" s="17">
        <v>186177.066815</v>
      </c>
      <c r="V2" s="17">
        <v>189932.19606699998</v>
      </c>
      <c r="W2" s="17">
        <v>195990.659862</v>
      </c>
      <c r="X2" s="17">
        <v>204022.33908099998</v>
      </c>
      <c r="Y2" s="18">
        <v>211192.22739099999</v>
      </c>
      <c r="Z2" s="19"/>
    </row>
    <row r="3" spans="1:26">
      <c r="A3" s="16" t="s">
        <v>72</v>
      </c>
      <c r="B3" s="17">
        <v>29547.347473999998</v>
      </c>
      <c r="C3" s="17">
        <v>33234.650608999997</v>
      </c>
      <c r="D3" s="17">
        <v>35969.316933000002</v>
      </c>
      <c r="E3" s="17">
        <v>34740.228135999998</v>
      </c>
      <c r="F3" s="17">
        <v>34143.846939000003</v>
      </c>
      <c r="G3" s="17">
        <v>36302.817791000001</v>
      </c>
      <c r="H3" s="17">
        <v>35236.769250999998</v>
      </c>
      <c r="I3" s="17">
        <v>38157.592592999994</v>
      </c>
      <c r="J3" s="17">
        <v>43634.532605999993</v>
      </c>
      <c r="K3" s="17">
        <v>45624.421455000003</v>
      </c>
      <c r="L3" s="17">
        <v>46561.567280999996</v>
      </c>
      <c r="M3" s="17">
        <v>52898.321406000003</v>
      </c>
      <c r="N3" s="17">
        <v>60541.604249999997</v>
      </c>
      <c r="O3" s="17">
        <v>61010.895699000001</v>
      </c>
      <c r="P3" s="17">
        <v>71109.375941999999</v>
      </c>
      <c r="Q3" s="17">
        <v>77055.400405999986</v>
      </c>
      <c r="R3" s="17">
        <v>88780.745354000013</v>
      </c>
      <c r="S3" s="17">
        <v>92379.971807000009</v>
      </c>
      <c r="T3" s="17">
        <v>98628.26752899999</v>
      </c>
      <c r="U3" s="17">
        <v>99355.427454999997</v>
      </c>
      <c r="V3" s="17">
        <v>101445.873391</v>
      </c>
      <c r="W3" s="17">
        <v>105032.98555500001</v>
      </c>
      <c r="X3" s="17">
        <v>109384.84650499999</v>
      </c>
      <c r="Y3" s="18">
        <v>111634.88572999999</v>
      </c>
      <c r="Z3" s="19"/>
    </row>
    <row r="4" spans="1:26">
      <c r="A4" s="16" t="s">
        <v>67</v>
      </c>
      <c r="B4" s="17">
        <v>10026.914208</v>
      </c>
      <c r="C4" s="17">
        <v>11712.624796</v>
      </c>
      <c r="D4" s="17">
        <v>12386.219916</v>
      </c>
      <c r="E4" s="17">
        <v>12854.26814</v>
      </c>
      <c r="F4" s="17">
        <v>12609.729679</v>
      </c>
      <c r="G4" s="17">
        <v>13464.015507</v>
      </c>
      <c r="H4" s="17">
        <v>13474.151145999998</v>
      </c>
      <c r="I4" s="17">
        <v>14595.390948</v>
      </c>
      <c r="J4" s="17">
        <v>15294.799184</v>
      </c>
      <c r="K4" s="17">
        <v>16416.244604</v>
      </c>
      <c r="L4" s="17">
        <v>17211.601473999999</v>
      </c>
      <c r="M4" s="17">
        <v>19182.033934000003</v>
      </c>
      <c r="N4" s="17">
        <v>23311.277552999996</v>
      </c>
      <c r="O4" s="17">
        <v>23782.764347</v>
      </c>
      <c r="P4" s="17">
        <v>24589.923019000002</v>
      </c>
      <c r="Q4" s="17">
        <v>30247.780736999997</v>
      </c>
      <c r="R4" s="17">
        <v>36075.593436000003</v>
      </c>
      <c r="S4" s="17">
        <v>40098.114919999993</v>
      </c>
      <c r="T4" s="17">
        <v>41001.252057999998</v>
      </c>
      <c r="U4" s="17">
        <v>42650.072839999993</v>
      </c>
      <c r="V4" s="17">
        <v>42565.977702999997</v>
      </c>
      <c r="W4" s="17">
        <v>46768.512204999999</v>
      </c>
      <c r="X4" s="17">
        <v>52351.203712000002</v>
      </c>
      <c r="Y4" s="18">
        <v>54769.051514999999</v>
      </c>
      <c r="Z4" s="19"/>
    </row>
    <row r="5" spans="1:26">
      <c r="A5" s="20" t="s">
        <v>70</v>
      </c>
      <c r="B5" s="21">
        <v>14930.010956</v>
      </c>
      <c r="C5" s="21">
        <v>15775.363217999999</v>
      </c>
      <c r="D5" s="21">
        <v>16064.017604999999</v>
      </c>
      <c r="E5" s="21">
        <v>17503.490376999998</v>
      </c>
      <c r="F5" s="21">
        <v>18711.286642999999</v>
      </c>
      <c r="G5" s="21">
        <v>16766.798389</v>
      </c>
      <c r="H5" s="21">
        <v>16900.882803</v>
      </c>
      <c r="I5" s="21">
        <v>20519.902083999998</v>
      </c>
      <c r="J5" s="21">
        <v>21991.160559</v>
      </c>
      <c r="K5" s="21">
        <v>24282.843427999996</v>
      </c>
      <c r="L5" s="21">
        <v>25833.695075999996</v>
      </c>
      <c r="M5" s="21">
        <v>29274.308047999999</v>
      </c>
      <c r="N5" s="21">
        <v>30041.686160000001</v>
      </c>
      <c r="O5" s="21">
        <v>33996.832673999997</v>
      </c>
      <c r="P5" s="21">
        <v>38307.775812</v>
      </c>
      <c r="Q5" s="21">
        <v>43933.456432999999</v>
      </c>
      <c r="R5" s="21">
        <v>33390.390926</v>
      </c>
      <c r="S5" s="21">
        <v>34273.465099000001</v>
      </c>
      <c r="T5" s="21">
        <v>36819.829363999997</v>
      </c>
      <c r="U5" s="21">
        <v>34702.072239000001</v>
      </c>
      <c r="V5" s="21">
        <v>36519.921418999998</v>
      </c>
      <c r="W5" s="21">
        <v>38889.403839000006</v>
      </c>
      <c r="X5" s="21">
        <v>40088.162165000002</v>
      </c>
      <c r="Y5" s="18">
        <v>42358.818475000007</v>
      </c>
      <c r="Z5" s="19"/>
    </row>
    <row r="6" spans="1:26">
      <c r="A6" s="20" t="s">
        <v>65</v>
      </c>
      <c r="B6" s="21">
        <v>5856.3329359999998</v>
      </c>
      <c r="C6" s="21">
        <v>6481.1407060000001</v>
      </c>
      <c r="D6" s="21">
        <v>6468.0058729999992</v>
      </c>
      <c r="E6" s="21">
        <v>6419.911376</v>
      </c>
      <c r="F6" s="21">
        <v>6453.9453940000003</v>
      </c>
      <c r="G6" s="21">
        <v>7185.2769699999999</v>
      </c>
      <c r="H6" s="21">
        <v>7248.89887</v>
      </c>
      <c r="I6" s="21">
        <v>7908.3818860000001</v>
      </c>
      <c r="J6" s="21">
        <v>8820.6379880000004</v>
      </c>
      <c r="K6" s="21">
        <v>9342.9649430000009</v>
      </c>
      <c r="L6" s="21">
        <v>9887.8556289999997</v>
      </c>
      <c r="M6" s="21">
        <v>11188.039092000001</v>
      </c>
      <c r="N6" s="21">
        <v>11814.349844</v>
      </c>
      <c r="O6" s="21">
        <v>12350.541949</v>
      </c>
      <c r="P6" s="21">
        <v>14155.630146</v>
      </c>
      <c r="Q6" s="21">
        <v>15883.835483000001</v>
      </c>
      <c r="R6" s="21">
        <v>19318.756297</v>
      </c>
      <c r="S6" s="21">
        <v>19734.328371999996</v>
      </c>
      <c r="T6" s="21">
        <v>22370.358014000001</v>
      </c>
      <c r="U6" s="21">
        <v>21896.324528000001</v>
      </c>
      <c r="V6" s="21">
        <v>22080.642510000001</v>
      </c>
      <c r="W6" s="21">
        <v>23635.515564000001</v>
      </c>
      <c r="X6" s="21">
        <v>26040.877711000001</v>
      </c>
      <c r="Y6" s="18">
        <v>25363.136757</v>
      </c>
      <c r="Z6" s="19"/>
    </row>
    <row r="7" spans="1:26">
      <c r="A7" s="20" t="s">
        <v>61</v>
      </c>
      <c r="B7" s="21">
        <v>9292.565915000001</v>
      </c>
      <c r="C7" s="21">
        <v>11195.719039</v>
      </c>
      <c r="D7" s="21">
        <v>10932.109527000001</v>
      </c>
      <c r="E7" s="21">
        <v>12424.700520999999</v>
      </c>
      <c r="F7" s="21">
        <v>12927.167155000001</v>
      </c>
      <c r="G7" s="21">
        <v>12547.452281999998</v>
      </c>
      <c r="H7" s="21">
        <v>13022.813190000001</v>
      </c>
      <c r="I7" s="21">
        <v>13867.127091</v>
      </c>
      <c r="J7" s="21">
        <v>15711.471100000001</v>
      </c>
      <c r="K7" s="21">
        <v>16034.766785</v>
      </c>
      <c r="L7" s="21">
        <v>16675.414753999998</v>
      </c>
      <c r="M7" s="21">
        <v>18807.337164</v>
      </c>
      <c r="N7" s="21">
        <v>20086.740345000002</v>
      </c>
      <c r="O7" s="21">
        <v>22203.918041000001</v>
      </c>
      <c r="P7" s="21">
        <v>25980.107702000001</v>
      </c>
      <c r="Q7" s="21">
        <v>28534.052603</v>
      </c>
      <c r="R7" s="21">
        <v>30508.017415999999</v>
      </c>
      <c r="S7" s="21">
        <v>37682.638405000005</v>
      </c>
      <c r="T7" s="21">
        <v>40801.988009000001</v>
      </c>
      <c r="U7" s="21">
        <v>37632.661766999998</v>
      </c>
      <c r="V7" s="21">
        <v>39130.918130000005</v>
      </c>
      <c r="W7" s="21">
        <v>42338.051626</v>
      </c>
      <c r="X7" s="21">
        <v>42945.159281</v>
      </c>
      <c r="Y7" s="18">
        <v>44184.107401000001</v>
      </c>
      <c r="Z7" s="19"/>
    </row>
    <row r="8" spans="1:26">
      <c r="A8" s="16" t="s">
        <v>74</v>
      </c>
      <c r="B8" s="17">
        <v>14819.067708</v>
      </c>
      <c r="C8" s="17">
        <v>17723.754336999998</v>
      </c>
      <c r="D8" s="17">
        <v>16122.793408</v>
      </c>
      <c r="E8" s="17">
        <v>16765.940384999998</v>
      </c>
      <c r="F8" s="17">
        <v>16989.113956000001</v>
      </c>
      <c r="G8" s="17">
        <v>18252.154387999999</v>
      </c>
      <c r="H8" s="17">
        <v>20167.992201000001</v>
      </c>
      <c r="I8" s="17">
        <v>21075.791111999999</v>
      </c>
      <c r="J8" s="17">
        <v>24656.772732000001</v>
      </c>
      <c r="K8" s="17">
        <v>27052.396575000002</v>
      </c>
      <c r="L8" s="17">
        <v>28821.595104</v>
      </c>
      <c r="M8" s="17">
        <v>28319.651854</v>
      </c>
      <c r="N8" s="17">
        <v>30366.128259999998</v>
      </c>
      <c r="O8" s="17">
        <v>32698.405817000003</v>
      </c>
      <c r="P8" s="17">
        <v>37563.033594</v>
      </c>
      <c r="Q8" s="17">
        <v>40065.841891999997</v>
      </c>
      <c r="R8" s="17">
        <v>41658.881556999993</v>
      </c>
      <c r="S8" s="17">
        <v>47074.302272000001</v>
      </c>
      <c r="T8" s="17">
        <v>52632.173605000004</v>
      </c>
      <c r="U8" s="17">
        <v>48578.269094000003</v>
      </c>
      <c r="V8" s="17">
        <v>50573.463998000007</v>
      </c>
      <c r="W8" s="17">
        <v>55638.958229000003</v>
      </c>
      <c r="X8" s="17">
        <v>56967.820713000001</v>
      </c>
      <c r="Y8" s="18">
        <v>59297.412839999997</v>
      </c>
      <c r="Z8" s="19"/>
    </row>
    <row r="9" spans="1:26">
      <c r="A9" s="16" t="s">
        <v>58</v>
      </c>
      <c r="B9" s="17">
        <v>12794.378287000001</v>
      </c>
      <c r="C9" s="17">
        <v>13355.370843000001</v>
      </c>
      <c r="D9" s="17">
        <v>13984.868761999998</v>
      </c>
      <c r="E9" s="17">
        <v>16801.310646000002</v>
      </c>
      <c r="F9" s="17">
        <v>14900.531485</v>
      </c>
      <c r="G9" s="17">
        <v>15932.253518000001</v>
      </c>
      <c r="H9" s="17">
        <v>16142.854987999999</v>
      </c>
      <c r="I9" s="17">
        <v>18065.119415000001</v>
      </c>
      <c r="J9" s="17">
        <v>20709.219542999999</v>
      </c>
      <c r="K9" s="17">
        <v>22887.733368000001</v>
      </c>
      <c r="L9" s="17">
        <v>23576.643568</v>
      </c>
      <c r="M9" s="17">
        <v>27812.561807999999</v>
      </c>
      <c r="N9" s="17">
        <v>29944.049238</v>
      </c>
      <c r="O9" s="17">
        <v>30183.380792</v>
      </c>
      <c r="P9" s="17">
        <v>35804.475008000001</v>
      </c>
      <c r="Q9" s="17">
        <v>39797.960192999999</v>
      </c>
      <c r="R9" s="17">
        <v>45170.762259999996</v>
      </c>
      <c r="S9" s="17">
        <v>49065.472709000001</v>
      </c>
      <c r="T9" s="17">
        <v>51936.166971999999</v>
      </c>
      <c r="U9" s="17">
        <v>50016.962392000001</v>
      </c>
      <c r="V9" s="17">
        <v>50213.285607999998</v>
      </c>
      <c r="W9" s="17">
        <v>53591.685761999994</v>
      </c>
      <c r="X9" s="17">
        <v>55520.248866000002</v>
      </c>
      <c r="Y9" s="18">
        <v>59250.831766000003</v>
      </c>
      <c r="Z9" s="19"/>
    </row>
    <row r="10" spans="1:26">
      <c r="A10" s="16" t="s">
        <v>62</v>
      </c>
      <c r="B10" s="17">
        <v>77294.950144999995</v>
      </c>
      <c r="C10" s="17">
        <v>88402.402931000004</v>
      </c>
      <c r="D10" s="17">
        <v>91371.400288000004</v>
      </c>
      <c r="E10" s="17">
        <v>86213.495747000008</v>
      </c>
      <c r="F10" s="17">
        <v>86505.312581999999</v>
      </c>
      <c r="G10" s="17">
        <v>90090.227998000002</v>
      </c>
      <c r="H10" s="17">
        <v>93844.866068999996</v>
      </c>
      <c r="I10" s="17">
        <v>102989.60662800001</v>
      </c>
      <c r="J10" s="17">
        <v>116033.388104</v>
      </c>
      <c r="K10" s="17">
        <v>123482.523677</v>
      </c>
      <c r="L10" s="17">
        <v>134091.39686899999</v>
      </c>
      <c r="M10" s="17">
        <v>146153.717179</v>
      </c>
      <c r="N10" s="17">
        <v>157754.90469</v>
      </c>
      <c r="O10" s="17">
        <v>155779.41782600002</v>
      </c>
      <c r="P10" s="17">
        <v>169753.88277900001</v>
      </c>
      <c r="Q10" s="17">
        <v>190162.113729</v>
      </c>
      <c r="R10" s="17">
        <v>209794.78114599999</v>
      </c>
      <c r="S10" s="17">
        <v>233081.019543</v>
      </c>
      <c r="T10" s="17">
        <v>245438.39875400002</v>
      </c>
      <c r="U10" s="17">
        <v>246137.28071299999</v>
      </c>
      <c r="V10" s="17">
        <v>251744.14571099999</v>
      </c>
      <c r="W10" s="17">
        <v>262773.08555399999</v>
      </c>
      <c r="X10" s="17">
        <v>276872.87524999998</v>
      </c>
      <c r="Y10" s="18">
        <v>295510.75753599999</v>
      </c>
      <c r="Z10" s="19"/>
    </row>
    <row r="11" spans="1:26">
      <c r="A11" s="16" t="s">
        <v>60</v>
      </c>
      <c r="B11" s="17">
        <v>17412.246112000001</v>
      </c>
      <c r="C11" s="17">
        <v>19864.554195000001</v>
      </c>
      <c r="D11" s="17">
        <v>19658.583201999998</v>
      </c>
      <c r="E11" s="17">
        <v>20088.638062999999</v>
      </c>
      <c r="F11" s="17">
        <v>20225.376891</v>
      </c>
      <c r="G11" s="17">
        <v>21485.964796000004</v>
      </c>
      <c r="H11" s="17">
        <v>22496.516699</v>
      </c>
      <c r="I11" s="17">
        <v>22122.361242999999</v>
      </c>
      <c r="J11" s="17">
        <v>24711.325749</v>
      </c>
      <c r="K11" s="17">
        <v>25278.148699000001</v>
      </c>
      <c r="L11" s="17">
        <v>26115.278490000001</v>
      </c>
      <c r="M11" s="17">
        <v>30267.578767000003</v>
      </c>
      <c r="N11" s="17">
        <v>32435.101932999998</v>
      </c>
      <c r="O11" s="17">
        <v>34141.776026</v>
      </c>
      <c r="P11" s="17">
        <v>39666.244845000001</v>
      </c>
      <c r="Q11" s="17">
        <v>43404.284489000005</v>
      </c>
      <c r="R11" s="17">
        <v>48842.901986999997</v>
      </c>
      <c r="S11" s="17">
        <v>54017.282583</v>
      </c>
      <c r="T11" s="17">
        <v>57973.005282999999</v>
      </c>
      <c r="U11" s="17">
        <v>55328.120336</v>
      </c>
      <c r="V11" s="17">
        <v>56054.809494000001</v>
      </c>
      <c r="W11" s="17">
        <v>61110.030029999994</v>
      </c>
      <c r="X11" s="17">
        <v>63173.279798000003</v>
      </c>
      <c r="Y11" s="18">
        <v>65652.570381999991</v>
      </c>
      <c r="Z11" s="19"/>
    </row>
    <row r="12" spans="1:26">
      <c r="A12" s="16" t="s">
        <v>75</v>
      </c>
      <c r="B12" s="17">
        <v>7563.9415870000003</v>
      </c>
      <c r="C12" s="17">
        <v>8087.2852599999997</v>
      </c>
      <c r="D12" s="17">
        <v>8821.7806810000002</v>
      </c>
      <c r="E12" s="17">
        <v>9310.5548080000008</v>
      </c>
      <c r="F12" s="17">
        <v>8982.5193650000001</v>
      </c>
      <c r="G12" s="17">
        <v>9334.9977449999988</v>
      </c>
      <c r="H12" s="17">
        <v>9666.3814489999986</v>
      </c>
      <c r="I12" s="17">
        <v>10215.464395999999</v>
      </c>
      <c r="J12" s="17">
        <v>11421.664038000001</v>
      </c>
      <c r="K12" s="17">
        <v>12669.704377999999</v>
      </c>
      <c r="L12" s="17">
        <v>12628.022374</v>
      </c>
      <c r="M12" s="17">
        <v>13911.863031000001</v>
      </c>
      <c r="N12" s="17">
        <v>14937.589996999999</v>
      </c>
      <c r="O12" s="17">
        <v>15580.295388</v>
      </c>
      <c r="P12" s="17">
        <v>17437.137322999999</v>
      </c>
      <c r="Q12" s="17">
        <v>20994.093368000002</v>
      </c>
      <c r="R12" s="17">
        <v>22171.051098</v>
      </c>
      <c r="S12" s="17">
        <v>24001.661809999998</v>
      </c>
      <c r="T12" s="17">
        <v>27386.448540000001</v>
      </c>
      <c r="U12" s="17">
        <v>24942.047548000002</v>
      </c>
      <c r="V12" s="17">
        <v>24895.142876000002</v>
      </c>
      <c r="W12" s="17">
        <v>26399.497699999996</v>
      </c>
      <c r="X12" s="17">
        <v>26786.640604000004</v>
      </c>
      <c r="Y12" s="18">
        <v>27793.274133999999</v>
      </c>
      <c r="Z12" s="19"/>
    </row>
    <row r="13" spans="1:26">
      <c r="A13" s="16" t="s">
        <v>73</v>
      </c>
      <c r="B13" s="17">
        <v>30460.786912</v>
      </c>
      <c r="C13" s="17">
        <v>34456.624927999997</v>
      </c>
      <c r="D13" s="17">
        <v>37166.722451000001</v>
      </c>
      <c r="E13" s="17">
        <v>37157.473625999999</v>
      </c>
      <c r="F13" s="17">
        <v>38720.873683999998</v>
      </c>
      <c r="G13" s="17">
        <v>35422.590735999998</v>
      </c>
      <c r="H13" s="17">
        <v>36663.673595</v>
      </c>
      <c r="I13" s="17">
        <v>41747.788733000001</v>
      </c>
      <c r="J13" s="17">
        <v>45548.834131999996</v>
      </c>
      <c r="K13" s="17">
        <v>47670.103094999999</v>
      </c>
      <c r="L13" s="17">
        <v>50250.381578</v>
      </c>
      <c r="M13" s="17">
        <v>53947.518646999997</v>
      </c>
      <c r="N13" s="17">
        <v>57622.098997000001</v>
      </c>
      <c r="O13" s="17">
        <v>60153.689656000002</v>
      </c>
      <c r="P13" s="17">
        <v>68489.031967999996</v>
      </c>
      <c r="Q13" s="17">
        <v>80011.294156000004</v>
      </c>
      <c r="R13" s="17">
        <v>86986.381735999996</v>
      </c>
      <c r="S13" s="17">
        <v>98313.312596999996</v>
      </c>
      <c r="T13" s="17">
        <v>111609.049342</v>
      </c>
      <c r="U13" s="17">
        <v>99489.979122000004</v>
      </c>
      <c r="V13" s="17">
        <v>107710.234214</v>
      </c>
      <c r="W13" s="17">
        <v>114656.98438200001</v>
      </c>
      <c r="X13" s="17">
        <v>122479.08508</v>
      </c>
      <c r="Y13" s="18">
        <v>124216.88836099999</v>
      </c>
      <c r="Z13" s="19"/>
    </row>
    <row r="14" spans="1:26">
      <c r="A14" s="16" t="s">
        <v>66</v>
      </c>
      <c r="B14" s="17">
        <v>16932.515844000001</v>
      </c>
      <c r="C14" s="17">
        <v>19398.293696000001</v>
      </c>
      <c r="D14" s="17">
        <v>22250.195139999996</v>
      </c>
      <c r="E14" s="17">
        <v>22676.159399</v>
      </c>
      <c r="F14" s="17">
        <v>21674.464614999997</v>
      </c>
      <c r="G14" s="17">
        <v>22608.086986999999</v>
      </c>
      <c r="H14" s="17">
        <v>24017.716818000001</v>
      </c>
      <c r="I14" s="17">
        <v>25001.065845000001</v>
      </c>
      <c r="J14" s="17">
        <v>28319.805560000001</v>
      </c>
      <c r="K14" s="17">
        <v>30458.585754</v>
      </c>
      <c r="L14" s="17">
        <v>31737.469486000002</v>
      </c>
      <c r="M14" s="17">
        <v>35794.059639999999</v>
      </c>
      <c r="N14" s="17">
        <v>40650.018947999997</v>
      </c>
      <c r="O14" s="17">
        <v>41757.330566000004</v>
      </c>
      <c r="P14" s="17">
        <v>47939.133174000002</v>
      </c>
      <c r="Q14" s="17">
        <v>56575.918192999998</v>
      </c>
      <c r="R14" s="17">
        <v>56228.420893000002</v>
      </c>
      <c r="S14" s="17">
        <v>62526.654141999999</v>
      </c>
      <c r="T14" s="17">
        <v>69834.434578999993</v>
      </c>
      <c r="U14" s="17">
        <v>64419.697023000001</v>
      </c>
      <c r="V14" s="17">
        <v>66682.473702999996</v>
      </c>
      <c r="W14" s="17">
        <v>70251.543303999992</v>
      </c>
      <c r="X14" s="17">
        <v>73272.747778999998</v>
      </c>
      <c r="Y14" s="18">
        <v>75601.775554999986</v>
      </c>
      <c r="Z14" s="19"/>
    </row>
    <row r="15" spans="1:26">
      <c r="A15" s="16" t="s">
        <v>63</v>
      </c>
      <c r="B15" s="17">
        <v>23377.247139999999</v>
      </c>
      <c r="C15" s="17">
        <v>25878.339057999998</v>
      </c>
      <c r="D15" s="17">
        <v>26310.865888</v>
      </c>
      <c r="E15" s="17">
        <v>27393.655346</v>
      </c>
      <c r="F15" s="17">
        <v>28774.641213999999</v>
      </c>
      <c r="G15" s="17">
        <v>25302.753356000001</v>
      </c>
      <c r="H15" s="17">
        <v>25806.968447000003</v>
      </c>
      <c r="I15" s="17">
        <v>31120.915417</v>
      </c>
      <c r="J15" s="17">
        <v>32249.682897999999</v>
      </c>
      <c r="K15" s="17">
        <v>35386.848553000003</v>
      </c>
      <c r="L15" s="17">
        <v>37029.465864999998</v>
      </c>
      <c r="M15" s="17">
        <v>42235.749226</v>
      </c>
      <c r="N15" s="17">
        <v>44785.130208000002</v>
      </c>
      <c r="O15" s="17">
        <v>47404.575161000001</v>
      </c>
      <c r="P15" s="17">
        <v>53580.679920999995</v>
      </c>
      <c r="Q15" s="17">
        <v>61758.453242999996</v>
      </c>
      <c r="R15" s="17">
        <v>67184.519929999995</v>
      </c>
      <c r="S15" s="17">
        <v>69447.964567000003</v>
      </c>
      <c r="T15" s="17">
        <v>78879.237574999992</v>
      </c>
      <c r="U15" s="17">
        <v>74617.261442999996</v>
      </c>
      <c r="V15" s="17">
        <v>79290.422448000012</v>
      </c>
      <c r="W15" s="17">
        <v>82453.023006999996</v>
      </c>
      <c r="X15" s="17">
        <v>85299.418430999998</v>
      </c>
      <c r="Y15" s="18">
        <v>82428.671978000013</v>
      </c>
      <c r="Z15" s="19"/>
    </row>
    <row r="16" spans="1:26">
      <c r="A16" s="16" t="s">
        <v>69</v>
      </c>
      <c r="B16" s="17">
        <v>18025.930012000001</v>
      </c>
      <c r="C16" s="17">
        <v>20522.746169999999</v>
      </c>
      <c r="D16" s="17">
        <v>21760.054903</v>
      </c>
      <c r="E16" s="17">
        <v>22187.452449</v>
      </c>
      <c r="F16" s="17">
        <v>21928.990039</v>
      </c>
      <c r="G16" s="17">
        <v>22984.936449999997</v>
      </c>
      <c r="H16" s="17">
        <v>23642.413385</v>
      </c>
      <c r="I16" s="17">
        <v>25184.857088999997</v>
      </c>
      <c r="J16" s="17">
        <v>27921.863954</v>
      </c>
      <c r="K16" s="17">
        <v>30308.153436000001</v>
      </c>
      <c r="L16" s="17">
        <v>31667.839283999998</v>
      </c>
      <c r="M16" s="17">
        <v>35837.151957000002</v>
      </c>
      <c r="N16" s="17">
        <v>39422.250882</v>
      </c>
      <c r="O16" s="17">
        <v>39327.608389000001</v>
      </c>
      <c r="P16" s="17">
        <v>46485.279475999996</v>
      </c>
      <c r="Q16" s="17">
        <v>52349.772096000001</v>
      </c>
      <c r="R16" s="17">
        <v>56402.382469000004</v>
      </c>
      <c r="S16" s="17">
        <v>62801.500508999998</v>
      </c>
      <c r="T16" s="17">
        <v>70912.967099000001</v>
      </c>
      <c r="U16" s="17">
        <v>65065.098054999995</v>
      </c>
      <c r="V16" s="17">
        <v>68769.695513999992</v>
      </c>
      <c r="W16" s="17">
        <v>71986.254360000006</v>
      </c>
      <c r="X16" s="17">
        <v>74265.190023000003</v>
      </c>
      <c r="Y16" s="18">
        <v>75890.614797999995</v>
      </c>
      <c r="Z16" s="19"/>
    </row>
    <row r="17" spans="1:27">
      <c r="A17" s="16" t="s">
        <v>64</v>
      </c>
      <c r="B17" s="17">
        <v>12748.729144999999</v>
      </c>
      <c r="C17" s="17">
        <v>14530.194439000001</v>
      </c>
      <c r="D17" s="17">
        <v>15698.856601</v>
      </c>
      <c r="E17" s="17">
        <v>16840.510601999998</v>
      </c>
      <c r="F17" s="17">
        <v>16732.944760999999</v>
      </c>
      <c r="G17" s="17">
        <v>16728.067002</v>
      </c>
      <c r="H17" s="17">
        <v>17718.555989</v>
      </c>
      <c r="I17" s="17">
        <v>17876.072587999999</v>
      </c>
      <c r="J17" s="17">
        <v>20229.18432</v>
      </c>
      <c r="K17" s="17">
        <v>21950.932038000003</v>
      </c>
      <c r="L17" s="17">
        <v>23309.205406000001</v>
      </c>
      <c r="M17" s="17">
        <v>25920.687277000001</v>
      </c>
      <c r="N17" s="17">
        <v>28928.843947000001</v>
      </c>
      <c r="O17" s="17">
        <v>30664.511686000002</v>
      </c>
      <c r="P17" s="17">
        <v>35383.120898000001</v>
      </c>
      <c r="Q17" s="17">
        <v>40552.145783</v>
      </c>
      <c r="R17" s="17">
        <v>42911.101803000005</v>
      </c>
      <c r="S17" s="17">
        <v>46371.703035999999</v>
      </c>
      <c r="T17" s="17">
        <v>51458.649987999997</v>
      </c>
      <c r="U17" s="17">
        <v>48211.716018000006</v>
      </c>
      <c r="V17" s="17">
        <v>50463.843932000003</v>
      </c>
      <c r="W17" s="17">
        <v>54253.766857999995</v>
      </c>
      <c r="X17" s="17">
        <v>56922.874384000002</v>
      </c>
      <c r="Y17" s="18">
        <v>59694.705509000007</v>
      </c>
      <c r="Z17" s="19"/>
    </row>
    <row r="18" spans="1:27">
      <c r="A18" s="16" t="s">
        <v>68</v>
      </c>
      <c r="B18" s="17">
        <v>16741.327431999998</v>
      </c>
      <c r="C18" s="17">
        <v>18943.000358000001</v>
      </c>
      <c r="D18" s="17">
        <v>20138.174917</v>
      </c>
      <c r="E18" s="17">
        <v>20022.127617999999</v>
      </c>
      <c r="F18" s="17">
        <v>19666.684874999999</v>
      </c>
      <c r="G18" s="17">
        <v>19930.949011000001</v>
      </c>
      <c r="H18" s="17">
        <v>21559.501900000003</v>
      </c>
      <c r="I18" s="17">
        <v>22076.197394999999</v>
      </c>
      <c r="J18" s="17">
        <v>25446.600803000001</v>
      </c>
      <c r="K18" s="17">
        <v>27389.381916999999</v>
      </c>
      <c r="L18" s="17">
        <v>29196.891116000003</v>
      </c>
      <c r="M18" s="17">
        <v>33575.117829000003</v>
      </c>
      <c r="N18" s="17">
        <v>36972.625616999998</v>
      </c>
      <c r="O18" s="17">
        <v>38432.370460000006</v>
      </c>
      <c r="P18" s="17">
        <v>43048.729984999998</v>
      </c>
      <c r="Q18" s="17">
        <v>51113.560809000002</v>
      </c>
      <c r="R18" s="17">
        <v>54642.606465999997</v>
      </c>
      <c r="S18" s="17">
        <v>60713.017593999997</v>
      </c>
      <c r="T18" s="17">
        <v>66200.098876000004</v>
      </c>
      <c r="U18" s="17">
        <v>61141.014707000002</v>
      </c>
      <c r="V18" s="17">
        <v>64184.268871</v>
      </c>
      <c r="W18" s="17">
        <v>67604.929300999996</v>
      </c>
      <c r="X18" s="17">
        <v>70515.730162000007</v>
      </c>
      <c r="Y18" s="18">
        <v>72483.746859000006</v>
      </c>
      <c r="Z18" s="19"/>
    </row>
    <row r="19" spans="1:27">
      <c r="A19" s="16" t="s">
        <v>77</v>
      </c>
      <c r="B19" s="17">
        <v>6526.4947470000006</v>
      </c>
      <c r="C19" s="17">
        <v>7377.4660809999996</v>
      </c>
      <c r="D19" s="17">
        <v>7845.786908</v>
      </c>
      <c r="E19" s="17">
        <v>7697.1362259999996</v>
      </c>
      <c r="F19" s="17">
        <v>7053.0071879999996</v>
      </c>
      <c r="G19" s="17">
        <v>7199.4548960000002</v>
      </c>
      <c r="H19" s="17">
        <v>7487.0721679999997</v>
      </c>
      <c r="I19" s="17">
        <v>7731.320702</v>
      </c>
      <c r="J19" s="17">
        <v>9281.7997809999997</v>
      </c>
      <c r="K19" s="17">
        <v>10356.393133</v>
      </c>
      <c r="L19" s="17">
        <v>10921.172555000001</v>
      </c>
      <c r="M19" s="17">
        <v>12876.516512999999</v>
      </c>
      <c r="N19" s="17">
        <v>14692.333724</v>
      </c>
      <c r="O19" s="17">
        <v>14471.061587</v>
      </c>
      <c r="P19" s="17">
        <v>16372.027576</v>
      </c>
      <c r="Q19" s="17">
        <v>18685.907123999998</v>
      </c>
      <c r="R19" s="17">
        <v>21112.766194</v>
      </c>
      <c r="S19" s="17">
        <v>21861.708488</v>
      </c>
      <c r="T19" s="17">
        <v>23881.276014000003</v>
      </c>
      <c r="U19" s="17">
        <v>23844.163529000001</v>
      </c>
      <c r="V19" s="17">
        <v>23814.783199000001</v>
      </c>
      <c r="W19" s="17">
        <v>26935.691868000002</v>
      </c>
      <c r="X19" s="17">
        <v>27929.322415000002</v>
      </c>
      <c r="Y19" s="18">
        <v>29053.372217</v>
      </c>
      <c r="Z19" s="19"/>
    </row>
    <row r="20" spans="1:27">
      <c r="A20" s="16" t="s">
        <v>76</v>
      </c>
      <c r="B20" s="17">
        <v>4820.1290840000001</v>
      </c>
      <c r="C20" s="17">
        <v>6127.7334190000001</v>
      </c>
      <c r="D20" s="17">
        <v>6046.5367489999999</v>
      </c>
      <c r="E20" s="17">
        <v>5855.4883230000005</v>
      </c>
      <c r="F20" s="17">
        <v>5465.9112289999994</v>
      </c>
      <c r="G20" s="17">
        <v>5827.2775609999999</v>
      </c>
      <c r="H20" s="17">
        <v>5801.5051059999996</v>
      </c>
      <c r="I20" s="17">
        <v>6034.9715489999999</v>
      </c>
      <c r="J20" s="17">
        <v>6889.2409110000008</v>
      </c>
      <c r="K20" s="17">
        <v>7349.3040719999999</v>
      </c>
      <c r="L20" s="17">
        <v>8125.1376659999996</v>
      </c>
      <c r="M20" s="17">
        <v>9167.5896780000003</v>
      </c>
      <c r="N20" s="17">
        <v>10276.507561999999</v>
      </c>
      <c r="O20" s="17">
        <v>9379.6415049999996</v>
      </c>
      <c r="P20" s="17">
        <v>10872.236048999999</v>
      </c>
      <c r="Q20" s="17">
        <v>12158.964113</v>
      </c>
      <c r="R20" s="17">
        <v>12574.105833</v>
      </c>
      <c r="S20" s="17">
        <v>13802.056368</v>
      </c>
      <c r="T20" s="17">
        <v>16719.671203999998</v>
      </c>
      <c r="U20" s="17">
        <v>15058.005738</v>
      </c>
      <c r="V20" s="17">
        <v>15808.312368000001</v>
      </c>
      <c r="W20" s="17">
        <v>16528.906760000002</v>
      </c>
      <c r="X20" s="17">
        <v>17456.526651</v>
      </c>
      <c r="Y20" s="18">
        <v>18568.722846000001</v>
      </c>
      <c r="Z20" s="19"/>
    </row>
    <row r="21" spans="1:27">
      <c r="A21" s="16" t="s">
        <v>71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17">
        <v>0</v>
      </c>
      <c r="Q21" s="17">
        <v>0</v>
      </c>
      <c r="R21" s="17">
        <v>17774.950171</v>
      </c>
      <c r="S21" s="17">
        <v>22459.702889</v>
      </c>
      <c r="T21" s="17">
        <v>23430.341248000001</v>
      </c>
      <c r="U21" s="17">
        <v>20027.489715999996</v>
      </c>
      <c r="V21" s="17">
        <v>21806.86464</v>
      </c>
      <c r="W21" s="17">
        <v>24050.921683</v>
      </c>
      <c r="X21" s="17">
        <v>27770.648063000004</v>
      </c>
      <c r="Y21" s="18">
        <v>24320.755955999997</v>
      </c>
      <c r="Z21" s="19"/>
    </row>
    <row r="22" spans="1:27">
      <c r="A22" s="16" t="s">
        <v>43</v>
      </c>
      <c r="B22" s="17">
        <v>62825.824850999998</v>
      </c>
      <c r="C22" s="17">
        <v>71442.961093999998</v>
      </c>
      <c r="D22" s="17">
        <v>75540.153019999998</v>
      </c>
      <c r="E22" s="17">
        <v>71583.362806999998</v>
      </c>
      <c r="F22" s="17">
        <v>73019.590689999997</v>
      </c>
      <c r="G22" s="17">
        <v>68013.273721999998</v>
      </c>
      <c r="H22" s="17">
        <v>75745.954329</v>
      </c>
      <c r="I22" s="17">
        <v>84813.130221999993</v>
      </c>
      <c r="J22" s="17">
        <v>89647.318110000007</v>
      </c>
      <c r="K22" s="17">
        <v>98214.025857999994</v>
      </c>
      <c r="L22" s="17">
        <v>110308.81761300001</v>
      </c>
      <c r="M22" s="17">
        <v>115475.651854</v>
      </c>
      <c r="N22" s="17">
        <v>119147.823487</v>
      </c>
      <c r="O22" s="17">
        <v>135020.92285800001</v>
      </c>
      <c r="P22" s="17">
        <v>130790.619947</v>
      </c>
      <c r="Q22" s="17">
        <v>150595.34717399999</v>
      </c>
      <c r="R22" s="17">
        <v>162988.15510800001</v>
      </c>
      <c r="S22" s="17">
        <v>184502.512907</v>
      </c>
      <c r="T22" s="17">
        <v>185651.95837000001</v>
      </c>
      <c r="U22" s="17">
        <v>198853.366603</v>
      </c>
      <c r="V22" s="17">
        <v>206856.65967700002</v>
      </c>
      <c r="W22" s="17">
        <v>222488.385385</v>
      </c>
      <c r="X22" s="17">
        <v>231717.46513400003</v>
      </c>
      <c r="Y22" s="18">
        <v>247830.87080600002</v>
      </c>
      <c r="Z22" s="19"/>
    </row>
    <row r="23" spans="1:27">
      <c r="A23" s="16" t="s">
        <v>51</v>
      </c>
      <c r="B23" s="17">
        <v>27834.174913999999</v>
      </c>
      <c r="C23" s="17">
        <v>30773.276288000001</v>
      </c>
      <c r="D23" s="17">
        <v>32568.082388999999</v>
      </c>
      <c r="E23" s="17">
        <v>30989.076373</v>
      </c>
      <c r="F23" s="17">
        <v>30111.643380999998</v>
      </c>
      <c r="G23" s="17">
        <v>29609.071642999999</v>
      </c>
      <c r="H23" s="17">
        <v>31733.699572999998</v>
      </c>
      <c r="I23" s="17">
        <v>34523.767110000001</v>
      </c>
      <c r="J23" s="17">
        <v>35406.550415999998</v>
      </c>
      <c r="K23" s="17">
        <v>37384.733725999999</v>
      </c>
      <c r="L23" s="17">
        <v>39085.268389000004</v>
      </c>
      <c r="M23" s="17">
        <v>40066.672176</v>
      </c>
      <c r="N23" s="17">
        <v>41400.778570999995</v>
      </c>
      <c r="O23" s="17">
        <v>42567.253914999994</v>
      </c>
      <c r="P23" s="17">
        <v>52756.110956999997</v>
      </c>
      <c r="Q23" s="17">
        <v>57445.338690000004</v>
      </c>
      <c r="R23" s="17">
        <v>59996.673957000006</v>
      </c>
      <c r="S23" s="17">
        <v>62712.732578000003</v>
      </c>
      <c r="T23" s="17">
        <v>64819.385593999999</v>
      </c>
      <c r="U23" s="17">
        <v>64733.343494000001</v>
      </c>
      <c r="V23" s="17">
        <v>65888.383100999999</v>
      </c>
      <c r="W23" s="17">
        <v>68585.413939999999</v>
      </c>
      <c r="X23" s="17">
        <v>70012.042507999999</v>
      </c>
      <c r="Y23" s="18">
        <v>71949.919454999996</v>
      </c>
      <c r="Z23" s="19"/>
    </row>
    <row r="24" spans="1:27">
      <c r="A24" s="16" t="s">
        <v>54</v>
      </c>
      <c r="B24" s="17">
        <v>11825.811619</v>
      </c>
      <c r="C24" s="17">
        <v>14359.755252000001</v>
      </c>
      <c r="D24" s="17">
        <v>14645.466401</v>
      </c>
      <c r="E24" s="17">
        <v>14927.663112</v>
      </c>
      <c r="F24" s="17">
        <v>16093.544072000001</v>
      </c>
      <c r="G24" s="17">
        <v>13041.281800999999</v>
      </c>
      <c r="H24" s="17">
        <v>13426.144423</v>
      </c>
      <c r="I24" s="17">
        <v>14402.882039</v>
      </c>
      <c r="J24" s="17">
        <v>16075.154323000001</v>
      </c>
      <c r="K24" s="17">
        <v>16763.102137999998</v>
      </c>
      <c r="L24" s="17">
        <v>18709.545905999999</v>
      </c>
      <c r="M24" s="17">
        <v>21043.756753000001</v>
      </c>
      <c r="N24" s="17">
        <v>20935.733177000002</v>
      </c>
      <c r="O24" s="17">
        <v>24419.112026999999</v>
      </c>
      <c r="P24" s="17">
        <v>24521.578841999999</v>
      </c>
      <c r="Q24" s="17">
        <v>26663.34763</v>
      </c>
      <c r="R24" s="17">
        <v>29650.564073000001</v>
      </c>
      <c r="S24" s="17">
        <v>36443.333169999998</v>
      </c>
      <c r="T24" s="17">
        <v>36982.551117000003</v>
      </c>
      <c r="U24" s="17">
        <v>33649.001171999997</v>
      </c>
      <c r="V24" s="17">
        <v>31225.224156000004</v>
      </c>
      <c r="W24" s="17">
        <v>32470.207566000001</v>
      </c>
      <c r="X24" s="17">
        <v>37056.614338000007</v>
      </c>
      <c r="Y24" s="18">
        <v>39190.114819000002</v>
      </c>
      <c r="Z24" s="19"/>
    </row>
    <row r="25" spans="1:27">
      <c r="A25" s="16" t="s">
        <v>53</v>
      </c>
      <c r="B25" s="17">
        <v>3965.7503849999998</v>
      </c>
      <c r="C25" s="17">
        <v>4464.1412</v>
      </c>
      <c r="D25" s="17">
        <v>4451.226326</v>
      </c>
      <c r="E25" s="17">
        <v>4620.8125620000001</v>
      </c>
      <c r="F25" s="17">
        <v>5007.2950070000006</v>
      </c>
      <c r="G25" s="17">
        <v>4987.0424320000002</v>
      </c>
      <c r="H25" s="17">
        <v>4943.0630489999994</v>
      </c>
      <c r="I25" s="17">
        <v>5237.613308</v>
      </c>
      <c r="J25" s="17">
        <v>5396.6586049999996</v>
      </c>
      <c r="K25" s="17">
        <v>5968.0044590000007</v>
      </c>
      <c r="L25" s="17">
        <v>6222.5976030000002</v>
      </c>
      <c r="M25" s="17">
        <v>6823.1860559999996</v>
      </c>
      <c r="N25" s="17">
        <v>7197.6346089999997</v>
      </c>
      <c r="O25" s="17">
        <v>7822.2467310000002</v>
      </c>
      <c r="P25" s="17">
        <v>8095.4689520000002</v>
      </c>
      <c r="Q25" s="17">
        <v>8362.2547200000008</v>
      </c>
      <c r="R25" s="17">
        <v>8595.31999</v>
      </c>
      <c r="S25" s="17">
        <v>9480.4995350000008</v>
      </c>
      <c r="T25" s="17">
        <v>10356.499668999999</v>
      </c>
      <c r="U25" s="17">
        <v>10699.275359000001</v>
      </c>
      <c r="V25" s="17">
        <v>12213.301341</v>
      </c>
      <c r="W25" s="17">
        <v>12565.313985999999</v>
      </c>
      <c r="X25" s="17">
        <v>12987.170801</v>
      </c>
      <c r="Y25" s="18">
        <v>13728.181328999999</v>
      </c>
      <c r="Z25" s="19"/>
    </row>
    <row r="26" spans="1:27" s="23" customFormat="1">
      <c r="A26" s="20" t="s">
        <v>42</v>
      </c>
      <c r="B26" s="21">
        <v>23509.175872999996</v>
      </c>
      <c r="C26" s="21">
        <v>26570.627625999998</v>
      </c>
      <c r="D26" s="21">
        <v>27371.523557</v>
      </c>
      <c r="E26" s="21">
        <v>28272.910928000001</v>
      </c>
      <c r="F26" s="21">
        <v>28278.551036000001</v>
      </c>
      <c r="G26" s="21">
        <v>28052.969071000003</v>
      </c>
      <c r="H26" s="21">
        <v>29698.467206000001</v>
      </c>
      <c r="I26" s="21">
        <v>32666.051641000002</v>
      </c>
      <c r="J26" s="21">
        <v>35333.734176999998</v>
      </c>
      <c r="K26" s="21">
        <v>39359.729554999998</v>
      </c>
      <c r="L26" s="21">
        <v>45365.690539000003</v>
      </c>
      <c r="M26" s="21">
        <v>47335.920617999996</v>
      </c>
      <c r="N26" s="21">
        <v>52422.204006</v>
      </c>
      <c r="O26" s="21">
        <v>60789.616933999998</v>
      </c>
      <c r="P26" s="21">
        <v>60006.014211000002</v>
      </c>
      <c r="Q26" s="21">
        <v>69680.375489999991</v>
      </c>
      <c r="R26" s="21">
        <v>73852.969886999999</v>
      </c>
      <c r="S26" s="21">
        <v>88324.313855</v>
      </c>
      <c r="T26" s="21">
        <v>93087.635086999988</v>
      </c>
      <c r="U26" s="21">
        <v>92750.199288000003</v>
      </c>
      <c r="V26" s="21">
        <v>95216.736176999999</v>
      </c>
      <c r="W26" s="21">
        <v>99834.796661999993</v>
      </c>
      <c r="X26" s="21">
        <v>103673.442377</v>
      </c>
      <c r="Y26" s="18">
        <v>110815.399814</v>
      </c>
      <c r="Z26" s="19"/>
      <c r="AA26" s="15"/>
    </row>
    <row r="27" spans="1:27">
      <c r="A27" s="16" t="s">
        <v>50</v>
      </c>
      <c r="B27" s="17">
        <v>9626.6266240000004</v>
      </c>
      <c r="C27" s="17">
        <v>10850.344584</v>
      </c>
      <c r="D27" s="17">
        <v>11277.250393999999</v>
      </c>
      <c r="E27" s="17">
        <v>11013.725936999999</v>
      </c>
      <c r="F27" s="17">
        <v>11296.709921999998</v>
      </c>
      <c r="G27" s="17">
        <v>11483.419329</v>
      </c>
      <c r="H27" s="17">
        <v>11676.999182000001</v>
      </c>
      <c r="I27" s="17">
        <v>12788.584765</v>
      </c>
      <c r="J27" s="17">
        <v>13559.505184</v>
      </c>
      <c r="K27" s="17">
        <v>15139.722836999999</v>
      </c>
      <c r="L27" s="17">
        <v>16036.604502</v>
      </c>
      <c r="M27" s="17">
        <v>16669.462255999999</v>
      </c>
      <c r="N27" s="17">
        <v>17661.501176000002</v>
      </c>
      <c r="O27" s="17">
        <v>18696.108267</v>
      </c>
      <c r="P27" s="17">
        <v>18916.016321000003</v>
      </c>
      <c r="Q27" s="17">
        <v>20829.119097000003</v>
      </c>
      <c r="R27" s="17">
        <v>22356.727046999997</v>
      </c>
      <c r="S27" s="17">
        <v>25080.001276000003</v>
      </c>
      <c r="T27" s="17">
        <v>25835.899246000001</v>
      </c>
      <c r="U27" s="17">
        <v>25675.752923</v>
      </c>
      <c r="V27" s="17">
        <v>26187.126799000001</v>
      </c>
      <c r="W27" s="17">
        <v>27608.393766000001</v>
      </c>
      <c r="X27" s="17">
        <v>28183.654040000001</v>
      </c>
      <c r="Y27" s="18">
        <v>30403.384093000001</v>
      </c>
      <c r="Z27" s="19"/>
    </row>
    <row r="28" spans="1:27">
      <c r="A28" s="16" t="s">
        <v>52</v>
      </c>
      <c r="B28" s="17">
        <v>20564.00116</v>
      </c>
      <c r="C28" s="17">
        <v>22565.908785000003</v>
      </c>
      <c r="D28" s="17">
        <v>24505.97465</v>
      </c>
      <c r="E28" s="17">
        <v>23420.515283999997</v>
      </c>
      <c r="F28" s="17">
        <v>24203.014198999997</v>
      </c>
      <c r="G28" s="17">
        <v>27939.474051999998</v>
      </c>
      <c r="H28" s="17">
        <v>26625.064720999999</v>
      </c>
      <c r="I28" s="17">
        <v>29782.469904000001</v>
      </c>
      <c r="J28" s="17">
        <v>32947.174122999997</v>
      </c>
      <c r="K28" s="17">
        <v>35010.567027999998</v>
      </c>
      <c r="L28" s="17">
        <v>41534.079298000004</v>
      </c>
      <c r="M28" s="17">
        <v>44092.033084000002</v>
      </c>
      <c r="N28" s="17">
        <v>46985.470508999999</v>
      </c>
      <c r="O28" s="17">
        <v>53880.863087999998</v>
      </c>
      <c r="P28" s="17">
        <v>53310.322975000003</v>
      </c>
      <c r="Q28" s="17">
        <v>71310.839706999992</v>
      </c>
      <c r="R28" s="17">
        <v>72832.347958999992</v>
      </c>
      <c r="S28" s="17">
        <v>70089.320256999999</v>
      </c>
      <c r="T28" s="17">
        <v>64851.224234000001</v>
      </c>
      <c r="U28" s="17">
        <v>76941.387392000004</v>
      </c>
      <c r="V28" s="17">
        <v>69656.090838000004</v>
      </c>
      <c r="W28" s="17">
        <v>71544.125440999996</v>
      </c>
      <c r="X28" s="17">
        <v>77537.084820000004</v>
      </c>
      <c r="Y28" s="18">
        <v>84394.587411</v>
      </c>
      <c r="Z28" s="19"/>
    </row>
    <row r="29" spans="1:27">
      <c r="A29" s="16" t="s">
        <v>57</v>
      </c>
      <c r="B29" s="17">
        <v>9162.1281600000002</v>
      </c>
      <c r="C29" s="17">
        <v>10153.727949</v>
      </c>
      <c r="D29" s="17">
        <v>10409.817449</v>
      </c>
      <c r="E29" s="17">
        <v>10073.262413</v>
      </c>
      <c r="F29" s="17">
        <v>10288.7022</v>
      </c>
      <c r="G29" s="17">
        <v>10697.420615999999</v>
      </c>
      <c r="H29" s="17">
        <v>11071.293666</v>
      </c>
      <c r="I29" s="17">
        <v>12081.659219000001</v>
      </c>
      <c r="J29" s="17">
        <v>12795.919109</v>
      </c>
      <c r="K29" s="17">
        <v>13893.744755</v>
      </c>
      <c r="L29" s="17">
        <v>14606.801276</v>
      </c>
      <c r="M29" s="17">
        <v>15861.797103000001</v>
      </c>
      <c r="N29" s="17">
        <v>17581.289276</v>
      </c>
      <c r="O29" s="17">
        <v>19096.694694000002</v>
      </c>
      <c r="P29" s="17">
        <v>18971.469686999997</v>
      </c>
      <c r="Q29" s="17">
        <v>21944.326787000002</v>
      </c>
      <c r="R29" s="17">
        <v>22511.552812999998</v>
      </c>
      <c r="S29" s="17">
        <v>25821.615644999998</v>
      </c>
      <c r="T29" s="17">
        <v>26183.618832</v>
      </c>
      <c r="U29" s="17">
        <v>27190.523160000001</v>
      </c>
      <c r="V29" s="17">
        <v>29150.965844999999</v>
      </c>
      <c r="W29" s="17">
        <v>30393.759318999997</v>
      </c>
      <c r="X29" s="17">
        <v>31430.090017999999</v>
      </c>
      <c r="Y29" s="18">
        <v>33674.426268999996</v>
      </c>
      <c r="Z29" s="19"/>
    </row>
    <row r="30" spans="1:27">
      <c r="A30" s="16" t="s">
        <v>48</v>
      </c>
      <c r="B30" s="17">
        <v>9839.6741580000016</v>
      </c>
      <c r="C30" s="17">
        <v>11501.184806000001</v>
      </c>
      <c r="D30" s="17">
        <v>11418.148233999998</v>
      </c>
      <c r="E30" s="17">
        <v>11566.494864999999</v>
      </c>
      <c r="F30" s="17">
        <v>11514.632565</v>
      </c>
      <c r="G30" s="17">
        <v>11460.877019000001</v>
      </c>
      <c r="H30" s="17">
        <v>12087.041009999999</v>
      </c>
      <c r="I30" s="17">
        <v>13158.728159</v>
      </c>
      <c r="J30" s="17">
        <v>14254.03393</v>
      </c>
      <c r="K30" s="17">
        <v>15974.187343000001</v>
      </c>
      <c r="L30" s="17">
        <v>18391.005667000001</v>
      </c>
      <c r="M30" s="17">
        <v>20147.652518999999</v>
      </c>
      <c r="N30" s="17">
        <v>21363.721544</v>
      </c>
      <c r="O30" s="17">
        <v>23815.929257</v>
      </c>
      <c r="P30" s="17">
        <v>23627.852501000001</v>
      </c>
      <c r="Q30" s="17">
        <v>27410.122773999999</v>
      </c>
      <c r="R30" s="17">
        <v>27951.546736999997</v>
      </c>
      <c r="S30" s="17">
        <v>31690.252565999999</v>
      </c>
      <c r="T30" s="17">
        <v>32398.025944000001</v>
      </c>
      <c r="U30" s="17">
        <v>31675.415809999999</v>
      </c>
      <c r="V30" s="17">
        <v>32708.434652000004</v>
      </c>
      <c r="W30" s="17">
        <v>33903.150184999999</v>
      </c>
      <c r="X30" s="17">
        <v>35428.656556000002</v>
      </c>
      <c r="Y30" s="18">
        <v>37298.250861999994</v>
      </c>
      <c r="Z30" s="19"/>
    </row>
    <row r="31" spans="1:27">
      <c r="A31" s="16" t="s">
        <v>45</v>
      </c>
      <c r="B31" s="17">
        <v>32789.561424</v>
      </c>
      <c r="C31" s="17">
        <v>38546.76539</v>
      </c>
      <c r="D31" s="17">
        <v>39823.111480000007</v>
      </c>
      <c r="E31" s="17">
        <v>39580.101824999998</v>
      </c>
      <c r="F31" s="17">
        <v>39029.982218999998</v>
      </c>
      <c r="G31" s="17">
        <v>36492.080895999999</v>
      </c>
      <c r="H31" s="17">
        <v>37439.944760000006</v>
      </c>
      <c r="I31" s="17">
        <v>42007.193612000003</v>
      </c>
      <c r="J31" s="17">
        <v>50200.114260999995</v>
      </c>
      <c r="K31" s="17">
        <v>53550.046669999996</v>
      </c>
      <c r="L31" s="17">
        <v>58713.252722000005</v>
      </c>
      <c r="M31" s="17">
        <v>65361.975128999999</v>
      </c>
      <c r="N31" s="17">
        <v>66295.382461000001</v>
      </c>
      <c r="O31" s="17">
        <v>75018.981951000009</v>
      </c>
      <c r="P31" s="17">
        <v>78827.424761999995</v>
      </c>
      <c r="Q31" s="17">
        <v>82778.077476000006</v>
      </c>
      <c r="R31" s="17">
        <v>91896.170809999996</v>
      </c>
      <c r="S31" s="17">
        <v>113728.58397800001</v>
      </c>
      <c r="T31" s="17">
        <v>118078.13632300001</v>
      </c>
      <c r="U31" s="17">
        <v>109699.49157700001</v>
      </c>
      <c r="V31" s="17">
        <v>105930.731468</v>
      </c>
      <c r="W31" s="17">
        <v>102681.012221</v>
      </c>
      <c r="X31" s="17">
        <v>109243.910078</v>
      </c>
      <c r="Y31" s="18">
        <v>116146.502907</v>
      </c>
      <c r="Z31" s="19"/>
    </row>
    <row r="32" spans="1:27">
      <c r="A32" s="16" t="s">
        <v>47</v>
      </c>
      <c r="B32" s="17">
        <v>23735.327619999996</v>
      </c>
      <c r="C32" s="17">
        <v>29135.661123000002</v>
      </c>
      <c r="D32" s="17">
        <v>30028.942092999998</v>
      </c>
      <c r="E32" s="17">
        <v>32394.256988000001</v>
      </c>
      <c r="F32" s="17">
        <v>32905.210998999995</v>
      </c>
      <c r="G32" s="17">
        <v>29870.827455000002</v>
      </c>
      <c r="H32" s="17">
        <v>30888.976662999998</v>
      </c>
      <c r="I32" s="17">
        <v>35427.761306</v>
      </c>
      <c r="J32" s="17">
        <v>38630.143913</v>
      </c>
      <c r="K32" s="17">
        <v>38972.790332999997</v>
      </c>
      <c r="L32" s="17">
        <v>43784.213914</v>
      </c>
      <c r="M32" s="17">
        <v>47054.210521000001</v>
      </c>
      <c r="N32" s="17">
        <v>49806.448762999993</v>
      </c>
      <c r="O32" s="17">
        <v>57227.670122999996</v>
      </c>
      <c r="P32" s="17">
        <v>57252.574983999999</v>
      </c>
      <c r="Q32" s="17">
        <v>62051.049082999998</v>
      </c>
      <c r="R32" s="17">
        <v>66695.436906000003</v>
      </c>
      <c r="S32" s="17">
        <v>90589.101431000003</v>
      </c>
      <c r="T32" s="17">
        <v>91486.487103000007</v>
      </c>
      <c r="U32" s="17">
        <v>85864.994957999996</v>
      </c>
      <c r="V32" s="17">
        <v>85501.470916000006</v>
      </c>
      <c r="W32" s="17">
        <v>88050.718427999993</v>
      </c>
      <c r="X32" s="17">
        <v>94455.057387000008</v>
      </c>
      <c r="Y32" s="18">
        <v>100286.252089</v>
      </c>
      <c r="Z32" s="19"/>
    </row>
    <row r="33" spans="1:27">
      <c r="A33" s="16" t="s">
        <v>41</v>
      </c>
      <c r="B33" s="17">
        <v>20641.143315999998</v>
      </c>
      <c r="C33" s="17">
        <v>24368.692582</v>
      </c>
      <c r="D33" s="17">
        <v>24358.778838000002</v>
      </c>
      <c r="E33" s="17">
        <v>26407.126100999998</v>
      </c>
      <c r="F33" s="17">
        <v>25992.28888</v>
      </c>
      <c r="G33" s="17">
        <v>29544.985058999999</v>
      </c>
      <c r="H33" s="17">
        <v>28202.720979999998</v>
      </c>
      <c r="I33" s="17">
        <v>37708.962899999999</v>
      </c>
      <c r="J33" s="17">
        <v>50756.915988000001</v>
      </c>
      <c r="K33" s="17">
        <v>51862.360032999997</v>
      </c>
      <c r="L33" s="17">
        <v>56378.270022000004</v>
      </c>
      <c r="M33" s="17">
        <v>63791.721452000005</v>
      </c>
      <c r="N33" s="17">
        <v>68278.781008000005</v>
      </c>
      <c r="O33" s="17">
        <v>74921.721766000002</v>
      </c>
      <c r="P33" s="17">
        <v>71089.099501000004</v>
      </c>
      <c r="Q33" s="17">
        <v>77421.667616000006</v>
      </c>
      <c r="R33" s="17">
        <v>91805.826150000008</v>
      </c>
      <c r="S33" s="17">
        <v>116020.121547</v>
      </c>
      <c r="T33" s="17">
        <v>122090.805098</v>
      </c>
      <c r="U33" s="17">
        <v>110483.63428900001</v>
      </c>
      <c r="V33" s="17">
        <v>102135.37497600001</v>
      </c>
      <c r="W33" s="17">
        <v>107036.87358999999</v>
      </c>
      <c r="X33" s="17">
        <v>109833.166358</v>
      </c>
      <c r="Y33" s="18">
        <v>117705.3327</v>
      </c>
      <c r="Z33" s="19"/>
    </row>
    <row r="34" spans="1:27">
      <c r="A34" s="16" t="s">
        <v>55</v>
      </c>
      <c r="B34" s="17">
        <v>7515.7986569999994</v>
      </c>
      <c r="C34" s="17">
        <v>8730.0096520000006</v>
      </c>
      <c r="D34" s="17">
        <v>9227.0011150000009</v>
      </c>
      <c r="E34" s="17">
        <v>9922.7785489999987</v>
      </c>
      <c r="F34" s="17">
        <v>9527.8018620000003</v>
      </c>
      <c r="G34" s="17">
        <v>10186.868665999998</v>
      </c>
      <c r="H34" s="17">
        <v>9260.4612499999985</v>
      </c>
      <c r="I34" s="17">
        <v>9785.5915609999993</v>
      </c>
      <c r="J34" s="17">
        <v>11534.352217</v>
      </c>
      <c r="K34" s="17">
        <v>12020.760129</v>
      </c>
      <c r="L34" s="17">
        <v>12579.776921999999</v>
      </c>
      <c r="M34" s="17">
        <v>14147.084983000001</v>
      </c>
      <c r="N34" s="17">
        <v>16679.505932</v>
      </c>
      <c r="O34" s="17">
        <v>18137.872968</v>
      </c>
      <c r="P34" s="17">
        <v>19302.792597</v>
      </c>
      <c r="Q34" s="17">
        <v>19941.405533000001</v>
      </c>
      <c r="R34" s="17">
        <v>25062.132934000001</v>
      </c>
      <c r="S34" s="17">
        <v>29350.469401999999</v>
      </c>
      <c r="T34" s="17">
        <v>29917.838416999999</v>
      </c>
      <c r="U34" s="17">
        <v>28847.110273999999</v>
      </c>
      <c r="V34" s="17">
        <v>26509.167831999999</v>
      </c>
      <c r="W34" s="17">
        <v>26605.377139</v>
      </c>
      <c r="X34" s="17">
        <v>28788.608006999999</v>
      </c>
      <c r="Y34" s="18">
        <v>29878.680407</v>
      </c>
      <c r="Z34" s="19"/>
    </row>
    <row r="35" spans="1:27">
      <c r="A35" s="16" t="s">
        <v>56</v>
      </c>
      <c r="B35" s="17">
        <v>11469.225006000001</v>
      </c>
      <c r="C35" s="17">
        <v>13699.496173</v>
      </c>
      <c r="D35" s="17">
        <v>14081.292552000001</v>
      </c>
      <c r="E35" s="17">
        <v>15344.797128999999</v>
      </c>
      <c r="F35" s="17">
        <v>15033.882331999999</v>
      </c>
      <c r="G35" s="17">
        <v>14824.588214000001</v>
      </c>
      <c r="H35" s="17">
        <v>15399.121414000001</v>
      </c>
      <c r="I35" s="17">
        <v>16328.861411</v>
      </c>
      <c r="J35" s="17">
        <v>18642.761150999999</v>
      </c>
      <c r="K35" s="17">
        <v>19436.787713000002</v>
      </c>
      <c r="L35" s="17">
        <v>20462.609283000002</v>
      </c>
      <c r="M35" s="17">
        <v>22216.608489000002</v>
      </c>
      <c r="N35" s="17">
        <v>23716.545324999999</v>
      </c>
      <c r="O35" s="17">
        <v>27437.102342999999</v>
      </c>
      <c r="P35" s="17">
        <v>27422.689680999996</v>
      </c>
      <c r="Q35" s="17">
        <v>31561.424379</v>
      </c>
      <c r="R35" s="17">
        <v>36257.076825000004</v>
      </c>
      <c r="S35" s="17">
        <v>47910.801208000004</v>
      </c>
      <c r="T35" s="17">
        <v>48890.298529</v>
      </c>
      <c r="U35" s="17">
        <v>45719.917757999996</v>
      </c>
      <c r="V35" s="17">
        <v>44269.810873000002</v>
      </c>
      <c r="W35" s="17">
        <v>43283.941445000004</v>
      </c>
      <c r="X35" s="17">
        <v>46101.193340000005</v>
      </c>
      <c r="Y35" s="18">
        <v>50384.289795999997</v>
      </c>
      <c r="Z35" s="19"/>
    </row>
    <row r="36" spans="1:27" s="23" customFormat="1">
      <c r="A36" s="20" t="s">
        <v>46</v>
      </c>
      <c r="B36" s="21">
        <v>12566.289121999998</v>
      </c>
      <c r="C36" s="21">
        <v>14088.447748999999</v>
      </c>
      <c r="D36" s="21">
        <v>13621.856384000001</v>
      </c>
      <c r="E36" s="21">
        <v>14426.540660999999</v>
      </c>
      <c r="F36" s="21">
        <v>14755.072431000001</v>
      </c>
      <c r="G36" s="21">
        <v>15493.30738</v>
      </c>
      <c r="H36" s="21">
        <v>16589.979435000001</v>
      </c>
      <c r="I36" s="21">
        <v>17570.510212999998</v>
      </c>
      <c r="J36" s="21">
        <v>19359.454921</v>
      </c>
      <c r="K36" s="21">
        <v>22302.631766999999</v>
      </c>
      <c r="L36" s="21">
        <v>25223.033019000002</v>
      </c>
      <c r="M36" s="21">
        <v>28599.523209999999</v>
      </c>
      <c r="N36" s="21">
        <v>29273.411814000003</v>
      </c>
      <c r="O36" s="21">
        <v>29589.889815999999</v>
      </c>
      <c r="P36" s="21">
        <v>30697.305781999999</v>
      </c>
      <c r="Q36" s="21">
        <v>35567.916947999998</v>
      </c>
      <c r="R36" s="21">
        <v>35138.225906</v>
      </c>
      <c r="S36" s="21">
        <v>40096.654815000002</v>
      </c>
      <c r="T36" s="21">
        <v>40603.090499999998</v>
      </c>
      <c r="U36" s="21">
        <v>43967.156359000001</v>
      </c>
      <c r="V36" s="21">
        <v>46927.257109999999</v>
      </c>
      <c r="W36" s="21">
        <v>48739.576895999999</v>
      </c>
      <c r="X36" s="21">
        <v>49694.939928000007</v>
      </c>
      <c r="Y36" s="18">
        <v>52720.124441</v>
      </c>
      <c r="Z36" s="19"/>
      <c r="AA36" s="15"/>
    </row>
    <row r="37" spans="1:27">
      <c r="A37" s="16" t="s">
        <v>44</v>
      </c>
      <c r="B37" s="17">
        <v>11627.153183</v>
      </c>
      <c r="C37" s="17">
        <v>14331.186534</v>
      </c>
      <c r="D37" s="17">
        <v>15468.200167000001</v>
      </c>
      <c r="E37" s="17">
        <v>17802.804641999999</v>
      </c>
      <c r="F37" s="17">
        <v>15088.192584</v>
      </c>
      <c r="G37" s="17">
        <v>15765.761009</v>
      </c>
      <c r="H37" s="17">
        <v>16508.094748</v>
      </c>
      <c r="I37" s="17">
        <v>18102.776912999998</v>
      </c>
      <c r="J37" s="17">
        <v>19700.757558999998</v>
      </c>
      <c r="K37" s="17">
        <v>21112.393246</v>
      </c>
      <c r="L37" s="17">
        <v>23711.081522</v>
      </c>
      <c r="M37" s="17">
        <v>25885.005507999998</v>
      </c>
      <c r="N37" s="17">
        <v>26140.977617999997</v>
      </c>
      <c r="O37" s="17">
        <v>32450.406757000001</v>
      </c>
      <c r="P37" s="17">
        <v>33693.073701000001</v>
      </c>
      <c r="Q37" s="17">
        <v>37445.855993000005</v>
      </c>
      <c r="R37" s="17">
        <v>38030.128946999997</v>
      </c>
      <c r="S37" s="17">
        <v>54812.855759999999</v>
      </c>
      <c r="T37" s="17">
        <v>60295.139158999998</v>
      </c>
      <c r="U37" s="17">
        <v>47667.500579</v>
      </c>
      <c r="V37" s="17">
        <v>43722.527032000005</v>
      </c>
      <c r="W37" s="17">
        <v>41625.451556</v>
      </c>
      <c r="X37" s="17">
        <v>44234.893179999999</v>
      </c>
      <c r="Y37" s="18">
        <v>48347.022759999993</v>
      </c>
      <c r="Z37" s="19"/>
    </row>
    <row r="38" spans="1:27">
      <c r="A38" s="16" t="s">
        <v>49</v>
      </c>
      <c r="B38" s="17">
        <v>20197.638101</v>
      </c>
      <c r="C38" s="17">
        <v>22767.066449999998</v>
      </c>
      <c r="D38" s="17">
        <v>22091.445153000001</v>
      </c>
      <c r="E38" s="17">
        <v>24022.576431000001</v>
      </c>
      <c r="F38" s="17">
        <v>23685.894128999997</v>
      </c>
      <c r="G38" s="17">
        <v>23129.639360000001</v>
      </c>
      <c r="H38" s="17">
        <v>25392.091667999997</v>
      </c>
      <c r="I38" s="17">
        <v>26709.708643999998</v>
      </c>
      <c r="J38" s="17">
        <v>30402.917472999998</v>
      </c>
      <c r="K38" s="17">
        <v>32172.602929999997</v>
      </c>
      <c r="L38" s="17">
        <v>37185.524457</v>
      </c>
      <c r="M38" s="17">
        <v>40258.587278999999</v>
      </c>
      <c r="N38" s="17">
        <v>43734.372043000003</v>
      </c>
      <c r="O38" s="17">
        <v>52494.105278000003</v>
      </c>
      <c r="P38" s="17">
        <v>53577.474492000001</v>
      </c>
      <c r="Q38" s="17">
        <v>59165.976608999998</v>
      </c>
      <c r="R38" s="17">
        <v>61723.171542999997</v>
      </c>
      <c r="S38" s="17">
        <v>73923.177950000012</v>
      </c>
      <c r="T38" s="17">
        <v>72329.068885000001</v>
      </c>
      <c r="U38" s="17">
        <v>78376.767325000008</v>
      </c>
      <c r="V38" s="17">
        <v>75173.271730000008</v>
      </c>
      <c r="W38" s="17">
        <v>80232.394490000006</v>
      </c>
      <c r="X38" s="17">
        <v>77288.494567000002</v>
      </c>
      <c r="Y38" s="18">
        <v>81909.105320000002</v>
      </c>
      <c r="Z38" s="19"/>
    </row>
    <row r="39" spans="1:27">
      <c r="A39" s="16" t="s">
        <v>27</v>
      </c>
      <c r="B39" s="17">
        <v>27282.560732000002</v>
      </c>
      <c r="C39" s="17">
        <v>30832.329078000002</v>
      </c>
      <c r="D39" s="17">
        <v>31539.417308000004</v>
      </c>
      <c r="E39" s="17">
        <v>39756.846144000003</v>
      </c>
      <c r="F39" s="17">
        <v>43876.201208000006</v>
      </c>
      <c r="G39" s="17">
        <v>50575.275793000001</v>
      </c>
      <c r="H39" s="17">
        <v>52603.621189999998</v>
      </c>
      <c r="I39" s="17">
        <v>53833.399359000003</v>
      </c>
      <c r="J39" s="17">
        <v>53436.970925000001</v>
      </c>
      <c r="K39" s="17">
        <v>63227.675459999999</v>
      </c>
      <c r="L39" s="17">
        <v>54658.417246000005</v>
      </c>
      <c r="M39" s="17">
        <v>72989.384915000002</v>
      </c>
      <c r="N39" s="17">
        <v>85739.389427999995</v>
      </c>
      <c r="O39" s="17">
        <v>91850.985799000002</v>
      </c>
      <c r="P39" s="17">
        <v>85744.429250000001</v>
      </c>
      <c r="Q39" s="17">
        <v>98001.502225999997</v>
      </c>
      <c r="R39" s="17">
        <v>108029.525979</v>
      </c>
      <c r="S39" s="17">
        <v>123217.3688</v>
      </c>
      <c r="T39" s="17">
        <v>138179.42279499999</v>
      </c>
      <c r="U39" s="17">
        <v>146078.42464499999</v>
      </c>
      <c r="V39" s="17">
        <v>166619.28313000003</v>
      </c>
      <c r="W39" s="17">
        <v>194893.88639600002</v>
      </c>
      <c r="X39" s="17">
        <v>212521.64751099999</v>
      </c>
      <c r="Y39" s="18">
        <v>234027.77846600002</v>
      </c>
      <c r="Z39" s="19"/>
    </row>
    <row r="40" spans="1:27">
      <c r="A40" s="16" t="s">
        <v>39</v>
      </c>
      <c r="B40" s="17">
        <v>51025.359190999996</v>
      </c>
      <c r="C40" s="17">
        <v>55381.3675</v>
      </c>
      <c r="D40" s="17">
        <v>51903.634227999995</v>
      </c>
      <c r="E40" s="17">
        <v>56461.607719999993</v>
      </c>
      <c r="F40" s="17">
        <v>55789.994890999995</v>
      </c>
      <c r="G40" s="17">
        <v>53422.567833000001</v>
      </c>
      <c r="H40" s="17">
        <v>54498.046273</v>
      </c>
      <c r="I40" s="17">
        <v>63884.517712999994</v>
      </c>
      <c r="J40" s="17">
        <v>75588.911284999995</v>
      </c>
      <c r="K40" s="17">
        <v>92718.474805999998</v>
      </c>
      <c r="L40" s="17">
        <v>101449.22979000001</v>
      </c>
      <c r="M40" s="17">
        <v>121063.57963200001</v>
      </c>
      <c r="N40" s="17">
        <v>118964.185533</v>
      </c>
      <c r="O40" s="17">
        <v>133171.74508200001</v>
      </c>
      <c r="P40" s="17">
        <v>122109.94816500001</v>
      </c>
      <c r="Q40" s="17">
        <v>153650.753023</v>
      </c>
      <c r="R40" s="17">
        <v>176850.03544000001</v>
      </c>
      <c r="S40" s="17">
        <v>177768.19746200001</v>
      </c>
      <c r="T40" s="17">
        <v>180693.292984</v>
      </c>
      <c r="U40" s="17">
        <v>170134.087791</v>
      </c>
      <c r="V40" s="17">
        <v>177405.76634900001</v>
      </c>
      <c r="W40" s="17">
        <v>194691.555238</v>
      </c>
      <c r="X40" s="17">
        <v>211783.03637900003</v>
      </c>
      <c r="Y40" s="18">
        <v>206869.354612</v>
      </c>
      <c r="Z40" s="19"/>
    </row>
    <row r="41" spans="1:27">
      <c r="A41" s="16" t="s">
        <v>30</v>
      </c>
      <c r="B41" s="17">
        <v>14485.904209999999</v>
      </c>
      <c r="C41" s="17">
        <v>14496.173911</v>
      </c>
      <c r="D41" s="17">
        <v>13525.333951000001</v>
      </c>
      <c r="E41" s="17">
        <v>15002.515792999999</v>
      </c>
      <c r="F41" s="17">
        <v>12077.020924999999</v>
      </c>
      <c r="G41" s="17">
        <v>11753.55934</v>
      </c>
      <c r="H41" s="17">
        <v>11494.550852999999</v>
      </c>
      <c r="I41" s="17">
        <v>11377.863137999999</v>
      </c>
      <c r="J41" s="17">
        <v>12001.861999999999</v>
      </c>
      <c r="K41" s="17">
        <v>15406.394420999999</v>
      </c>
      <c r="L41" s="17">
        <v>16437.200116</v>
      </c>
      <c r="M41" s="17">
        <v>17465.593347999999</v>
      </c>
      <c r="N41" s="17">
        <v>18446.913249000001</v>
      </c>
      <c r="O41" s="17">
        <v>19969.372254999998</v>
      </c>
      <c r="P41" s="17">
        <v>19883.624078000001</v>
      </c>
      <c r="Q41" s="17">
        <v>21567.538369000002</v>
      </c>
      <c r="R41" s="17">
        <v>22220.061948999999</v>
      </c>
      <c r="S41" s="17">
        <v>22585.114700999999</v>
      </c>
      <c r="T41" s="17">
        <v>22550.195226</v>
      </c>
      <c r="U41" s="17">
        <v>23275.331361999997</v>
      </c>
      <c r="V41" s="17">
        <v>22541.032307999998</v>
      </c>
      <c r="W41" s="17">
        <v>25901.754191000004</v>
      </c>
      <c r="X41" s="17">
        <v>28033.35959</v>
      </c>
      <c r="Y41" s="18">
        <v>28013.817691</v>
      </c>
      <c r="Z41" s="19"/>
    </row>
    <row r="42" spans="1:27">
      <c r="A42" s="16" t="s">
        <v>38</v>
      </c>
      <c r="B42" s="17">
        <v>16100.289552999999</v>
      </c>
      <c r="C42" s="17">
        <v>16934.403711999999</v>
      </c>
      <c r="D42" s="17">
        <v>18996.056570000001</v>
      </c>
      <c r="E42" s="17">
        <v>17430.530504999999</v>
      </c>
      <c r="F42" s="17">
        <v>14676.499384000001</v>
      </c>
      <c r="G42" s="17">
        <v>15816.542327000001</v>
      </c>
      <c r="H42" s="17">
        <v>14905.722206</v>
      </c>
      <c r="I42" s="17">
        <v>16446.599851999999</v>
      </c>
      <c r="J42" s="17">
        <v>19161.707831</v>
      </c>
      <c r="K42" s="17">
        <v>23249.293711000002</v>
      </c>
      <c r="L42" s="17">
        <v>24879.218640999996</v>
      </c>
      <c r="M42" s="17">
        <v>29093.735227000001</v>
      </c>
      <c r="N42" s="17">
        <v>30371.394044000001</v>
      </c>
      <c r="O42" s="17">
        <v>34697.532630000002</v>
      </c>
      <c r="P42" s="17">
        <v>33067.963141</v>
      </c>
      <c r="Q42" s="17">
        <v>40150.945782999996</v>
      </c>
      <c r="R42" s="17">
        <v>45716.634121000003</v>
      </c>
      <c r="S42" s="17">
        <v>43467.543503000001</v>
      </c>
      <c r="T42" s="17">
        <v>43908.181321999997</v>
      </c>
      <c r="U42" s="17">
        <v>46628.211878000002</v>
      </c>
      <c r="V42" s="17">
        <v>57974.488864999999</v>
      </c>
      <c r="W42" s="17">
        <v>65316.019391000002</v>
      </c>
      <c r="X42" s="17">
        <v>74598.370099000007</v>
      </c>
      <c r="Y42" s="18">
        <v>78492.699156000002</v>
      </c>
      <c r="Z42" s="19"/>
    </row>
    <row r="43" spans="1:27">
      <c r="A43" s="16" t="s">
        <v>36</v>
      </c>
      <c r="B43" s="17">
        <v>18594.953704</v>
      </c>
      <c r="C43" s="17">
        <v>18938.613851000002</v>
      </c>
      <c r="D43" s="17">
        <v>18219.856744000001</v>
      </c>
      <c r="E43" s="17">
        <v>21142.248806</v>
      </c>
      <c r="F43" s="17">
        <v>20087.536777999998</v>
      </c>
      <c r="G43" s="17">
        <v>17620.081896</v>
      </c>
      <c r="H43" s="17">
        <v>19763.924794999999</v>
      </c>
      <c r="I43" s="17">
        <v>24031.020579</v>
      </c>
      <c r="J43" s="17">
        <v>30071.614956999998</v>
      </c>
      <c r="K43" s="17">
        <v>37028.757270999995</v>
      </c>
      <c r="L43" s="17">
        <v>34803.222837000001</v>
      </c>
      <c r="M43" s="17">
        <v>44067.743480000005</v>
      </c>
      <c r="N43" s="17">
        <v>50306.337235999999</v>
      </c>
      <c r="O43" s="17">
        <v>56812.252368999994</v>
      </c>
      <c r="P43" s="17">
        <v>51888.554841000005</v>
      </c>
      <c r="Q43" s="17">
        <v>57713.598035000003</v>
      </c>
      <c r="R43" s="17">
        <v>71308.645779999992</v>
      </c>
      <c r="S43" s="17">
        <v>75998.050926999989</v>
      </c>
      <c r="T43" s="17">
        <v>71462.698428000003</v>
      </c>
      <c r="U43" s="17">
        <v>75374.355353999999</v>
      </c>
      <c r="V43" s="17">
        <v>75509.156827999992</v>
      </c>
      <c r="W43" s="17">
        <v>82133.197912999996</v>
      </c>
      <c r="X43" s="17">
        <v>86840.739333000005</v>
      </c>
      <c r="Y43" s="18">
        <v>86684.487852000006</v>
      </c>
      <c r="Z43" s="19"/>
    </row>
    <row r="44" spans="1:27">
      <c r="A44" s="16" t="s">
        <v>31</v>
      </c>
      <c r="B44" s="17">
        <v>22446.090302999997</v>
      </c>
      <c r="C44" s="17">
        <v>26549.968657999998</v>
      </c>
      <c r="D44" s="17">
        <v>26047.596787000002</v>
      </c>
      <c r="E44" s="17">
        <v>32123.765088</v>
      </c>
      <c r="F44" s="17">
        <v>33017.370844000005</v>
      </c>
      <c r="G44" s="17">
        <v>25897.554480999999</v>
      </c>
      <c r="H44" s="17">
        <v>24671.634576999997</v>
      </c>
      <c r="I44" s="17">
        <v>29558.626976</v>
      </c>
      <c r="J44" s="17">
        <v>31903.192713</v>
      </c>
      <c r="K44" s="17">
        <v>38058.650719000005</v>
      </c>
      <c r="L44" s="17">
        <v>40903.285251000001</v>
      </c>
      <c r="M44" s="17">
        <v>44930.508775999995</v>
      </c>
      <c r="N44" s="17">
        <v>51131.701603999994</v>
      </c>
      <c r="O44" s="17">
        <v>58513.070279999993</v>
      </c>
      <c r="P44" s="17">
        <v>56463.839960000005</v>
      </c>
      <c r="Q44" s="17">
        <v>62828.201971999995</v>
      </c>
      <c r="R44" s="17">
        <v>67064.609312000001</v>
      </c>
      <c r="S44" s="17">
        <v>66555.837750000006</v>
      </c>
      <c r="T44" s="17">
        <v>69454.698657000001</v>
      </c>
      <c r="U44" s="17">
        <v>69292.58303200001</v>
      </c>
      <c r="V44" s="17">
        <v>68381.334776999996</v>
      </c>
      <c r="W44" s="17">
        <v>82231.052513000002</v>
      </c>
      <c r="X44" s="17">
        <v>84222.975419999988</v>
      </c>
      <c r="Y44" s="18">
        <v>87746.248422999997</v>
      </c>
      <c r="Z44" s="19"/>
    </row>
    <row r="45" spans="1:27">
      <c r="A45" s="16" t="s">
        <v>34</v>
      </c>
      <c r="B45" s="17">
        <v>53797.285967000003</v>
      </c>
      <c r="C45" s="17">
        <v>61647.427397000007</v>
      </c>
      <c r="D45" s="17">
        <v>67721.914967000004</v>
      </c>
      <c r="E45" s="17">
        <v>72244.517917000005</v>
      </c>
      <c r="F45" s="17">
        <v>74683.171098000006</v>
      </c>
      <c r="G45" s="17">
        <v>74260.053044</v>
      </c>
      <c r="H45" s="17">
        <v>75606.422500000001</v>
      </c>
      <c r="I45" s="17">
        <v>82147.925903999989</v>
      </c>
      <c r="J45" s="17">
        <v>91624.021682999999</v>
      </c>
      <c r="K45" s="17">
        <v>101667.67538099999</v>
      </c>
      <c r="L45" s="17">
        <v>106331.45922300001</v>
      </c>
      <c r="M45" s="17">
        <v>110268.748641</v>
      </c>
      <c r="N45" s="17">
        <v>115339.723457</v>
      </c>
      <c r="O45" s="17">
        <v>112354.40776700001</v>
      </c>
      <c r="P45" s="17">
        <v>118681.539259</v>
      </c>
      <c r="Q45" s="17">
        <v>149245.20713900001</v>
      </c>
      <c r="R45" s="17">
        <v>148659.698107</v>
      </c>
      <c r="S45" s="17">
        <v>147614.311961</v>
      </c>
      <c r="T45" s="17">
        <v>149224.434236</v>
      </c>
      <c r="U45" s="17">
        <v>141505.77515900001</v>
      </c>
      <c r="V45" s="17">
        <v>140339.391733</v>
      </c>
      <c r="W45" s="17">
        <v>151840.42935599998</v>
      </c>
      <c r="X45" s="17">
        <v>159956.52929599999</v>
      </c>
      <c r="Y45" s="18">
        <v>164374.83453399999</v>
      </c>
      <c r="Z45" s="19"/>
    </row>
    <row r="46" spans="1:27" s="23" customFormat="1">
      <c r="A46" s="20" t="s">
        <v>37</v>
      </c>
      <c r="B46" s="21">
        <v>87112.388609999995</v>
      </c>
      <c r="C46" s="21">
        <v>88302.251067999998</v>
      </c>
      <c r="D46" s="21">
        <v>90607.274239999999</v>
      </c>
      <c r="E46" s="21">
        <v>97692.09698300001</v>
      </c>
      <c r="F46" s="21">
        <v>93990.865725000011</v>
      </c>
      <c r="G46" s="21">
        <v>100480.34333800001</v>
      </c>
      <c r="H46" s="21">
        <v>102304.900568</v>
      </c>
      <c r="I46" s="21">
        <v>108734.75675900001</v>
      </c>
      <c r="J46" s="21">
        <v>120716.563335</v>
      </c>
      <c r="K46" s="21">
        <v>132683.559821</v>
      </c>
      <c r="L46" s="21">
        <v>149337.465169</v>
      </c>
      <c r="M46" s="21">
        <v>165293.20044699998</v>
      </c>
      <c r="N46" s="21">
        <v>165853.80293599999</v>
      </c>
      <c r="O46" s="21">
        <v>173085.99389400001</v>
      </c>
      <c r="P46" s="21">
        <v>166934.74940199999</v>
      </c>
      <c r="Q46" s="21">
        <v>203164.06315599999</v>
      </c>
      <c r="R46" s="21">
        <v>224144.093016</v>
      </c>
      <c r="S46" s="21">
        <v>224559.70668900001</v>
      </c>
      <c r="T46" s="21">
        <v>234211.85596399999</v>
      </c>
      <c r="U46" s="21">
        <v>224620.223646</v>
      </c>
      <c r="V46" s="21">
        <v>234266.88343100002</v>
      </c>
      <c r="W46" s="21">
        <v>242840.601463</v>
      </c>
      <c r="X46" s="21">
        <v>243067.77298399998</v>
      </c>
      <c r="Y46" s="18">
        <v>248386.02851800001</v>
      </c>
      <c r="Z46" s="19"/>
      <c r="AA46" s="15"/>
    </row>
    <row r="47" spans="1:27">
      <c r="A47" s="16" t="s">
        <v>40</v>
      </c>
      <c r="B47" s="17">
        <v>14278.451982</v>
      </c>
      <c r="C47" s="17">
        <v>15183.156903000001</v>
      </c>
      <c r="D47" s="17">
        <v>15777.042796</v>
      </c>
      <c r="E47" s="17">
        <v>17893.245703000001</v>
      </c>
      <c r="F47" s="17">
        <v>19273.751219000002</v>
      </c>
      <c r="G47" s="17">
        <v>18428.117483999999</v>
      </c>
      <c r="H47" s="17">
        <v>17007.645703000002</v>
      </c>
      <c r="I47" s="17">
        <v>17494.318968</v>
      </c>
      <c r="J47" s="17">
        <v>17598.055797000001</v>
      </c>
      <c r="K47" s="17">
        <v>20315.136913000002</v>
      </c>
      <c r="L47" s="17">
        <v>21922.096147</v>
      </c>
      <c r="M47" s="17">
        <v>23964.197070000002</v>
      </c>
      <c r="N47" s="17">
        <v>24916.998486999997</v>
      </c>
      <c r="O47" s="17">
        <v>24876.321212000003</v>
      </c>
      <c r="P47" s="17">
        <v>24868.233497000001</v>
      </c>
      <c r="Q47" s="17">
        <v>29713.86593</v>
      </c>
      <c r="R47" s="17">
        <v>33431.590264999999</v>
      </c>
      <c r="S47" s="17">
        <v>33301.032655000003</v>
      </c>
      <c r="T47" s="17">
        <v>31250.582247999999</v>
      </c>
      <c r="U47" s="17">
        <v>31782.903952000001</v>
      </c>
      <c r="V47" s="17">
        <v>31989.292253</v>
      </c>
      <c r="W47" s="17">
        <v>33321.816409999999</v>
      </c>
      <c r="X47" s="17">
        <v>32638.026796000002</v>
      </c>
      <c r="Y47" s="18">
        <v>31215.124991000004</v>
      </c>
      <c r="Z47" s="19"/>
    </row>
    <row r="48" spans="1:27">
      <c r="A48" s="16" t="s">
        <v>33</v>
      </c>
      <c r="B48" s="17">
        <v>19302.937277000001</v>
      </c>
      <c r="C48" s="17">
        <v>19209.795836000001</v>
      </c>
      <c r="D48" s="17">
        <v>18127.819507</v>
      </c>
      <c r="E48" s="17">
        <v>18818.582977000002</v>
      </c>
      <c r="F48" s="17">
        <v>17255.277827999998</v>
      </c>
      <c r="G48" s="17">
        <v>17091.500875999998</v>
      </c>
      <c r="H48" s="17">
        <v>16167.781128000001</v>
      </c>
      <c r="I48" s="17">
        <v>18414.258103</v>
      </c>
      <c r="J48" s="17">
        <v>22941.138662999998</v>
      </c>
      <c r="K48" s="17">
        <v>26186.66807</v>
      </c>
      <c r="L48" s="17">
        <v>30364.246906</v>
      </c>
      <c r="M48" s="17">
        <v>35192.398216000001</v>
      </c>
      <c r="N48" s="17">
        <v>37548.453071999997</v>
      </c>
      <c r="O48" s="17">
        <v>38635.549136999995</v>
      </c>
      <c r="P48" s="17">
        <v>36096.868922000001</v>
      </c>
      <c r="Q48" s="17">
        <v>51114.991999999998</v>
      </c>
      <c r="R48" s="17">
        <v>57574.868214000002</v>
      </c>
      <c r="S48" s="17">
        <v>49420.008639</v>
      </c>
      <c r="T48" s="17">
        <v>42669.802002999997</v>
      </c>
      <c r="U48" s="17">
        <v>40053.557799000002</v>
      </c>
      <c r="V48" s="17">
        <v>38040.424196</v>
      </c>
      <c r="W48" s="17">
        <v>41975.088710999997</v>
      </c>
      <c r="X48" s="17">
        <v>42684.109411999998</v>
      </c>
      <c r="Y48" s="18">
        <v>43005.943423999997</v>
      </c>
      <c r="Z48" s="19"/>
    </row>
    <row r="49" spans="1:27">
      <c r="A49" s="16" t="s">
        <v>29</v>
      </c>
      <c r="B49" s="17">
        <v>26518.977696000002</v>
      </c>
      <c r="C49" s="17">
        <v>28649.424499999997</v>
      </c>
      <c r="D49" s="17">
        <v>28695.496638000001</v>
      </c>
      <c r="E49" s="17">
        <v>29480.194239000004</v>
      </c>
      <c r="F49" s="17">
        <v>27552.826640999996</v>
      </c>
      <c r="G49" s="17">
        <v>29652.790409999998</v>
      </c>
      <c r="H49" s="17">
        <v>30347.465028999999</v>
      </c>
      <c r="I49" s="17">
        <v>33459.047702000003</v>
      </c>
      <c r="J49" s="17">
        <v>40866.591638999998</v>
      </c>
      <c r="K49" s="17">
        <v>45938.061189</v>
      </c>
      <c r="L49" s="17">
        <v>51508.457222999998</v>
      </c>
      <c r="M49" s="17">
        <v>60094.995913999999</v>
      </c>
      <c r="N49" s="17">
        <v>59762.372115999999</v>
      </c>
      <c r="O49" s="17">
        <v>63020.165490000007</v>
      </c>
      <c r="P49" s="17">
        <v>56776.812345999999</v>
      </c>
      <c r="Q49" s="17">
        <v>73507.921415999997</v>
      </c>
      <c r="R49" s="17">
        <v>85832.745318000001</v>
      </c>
      <c r="S49" s="17">
        <v>70663.718586000003</v>
      </c>
      <c r="T49" s="17">
        <v>66597.800728000002</v>
      </c>
      <c r="U49" s="17">
        <v>64097.421241000004</v>
      </c>
      <c r="V49" s="17">
        <v>61160.374419</v>
      </c>
      <c r="W49" s="17">
        <v>67492.616957999999</v>
      </c>
      <c r="X49" s="17">
        <v>70990.403405999998</v>
      </c>
      <c r="Y49" s="18">
        <v>64585.554294000001</v>
      </c>
      <c r="Z49" s="19"/>
    </row>
    <row r="50" spans="1:27" s="23" customFormat="1">
      <c r="A50" s="20" t="s">
        <v>35</v>
      </c>
      <c r="B50" s="21">
        <v>16421.017602</v>
      </c>
      <c r="C50" s="21">
        <v>17937.168235000001</v>
      </c>
      <c r="D50" s="21">
        <v>17044.143777999998</v>
      </c>
      <c r="E50" s="21">
        <v>18647.503418</v>
      </c>
      <c r="F50" s="21">
        <v>17362.588247</v>
      </c>
      <c r="G50" s="21">
        <v>16054.196828</v>
      </c>
      <c r="H50" s="21">
        <v>16021.317084</v>
      </c>
      <c r="I50" s="21">
        <v>19238.489057000003</v>
      </c>
      <c r="J50" s="21">
        <v>24822.380858</v>
      </c>
      <c r="K50" s="21">
        <v>27978.214457999999</v>
      </c>
      <c r="L50" s="21">
        <v>31339.706661</v>
      </c>
      <c r="M50" s="21">
        <v>38003.600124000004</v>
      </c>
      <c r="N50" s="21">
        <v>39615.445365000007</v>
      </c>
      <c r="O50" s="21">
        <v>40349.929449999996</v>
      </c>
      <c r="P50" s="21">
        <v>38599.842650999999</v>
      </c>
      <c r="Q50" s="21">
        <v>52376.453341</v>
      </c>
      <c r="R50" s="21">
        <v>59504.471928999999</v>
      </c>
      <c r="S50" s="21">
        <v>43234.798780999998</v>
      </c>
      <c r="T50" s="21">
        <v>40369.479695000002</v>
      </c>
      <c r="U50" s="21">
        <v>39248.241046999996</v>
      </c>
      <c r="V50" s="21">
        <v>38150.817808</v>
      </c>
      <c r="W50" s="21">
        <v>41893.902300000002</v>
      </c>
      <c r="X50" s="21">
        <v>40839.483977000004</v>
      </c>
      <c r="Y50" s="18">
        <v>44777.721590000001</v>
      </c>
      <c r="Z50" s="19"/>
      <c r="AA50" s="15"/>
    </row>
    <row r="51" spans="1:27">
      <c r="A51" s="16" t="s">
        <v>28</v>
      </c>
      <c r="B51" s="17">
        <v>11514.884582000001</v>
      </c>
      <c r="C51" s="17">
        <v>12705.814241</v>
      </c>
      <c r="D51" s="17">
        <v>12725.487084</v>
      </c>
      <c r="E51" s="17">
        <v>13755.507909</v>
      </c>
      <c r="F51" s="17">
        <v>13538.868795</v>
      </c>
      <c r="G51" s="17">
        <v>12907.929236</v>
      </c>
      <c r="H51" s="17">
        <v>12329.608788</v>
      </c>
      <c r="I51" s="17">
        <v>14103.777984999999</v>
      </c>
      <c r="J51" s="17">
        <v>16906.155508</v>
      </c>
      <c r="K51" s="17">
        <v>20008.032150999999</v>
      </c>
      <c r="L51" s="17">
        <v>23220.889958</v>
      </c>
      <c r="M51" s="17">
        <v>26843.536494</v>
      </c>
      <c r="N51" s="17">
        <v>27852.980226</v>
      </c>
      <c r="O51" s="17">
        <v>28861.692953000002</v>
      </c>
      <c r="P51" s="17">
        <v>27968.504569000001</v>
      </c>
      <c r="Q51" s="17">
        <v>33922.616627999996</v>
      </c>
      <c r="R51" s="17">
        <v>38358.126828</v>
      </c>
      <c r="S51" s="17">
        <v>36183.436677999998</v>
      </c>
      <c r="T51" s="17">
        <v>34765.169046999996</v>
      </c>
      <c r="U51" s="17">
        <v>32900.061204999998</v>
      </c>
      <c r="V51" s="17">
        <v>32193.773248999998</v>
      </c>
      <c r="W51" s="17">
        <v>36510.17194</v>
      </c>
      <c r="X51" s="17">
        <v>36485.609952999999</v>
      </c>
      <c r="Y51" s="18">
        <v>36006.202571000002</v>
      </c>
      <c r="Z51" s="19"/>
    </row>
    <row r="52" spans="1:27">
      <c r="A52" s="16" t="s">
        <v>32</v>
      </c>
      <c r="B52" s="17">
        <v>26390.369414000001</v>
      </c>
      <c r="C52" s="17">
        <v>27610.074011000001</v>
      </c>
      <c r="D52" s="17">
        <v>29520.030196</v>
      </c>
      <c r="E52" s="17">
        <v>30802.971644000001</v>
      </c>
      <c r="F52" s="17">
        <v>30568.082203000002</v>
      </c>
      <c r="G52" s="17">
        <v>30028.658257999999</v>
      </c>
      <c r="H52" s="17">
        <v>28598.842326999998</v>
      </c>
      <c r="I52" s="17">
        <v>30355.753551000002</v>
      </c>
      <c r="J52" s="17">
        <v>29183.280081999997</v>
      </c>
      <c r="K52" s="17">
        <v>30935.923392000001</v>
      </c>
      <c r="L52" s="17">
        <v>32145.581615999999</v>
      </c>
      <c r="M52" s="17">
        <v>33900.433762000001</v>
      </c>
      <c r="N52" s="17">
        <v>32074.591254999999</v>
      </c>
      <c r="O52" s="17">
        <v>34421.760341000001</v>
      </c>
      <c r="P52" s="17">
        <v>36877.641376</v>
      </c>
      <c r="Q52" s="17">
        <v>42125.240701000002</v>
      </c>
      <c r="R52" s="17">
        <v>46598.370655000006</v>
      </c>
      <c r="S52" s="17">
        <v>48771.031687999995</v>
      </c>
      <c r="T52" s="17">
        <v>48663.264899999995</v>
      </c>
      <c r="U52" s="17">
        <v>48994.67138</v>
      </c>
      <c r="V52" s="17">
        <v>49237.757772999998</v>
      </c>
      <c r="W52" s="17">
        <v>54239.347484000005</v>
      </c>
      <c r="X52" s="17">
        <v>46155.128820999998</v>
      </c>
      <c r="Y52" s="18">
        <v>48548.755830999995</v>
      </c>
      <c r="Z52" s="19"/>
    </row>
    <row r="53" spans="1:27" s="27" customFormat="1">
      <c r="A53" s="24" t="s">
        <v>20</v>
      </c>
      <c r="B53" s="25">
        <v>206475.319602</v>
      </c>
      <c r="C53" s="25">
        <v>235040.082421</v>
      </c>
      <c r="D53" s="25">
        <v>239909.352021</v>
      </c>
      <c r="E53" s="25">
        <v>235506.26662000001</v>
      </c>
      <c r="F53" s="25">
        <v>231286.37355000002</v>
      </c>
      <c r="G53" s="25">
        <v>243644.00782500001</v>
      </c>
      <c r="H53" s="25">
        <v>258291.149084</v>
      </c>
      <c r="I53" s="25">
        <v>282079.79129999998</v>
      </c>
      <c r="J53" s="25">
        <v>312469.59294</v>
      </c>
      <c r="K53" s="25">
        <v>342847.45260600001</v>
      </c>
      <c r="L53" s="25">
        <v>426812.40050699998</v>
      </c>
      <c r="M53" s="25">
        <v>510500.26568499999</v>
      </c>
      <c r="N53" s="25">
        <v>585835.85974899994</v>
      </c>
      <c r="O53" s="25">
        <v>615321.74945</v>
      </c>
      <c r="P53" s="25">
        <v>577122.64502200007</v>
      </c>
      <c r="Q53" s="25">
        <v>620863.40813</v>
      </c>
      <c r="R53" s="25">
        <v>640354.51220800006</v>
      </c>
      <c r="S53" s="25">
        <v>629078.97547599999</v>
      </c>
      <c r="T53" s="25">
        <v>687953.35742600006</v>
      </c>
      <c r="U53" s="25">
        <v>737746.588399</v>
      </c>
      <c r="V53" s="25">
        <v>799189.54814199999</v>
      </c>
      <c r="W53" s="25">
        <v>904373.259249</v>
      </c>
      <c r="X53" s="25">
        <v>954202.99710199994</v>
      </c>
      <c r="Y53" s="26">
        <v>1030949.4573349999</v>
      </c>
      <c r="Z53" s="19"/>
      <c r="AA53" s="15"/>
    </row>
    <row r="54" spans="1:27" s="27" customFormat="1">
      <c r="A54" s="24" t="s">
        <v>13</v>
      </c>
      <c r="B54" s="25">
        <v>73606.597158000004</v>
      </c>
      <c r="C54" s="25">
        <v>81339.273784000005</v>
      </c>
      <c r="D54" s="25">
        <v>88914.74815900001</v>
      </c>
      <c r="E54" s="25">
        <v>85774.927147000009</v>
      </c>
      <c r="F54" s="25">
        <v>83469.074424999999</v>
      </c>
      <c r="G54" s="25">
        <v>85404.148100000006</v>
      </c>
      <c r="H54" s="25">
        <v>86861.885500999997</v>
      </c>
      <c r="I54" s="25">
        <v>100059.75246999999</v>
      </c>
      <c r="J54" s="25">
        <v>127954.46913899999</v>
      </c>
      <c r="K54" s="25">
        <v>149322.20242800002</v>
      </c>
      <c r="L54" s="25">
        <v>154662.67762399997</v>
      </c>
      <c r="M54" s="25">
        <v>177510.07180499999</v>
      </c>
      <c r="N54" s="25">
        <v>201657.91531499999</v>
      </c>
      <c r="O54" s="25">
        <v>225390.615395</v>
      </c>
      <c r="P54" s="25">
        <v>199942.579535</v>
      </c>
      <c r="Q54" s="25">
        <v>247627.15611600003</v>
      </c>
      <c r="R54" s="25">
        <v>257799.393381</v>
      </c>
      <c r="S54" s="25">
        <v>340197.85554200003</v>
      </c>
      <c r="T54" s="25">
        <v>319032.96932500001</v>
      </c>
      <c r="U54" s="25">
        <v>324075.027489</v>
      </c>
      <c r="V54" s="25">
        <v>317537.10996999999</v>
      </c>
      <c r="W54" s="25">
        <v>341325.97774400003</v>
      </c>
      <c r="X54" s="25">
        <v>342151.629655</v>
      </c>
      <c r="Y54" s="26">
        <v>386602.36007900001</v>
      </c>
      <c r="Z54" s="19"/>
      <c r="AA54" s="15"/>
    </row>
    <row r="55" spans="1:27" s="27" customFormat="1">
      <c r="A55" s="24" t="s">
        <v>25</v>
      </c>
      <c r="B55" s="25">
        <v>136121.65905799999</v>
      </c>
      <c r="C55" s="25">
        <v>158298.94715199998</v>
      </c>
      <c r="D55" s="25">
        <v>191863.43414600001</v>
      </c>
      <c r="E55" s="25">
        <v>205066.21863700001</v>
      </c>
      <c r="F55" s="25">
        <v>187289.75389000002</v>
      </c>
      <c r="G55" s="25">
        <v>236855.98064999998</v>
      </c>
      <c r="H55" s="25">
        <v>249792.330334</v>
      </c>
      <c r="I55" s="25">
        <v>289675.29661099997</v>
      </c>
      <c r="J55" s="25">
        <v>321158.14824400004</v>
      </c>
      <c r="K55" s="25">
        <v>368256.40422699996</v>
      </c>
      <c r="L55" s="25">
        <v>453995.21458999999</v>
      </c>
      <c r="M55" s="25">
        <v>538988.30904700002</v>
      </c>
      <c r="N55" s="25">
        <v>613393.84215099993</v>
      </c>
      <c r="O55" s="25">
        <v>638847.72424299992</v>
      </c>
      <c r="P55" s="25">
        <v>592201.14752100001</v>
      </c>
      <c r="Q55" s="25">
        <v>715688.29942199995</v>
      </c>
      <c r="R55" s="25">
        <v>763941.35811500007</v>
      </c>
      <c r="S55" s="25">
        <v>841131.18262599991</v>
      </c>
      <c r="T55" s="25">
        <v>882070.25264700002</v>
      </c>
      <c r="U55" s="25">
        <v>893750.67657000001</v>
      </c>
      <c r="V55" s="25">
        <v>865685.50919899996</v>
      </c>
      <c r="W55" s="25">
        <v>896351.68203099992</v>
      </c>
      <c r="X55" s="25">
        <v>990207.85610900004</v>
      </c>
      <c r="Y55" s="26">
        <v>1045696.8961560001</v>
      </c>
      <c r="Z55" s="19"/>
      <c r="AA55" s="15"/>
    </row>
    <row r="56" spans="1:27" s="23" customFormat="1">
      <c r="A56" s="20" t="s">
        <v>22</v>
      </c>
      <c r="B56" s="21">
        <v>14047.477527000001</v>
      </c>
      <c r="C56" s="21">
        <v>14680.690175</v>
      </c>
      <c r="D56" s="21">
        <v>16715.388908000001</v>
      </c>
      <c r="E56" s="21">
        <v>15582.675622000001</v>
      </c>
      <c r="F56" s="21">
        <v>15161.328891000001</v>
      </c>
      <c r="G56" s="21">
        <v>17059.384137999998</v>
      </c>
      <c r="H56" s="21">
        <v>16152.983199</v>
      </c>
      <c r="I56" s="21">
        <v>18732.982366</v>
      </c>
      <c r="J56" s="21">
        <v>18480.783684999999</v>
      </c>
      <c r="K56" s="21">
        <v>22060.768641000002</v>
      </c>
      <c r="L56" s="21">
        <v>21692.479272</v>
      </c>
      <c r="M56" s="21">
        <v>26365.983737000002</v>
      </c>
      <c r="N56" s="21">
        <v>28703.025089999999</v>
      </c>
      <c r="O56" s="21">
        <v>30156.102899999998</v>
      </c>
      <c r="P56" s="21">
        <v>30665.602361000001</v>
      </c>
      <c r="Q56" s="21">
        <v>35504.226941000001</v>
      </c>
      <c r="R56" s="21">
        <v>39765.138725999997</v>
      </c>
      <c r="S56" s="21">
        <v>37523.893508000001</v>
      </c>
      <c r="T56" s="21">
        <v>34981.483439000003</v>
      </c>
      <c r="U56" s="21">
        <v>36713.863363999997</v>
      </c>
      <c r="V56" s="21">
        <v>36871.650983</v>
      </c>
      <c r="W56" s="21">
        <v>37428.829791000004</v>
      </c>
      <c r="X56" s="21">
        <v>45967.415282000002</v>
      </c>
      <c r="Y56" s="18">
        <v>43055.800796999996</v>
      </c>
      <c r="Z56" s="19"/>
      <c r="AA56" s="15"/>
    </row>
    <row r="57" spans="1:27" s="27" customFormat="1">
      <c r="A57" s="24" t="s">
        <v>21</v>
      </c>
      <c r="B57" s="25">
        <v>29426.796428000001</v>
      </c>
      <c r="C57" s="25">
        <v>31636.955096000002</v>
      </c>
      <c r="D57" s="25">
        <v>34578.246831999997</v>
      </c>
      <c r="E57" s="25">
        <v>31494.705740999998</v>
      </c>
      <c r="F57" s="25">
        <v>31381.261100000003</v>
      </c>
      <c r="G57" s="25">
        <v>36117.683214000004</v>
      </c>
      <c r="H57" s="25">
        <v>34831.306646999998</v>
      </c>
      <c r="I57" s="25">
        <v>41501.274670999999</v>
      </c>
      <c r="J57" s="25">
        <v>44288.808272999995</v>
      </c>
      <c r="K57" s="25">
        <v>47290.902443000006</v>
      </c>
      <c r="L57" s="25">
        <v>50723.966524999996</v>
      </c>
      <c r="M57" s="25">
        <v>58150.918925999998</v>
      </c>
      <c r="N57" s="25">
        <v>67488.052158999999</v>
      </c>
      <c r="O57" s="25">
        <v>69865.647713999992</v>
      </c>
      <c r="P57" s="25">
        <v>81394.044856000008</v>
      </c>
      <c r="Q57" s="25">
        <v>88040.507629999993</v>
      </c>
      <c r="R57" s="25">
        <v>104963.815097</v>
      </c>
      <c r="S57" s="25">
        <v>102239.105887</v>
      </c>
      <c r="T57" s="25">
        <v>99164.526790999997</v>
      </c>
      <c r="U57" s="25">
        <v>101076.021666</v>
      </c>
      <c r="V57" s="25">
        <v>104113.369939</v>
      </c>
      <c r="W57" s="25">
        <v>109905.18886200001</v>
      </c>
      <c r="X57" s="25">
        <v>134916.26305499999</v>
      </c>
      <c r="Y57" s="26">
        <v>120157.48777199999</v>
      </c>
      <c r="Z57" s="19"/>
      <c r="AA57" s="15"/>
    </row>
    <row r="58" spans="1:27" s="27" customFormat="1">
      <c r="A58" s="24" t="s">
        <v>23</v>
      </c>
      <c r="B58" s="25">
        <v>6888.1378379999996</v>
      </c>
      <c r="C58" s="25">
        <v>7807.448394</v>
      </c>
      <c r="D58" s="25">
        <v>8321.5029610000001</v>
      </c>
      <c r="E58" s="25">
        <v>9358.8459020000009</v>
      </c>
      <c r="F58" s="25">
        <v>9600.6211660000008</v>
      </c>
      <c r="G58" s="25">
        <v>9428.5491149999998</v>
      </c>
      <c r="H58" s="25">
        <v>11293.932567</v>
      </c>
      <c r="I58" s="25">
        <v>11566.370588</v>
      </c>
      <c r="J58" s="25">
        <v>12270.7309</v>
      </c>
      <c r="K58" s="25">
        <v>12637.369542</v>
      </c>
      <c r="L58" s="25">
        <v>13303.057500000001</v>
      </c>
      <c r="M58" s="25">
        <v>13198.585886000001</v>
      </c>
      <c r="N58" s="25">
        <v>14570.923142000001</v>
      </c>
      <c r="O58" s="25">
        <v>16234.106964000001</v>
      </c>
      <c r="P58" s="25">
        <v>17152.589843999998</v>
      </c>
      <c r="Q58" s="25">
        <v>19155.611127</v>
      </c>
      <c r="R58" s="25">
        <v>20391.786886000002</v>
      </c>
      <c r="S58" s="25">
        <v>23624.599772999998</v>
      </c>
      <c r="T58" s="25">
        <v>24384.949785999997</v>
      </c>
      <c r="U58" s="25">
        <v>23386.749234999999</v>
      </c>
      <c r="V58" s="25">
        <v>24225.077660999999</v>
      </c>
      <c r="W58" s="25">
        <v>25544.922041000002</v>
      </c>
      <c r="X58" s="25">
        <v>26636.435374000001</v>
      </c>
      <c r="Y58" s="26">
        <v>30231.885093000001</v>
      </c>
      <c r="Z58" s="19"/>
      <c r="AA58" s="15"/>
    </row>
    <row r="59" spans="1:27" s="27" customFormat="1">
      <c r="A59" s="24" t="s">
        <v>24</v>
      </c>
      <c r="B59" s="25">
        <v>27685.460517</v>
      </c>
      <c r="C59" s="25">
        <v>30291.201102000003</v>
      </c>
      <c r="D59" s="25">
        <v>42641.348988999998</v>
      </c>
      <c r="E59" s="25">
        <v>41923.945236</v>
      </c>
      <c r="F59" s="25">
        <v>39217.975980000003</v>
      </c>
      <c r="G59" s="25">
        <v>42424.533514000002</v>
      </c>
      <c r="H59" s="25">
        <v>42867.150544999997</v>
      </c>
      <c r="I59" s="25">
        <v>67582.921387000009</v>
      </c>
      <c r="J59" s="25">
        <v>85128.422545000009</v>
      </c>
      <c r="K59" s="25">
        <v>98558.070103000005</v>
      </c>
      <c r="L59" s="25">
        <v>121215.51450600001</v>
      </c>
      <c r="M59" s="25">
        <v>134970.606115</v>
      </c>
      <c r="N59" s="25">
        <v>168167.75607899998</v>
      </c>
      <c r="O59" s="25">
        <v>191155.90945199999</v>
      </c>
      <c r="P59" s="25">
        <v>191528.80711600001</v>
      </c>
      <c r="Q59" s="25">
        <v>212118.39101299999</v>
      </c>
      <c r="R59" s="25">
        <v>170133.947621</v>
      </c>
      <c r="S59" s="25">
        <v>244853.43659100001</v>
      </c>
      <c r="T59" s="25">
        <v>213563.20426699999</v>
      </c>
      <c r="U59" s="25">
        <v>218006.43122199998</v>
      </c>
      <c r="V59" s="25">
        <v>207134.66759200001</v>
      </c>
      <c r="W59" s="25">
        <v>230175.45720500001</v>
      </c>
      <c r="X59" s="25">
        <v>296762.44220799999</v>
      </c>
      <c r="Y59" s="26">
        <v>318977.04816500004</v>
      </c>
      <c r="Z59" s="19"/>
      <c r="AA59" s="15"/>
    </row>
    <row r="60" spans="1:27" s="23" customFormat="1">
      <c r="A60" s="20" t="s">
        <v>26</v>
      </c>
      <c r="B60" s="21">
        <v>10037.765248</v>
      </c>
      <c r="C60" s="21">
        <v>11775.318732</v>
      </c>
      <c r="D60" s="21">
        <v>11790.105120999999</v>
      </c>
      <c r="E60" s="21">
        <v>12775.742477</v>
      </c>
      <c r="F60" s="21">
        <v>12318.006979</v>
      </c>
      <c r="G60" s="21">
        <v>12771.306365</v>
      </c>
      <c r="H60" s="21">
        <v>13277.622105999999</v>
      </c>
      <c r="I60" s="21">
        <v>14120.387502000001</v>
      </c>
      <c r="J60" s="21">
        <v>16371.439867999999</v>
      </c>
      <c r="K60" s="21">
        <v>16998.762054000003</v>
      </c>
      <c r="L60" s="21">
        <v>19002.414812999999</v>
      </c>
      <c r="M60" s="21">
        <v>21722.175928000001</v>
      </c>
      <c r="N60" s="21">
        <v>24159.310086999998</v>
      </c>
      <c r="O60" s="21">
        <v>24983.320609999999</v>
      </c>
      <c r="P60" s="21">
        <v>26449.904931000001</v>
      </c>
      <c r="Q60" s="21">
        <v>26899.193907000001</v>
      </c>
      <c r="R60" s="21">
        <v>30735.827846</v>
      </c>
      <c r="S60" s="21">
        <v>34055.181687999997</v>
      </c>
      <c r="T60" s="21">
        <v>34740.211433000004</v>
      </c>
      <c r="U60" s="21">
        <v>36226.735286000003</v>
      </c>
      <c r="V60" s="21">
        <v>38180.416208999995</v>
      </c>
      <c r="W60" s="21">
        <v>41547.945888999995</v>
      </c>
      <c r="X60" s="21">
        <v>45519.692204999999</v>
      </c>
      <c r="Y60" s="18">
        <v>50824.283621000002</v>
      </c>
      <c r="Z60" s="19"/>
      <c r="AA60" s="15"/>
    </row>
    <row r="61" spans="1:27">
      <c r="A61" s="16" t="s">
        <v>14</v>
      </c>
      <c r="B61" s="17">
        <v>40787.892761000003</v>
      </c>
      <c r="C61" s="17">
        <v>44369.178653999996</v>
      </c>
      <c r="D61" s="17">
        <v>46016.990481000001</v>
      </c>
      <c r="E61" s="17">
        <v>46606.997146000002</v>
      </c>
      <c r="F61" s="17">
        <v>53290.736219999999</v>
      </c>
      <c r="G61" s="17">
        <v>52859.354966999999</v>
      </c>
      <c r="H61" s="17">
        <v>64875.407422000004</v>
      </c>
      <c r="I61" s="17">
        <v>76730.407121000011</v>
      </c>
      <c r="J61" s="17">
        <v>83151.360552999991</v>
      </c>
      <c r="K61" s="17">
        <v>87011.516892</v>
      </c>
      <c r="L61" s="17">
        <v>96359.239467000007</v>
      </c>
      <c r="M61" s="17">
        <v>103599.34989100001</v>
      </c>
      <c r="N61" s="17">
        <v>105447.43698300001</v>
      </c>
      <c r="O61" s="17">
        <v>113807.980792</v>
      </c>
      <c r="P61" s="17">
        <v>122464.655514</v>
      </c>
      <c r="Q61" s="17">
        <v>133476.46075</v>
      </c>
      <c r="R61" s="17">
        <v>139249.97153499999</v>
      </c>
      <c r="S61" s="17">
        <v>145558.280482</v>
      </c>
      <c r="T61" s="17">
        <v>144587.83049399999</v>
      </c>
      <c r="U61" s="17">
        <v>154757.82718600001</v>
      </c>
      <c r="V61" s="17">
        <v>162709.86515300002</v>
      </c>
      <c r="W61" s="17">
        <v>177790.51826899999</v>
      </c>
      <c r="X61" s="17">
        <v>176533.62062099998</v>
      </c>
      <c r="Y61" s="18">
        <v>189679.685482</v>
      </c>
      <c r="Z61" s="19"/>
    </row>
    <row r="62" spans="1:27" s="23" customFormat="1">
      <c r="A62" s="20" t="s">
        <v>15</v>
      </c>
      <c r="B62" s="21">
        <v>37587.340974999999</v>
      </c>
      <c r="C62" s="21">
        <v>42221.633901999994</v>
      </c>
      <c r="D62" s="21">
        <v>40589.693189000005</v>
      </c>
      <c r="E62" s="21">
        <v>39145.786274000006</v>
      </c>
      <c r="F62" s="21">
        <v>41232.971891000001</v>
      </c>
      <c r="G62" s="21">
        <v>37486.856399000004</v>
      </c>
      <c r="H62" s="21">
        <v>36737.707393999997</v>
      </c>
      <c r="I62" s="21">
        <v>42679.659727000006</v>
      </c>
      <c r="J62" s="21">
        <v>45688.908732999997</v>
      </c>
      <c r="K62" s="21">
        <v>46613.608001000001</v>
      </c>
      <c r="L62" s="21">
        <v>50052.095353000004</v>
      </c>
      <c r="M62" s="21">
        <v>56876.296122999993</v>
      </c>
      <c r="N62" s="21">
        <v>63472.522080999996</v>
      </c>
      <c r="O62" s="21">
        <v>63449.015388</v>
      </c>
      <c r="P62" s="21">
        <v>69059.613077999995</v>
      </c>
      <c r="Q62" s="21">
        <v>68408.221223999994</v>
      </c>
      <c r="R62" s="21">
        <v>77703.569336</v>
      </c>
      <c r="S62" s="21">
        <v>84062.133371000004</v>
      </c>
      <c r="T62" s="21">
        <v>85927.016388999997</v>
      </c>
      <c r="U62" s="21">
        <v>87974.867159000001</v>
      </c>
      <c r="V62" s="21">
        <v>88318.648023000002</v>
      </c>
      <c r="W62" s="21">
        <v>94069.982736999998</v>
      </c>
      <c r="X62" s="21">
        <v>97619.771496000001</v>
      </c>
      <c r="Y62" s="18">
        <v>107143.565439</v>
      </c>
      <c r="Z62" s="19"/>
      <c r="AA62" s="15"/>
    </row>
    <row r="63" spans="1:27">
      <c r="A63" s="16" t="s">
        <v>19</v>
      </c>
      <c r="B63" s="17">
        <v>28191.743524999998</v>
      </c>
      <c r="C63" s="17">
        <v>32186.503782</v>
      </c>
      <c r="D63" s="17">
        <v>31061.450617999999</v>
      </c>
      <c r="E63" s="17">
        <v>31370.085066</v>
      </c>
      <c r="F63" s="17">
        <v>34381.620788</v>
      </c>
      <c r="G63" s="17">
        <v>35182.632113</v>
      </c>
      <c r="H63" s="17">
        <v>35316.213728999996</v>
      </c>
      <c r="I63" s="17">
        <v>39683.259641000004</v>
      </c>
      <c r="J63" s="17">
        <v>42413.359806</v>
      </c>
      <c r="K63" s="17">
        <v>47951.986822999999</v>
      </c>
      <c r="L63" s="17">
        <v>50870.765225999996</v>
      </c>
      <c r="M63" s="17">
        <v>54332.423096999999</v>
      </c>
      <c r="N63" s="17">
        <v>56298.893452000004</v>
      </c>
      <c r="O63" s="17">
        <v>61882.024724999996</v>
      </c>
      <c r="P63" s="17">
        <v>59017.174298999998</v>
      </c>
      <c r="Q63" s="17">
        <v>63373.888468999998</v>
      </c>
      <c r="R63" s="17">
        <v>70272.816965999999</v>
      </c>
      <c r="S63" s="17">
        <v>69937.961605999997</v>
      </c>
      <c r="T63" s="17">
        <v>71824.370542999997</v>
      </c>
      <c r="U63" s="17">
        <v>75636.039109999998</v>
      </c>
      <c r="V63" s="17">
        <v>80336.870693999997</v>
      </c>
      <c r="W63" s="17">
        <v>87251.815354999999</v>
      </c>
      <c r="X63" s="17">
        <v>94028.758023000002</v>
      </c>
      <c r="Y63" s="18">
        <v>93381.272878999996</v>
      </c>
      <c r="Z63" s="19"/>
    </row>
    <row r="64" spans="1:27">
      <c r="A64" s="16" t="s">
        <v>18</v>
      </c>
      <c r="B64" s="17">
        <v>17459.847860999998</v>
      </c>
      <c r="C64" s="17">
        <v>19963.829603999999</v>
      </c>
      <c r="D64" s="17">
        <v>22099.892396000003</v>
      </c>
      <c r="E64" s="17">
        <v>24359.034119</v>
      </c>
      <c r="F64" s="17">
        <v>28237.347598</v>
      </c>
      <c r="G64" s="17">
        <v>30337.632275999997</v>
      </c>
      <c r="H64" s="17">
        <v>29252.260028000001</v>
      </c>
      <c r="I64" s="17">
        <v>30881.796956999999</v>
      </c>
      <c r="J64" s="17">
        <v>32378.011625000003</v>
      </c>
      <c r="K64" s="17">
        <v>37599.773748</v>
      </c>
      <c r="L64" s="17">
        <v>39326.178195</v>
      </c>
      <c r="M64" s="17">
        <v>42148.272317000003</v>
      </c>
      <c r="N64" s="17">
        <v>44347.042853000006</v>
      </c>
      <c r="O64" s="17">
        <v>47404.505869000001</v>
      </c>
      <c r="P64" s="17">
        <v>48563.626550000001</v>
      </c>
      <c r="Q64" s="17">
        <v>51540.942365000003</v>
      </c>
      <c r="R64" s="17">
        <v>52483.363489999996</v>
      </c>
      <c r="S64" s="17">
        <v>60821.207375000005</v>
      </c>
      <c r="T64" s="17">
        <v>60506.178181000003</v>
      </c>
      <c r="U64" s="17">
        <v>59287.344456999999</v>
      </c>
      <c r="V64" s="17">
        <v>60840.324778000002</v>
      </c>
      <c r="W64" s="17">
        <v>63815.917851999999</v>
      </c>
      <c r="X64" s="17">
        <v>69272.358754000001</v>
      </c>
      <c r="Y64" s="18">
        <v>72035.051351000002</v>
      </c>
      <c r="Z64" s="19"/>
    </row>
    <row r="65" spans="1:26">
      <c r="A65" s="16" t="s">
        <v>17</v>
      </c>
      <c r="B65" s="17">
        <v>26064.480425000002</v>
      </c>
      <c r="C65" s="17">
        <v>32352.438179000001</v>
      </c>
      <c r="D65" s="17">
        <v>32843.797368</v>
      </c>
      <c r="E65" s="17">
        <v>35283.081386999998</v>
      </c>
      <c r="F65" s="17">
        <v>33955.230321999996</v>
      </c>
      <c r="G65" s="17">
        <v>33905.777738999997</v>
      </c>
      <c r="H65" s="17">
        <v>33879.213100000001</v>
      </c>
      <c r="I65" s="17">
        <v>35078.553633999996</v>
      </c>
      <c r="J65" s="17">
        <v>40482.246722000004</v>
      </c>
      <c r="K65" s="17">
        <v>43142.033520999998</v>
      </c>
      <c r="L65" s="17">
        <v>44532.437663999997</v>
      </c>
      <c r="M65" s="17">
        <v>50073.261323000006</v>
      </c>
      <c r="N65" s="17">
        <v>52786.217263000006</v>
      </c>
      <c r="O65" s="17">
        <v>61246.854812999998</v>
      </c>
      <c r="P65" s="17">
        <v>63809.255001999998</v>
      </c>
      <c r="Q65" s="17">
        <v>61130.658610999999</v>
      </c>
      <c r="R65" s="17">
        <v>71828.483617999998</v>
      </c>
      <c r="S65" s="17">
        <v>84762.768347999998</v>
      </c>
      <c r="T65" s="17">
        <v>82378.397505999994</v>
      </c>
      <c r="U65" s="17">
        <v>79512.068200999987</v>
      </c>
      <c r="V65" s="17">
        <v>83855.448913</v>
      </c>
      <c r="W65" s="17">
        <v>82076.997258000003</v>
      </c>
      <c r="X65" s="17">
        <v>86998.781535999995</v>
      </c>
      <c r="Y65" s="18">
        <v>91601.990951</v>
      </c>
      <c r="Z65" s="19"/>
    </row>
    <row r="66" spans="1:26">
      <c r="A66" s="16" t="s">
        <v>16</v>
      </c>
      <c r="B66" s="17">
        <v>8512.422344999999</v>
      </c>
      <c r="C66" s="17">
        <v>9414.5749199999991</v>
      </c>
      <c r="D66" s="17">
        <v>9621.7652579999994</v>
      </c>
      <c r="E66" s="17">
        <v>9234.7079709999998</v>
      </c>
      <c r="F66" s="17">
        <v>8831.0602080000008</v>
      </c>
      <c r="G66" s="17">
        <v>9841.1076809999995</v>
      </c>
      <c r="H66" s="17">
        <v>11351.658437</v>
      </c>
      <c r="I66" s="17">
        <v>9546.7652620000008</v>
      </c>
      <c r="J66" s="17">
        <v>10620.087151</v>
      </c>
      <c r="K66" s="17">
        <v>11568.164639000001</v>
      </c>
      <c r="L66" s="17">
        <v>13320.122425</v>
      </c>
      <c r="M66" s="17">
        <v>15265.145197</v>
      </c>
      <c r="N66" s="17">
        <v>14935.597771999999</v>
      </c>
      <c r="O66" s="17">
        <v>16044.097113999998</v>
      </c>
      <c r="P66" s="17">
        <v>16735.466774</v>
      </c>
      <c r="Q66" s="17">
        <v>16267.475983</v>
      </c>
      <c r="R66" s="17">
        <v>17113.315431999999</v>
      </c>
      <c r="S66" s="17">
        <v>16957.185594999999</v>
      </c>
      <c r="T66" s="17">
        <v>17400.085492999999</v>
      </c>
      <c r="U66" s="17">
        <v>18797.612195999998</v>
      </c>
      <c r="V66" s="17">
        <v>19698.436401999999</v>
      </c>
      <c r="W66" s="17">
        <v>20698.087492999999</v>
      </c>
      <c r="X66" s="17">
        <v>24831.635949</v>
      </c>
      <c r="Y66" s="18">
        <v>25973.622243999998</v>
      </c>
      <c r="Z66" s="19"/>
    </row>
    <row r="67" spans="1:26">
      <c r="A67" s="16" t="s">
        <v>4</v>
      </c>
      <c r="B67" s="17">
        <v>65692.987017000007</v>
      </c>
      <c r="C67" s="17">
        <v>72510.269004999995</v>
      </c>
      <c r="D67" s="17">
        <v>72480.611638000002</v>
      </c>
      <c r="E67" s="17">
        <v>71553.943685999999</v>
      </c>
      <c r="F67" s="17">
        <v>69900.518897000002</v>
      </c>
      <c r="G67" s="17">
        <v>70926.806807000001</v>
      </c>
      <c r="H67" s="17">
        <v>76323.675851000007</v>
      </c>
      <c r="I67" s="17">
        <v>88338.664477000013</v>
      </c>
      <c r="J67" s="17">
        <v>98910.775318</v>
      </c>
      <c r="K67" s="17">
        <v>112726.73201800001</v>
      </c>
      <c r="L67" s="17">
        <v>124382.01515400001</v>
      </c>
      <c r="M67" s="17">
        <v>133773.543191</v>
      </c>
      <c r="N67" s="17">
        <v>137722.86561400001</v>
      </c>
      <c r="O67" s="17">
        <v>154755.900184</v>
      </c>
      <c r="P67" s="17">
        <v>172802.47518099999</v>
      </c>
      <c r="Q67" s="17">
        <v>182629.75786399998</v>
      </c>
      <c r="R67" s="17">
        <v>186309.489019</v>
      </c>
      <c r="S67" s="17">
        <v>205213.306056</v>
      </c>
      <c r="T67" s="17">
        <v>205621.278414</v>
      </c>
      <c r="U67" s="17">
        <v>213011.454008</v>
      </c>
      <c r="V67" s="17">
        <v>218658.945668</v>
      </c>
      <c r="W67" s="17">
        <v>238955.746335</v>
      </c>
      <c r="X67" s="17">
        <v>235731.32988899999</v>
      </c>
      <c r="Y67" s="18">
        <v>246063.12399299999</v>
      </c>
      <c r="Z67" s="19"/>
    </row>
    <row r="68" spans="1:26">
      <c r="A68" s="16" t="s">
        <v>7</v>
      </c>
      <c r="B68" s="17">
        <v>9815.1828579999983</v>
      </c>
      <c r="C68" s="17">
        <v>11004.609440999999</v>
      </c>
      <c r="D68" s="17">
        <v>11538.527899000001</v>
      </c>
      <c r="E68" s="17">
        <v>12166.382618</v>
      </c>
      <c r="F68" s="17">
        <v>11054.285350000002</v>
      </c>
      <c r="G68" s="17">
        <v>12147.234030000001</v>
      </c>
      <c r="H68" s="17">
        <v>12125.970046</v>
      </c>
      <c r="I68" s="17">
        <v>12759.597166000001</v>
      </c>
      <c r="J68" s="17">
        <v>14468.056148</v>
      </c>
      <c r="K68" s="17">
        <v>15892.435063999999</v>
      </c>
      <c r="L68" s="17">
        <v>17109.035989</v>
      </c>
      <c r="M68" s="17">
        <v>18637.673606</v>
      </c>
      <c r="N68" s="17">
        <v>20076.464424000002</v>
      </c>
      <c r="O68" s="17">
        <v>22456.441801999998</v>
      </c>
      <c r="P68" s="17">
        <v>23410.604447999998</v>
      </c>
      <c r="Q68" s="17">
        <v>23354.828065999998</v>
      </c>
      <c r="R68" s="17">
        <v>25215.486383000003</v>
      </c>
      <c r="S68" s="17">
        <v>28709.933592000001</v>
      </c>
      <c r="T68" s="17">
        <v>27748.510306</v>
      </c>
      <c r="U68" s="17">
        <v>25642.949586999999</v>
      </c>
      <c r="V68" s="17">
        <v>24360.299574000001</v>
      </c>
      <c r="W68" s="17">
        <v>25203.884675999998</v>
      </c>
      <c r="X68" s="17">
        <v>26617.277494999998</v>
      </c>
      <c r="Y68" s="18">
        <v>27782.749960000001</v>
      </c>
      <c r="Z68" s="19"/>
    </row>
    <row r="69" spans="1:26">
      <c r="A69" s="16" t="s">
        <v>5</v>
      </c>
      <c r="B69" s="17">
        <v>13780.024369999999</v>
      </c>
      <c r="C69" s="17">
        <v>15142.407689</v>
      </c>
      <c r="D69" s="17">
        <v>15992.192609</v>
      </c>
      <c r="E69" s="17">
        <v>16454.828552999999</v>
      </c>
      <c r="F69" s="17">
        <v>14957.334625</v>
      </c>
      <c r="G69" s="17">
        <v>15311.299203</v>
      </c>
      <c r="H69" s="17">
        <v>16118.536445</v>
      </c>
      <c r="I69" s="17">
        <v>16668.757788999999</v>
      </c>
      <c r="J69" s="17">
        <v>16963.039327999999</v>
      </c>
      <c r="K69" s="17">
        <v>17972.600097999999</v>
      </c>
      <c r="L69" s="17">
        <v>18848.67713</v>
      </c>
      <c r="M69" s="17">
        <v>19057.293619999997</v>
      </c>
      <c r="N69" s="17">
        <v>21451.279274</v>
      </c>
      <c r="O69" s="17">
        <v>27003.761631000001</v>
      </c>
      <c r="P69" s="17">
        <v>25631.239597</v>
      </c>
      <c r="Q69" s="17">
        <v>25563.469542000003</v>
      </c>
      <c r="R69" s="17">
        <v>27548.52997</v>
      </c>
      <c r="S69" s="17">
        <v>35203.348556000004</v>
      </c>
      <c r="T69" s="17">
        <v>35238.040166999999</v>
      </c>
      <c r="U69" s="17">
        <v>29455.144085</v>
      </c>
      <c r="V69" s="17">
        <v>27790.296481999998</v>
      </c>
      <c r="W69" s="17">
        <v>28481.998667</v>
      </c>
      <c r="X69" s="17">
        <v>32147.954463000002</v>
      </c>
      <c r="Y69" s="18">
        <v>35279.599696999998</v>
      </c>
      <c r="Z69" s="19"/>
    </row>
    <row r="70" spans="1:26">
      <c r="A70" s="16" t="s">
        <v>8</v>
      </c>
      <c r="B70" s="17">
        <v>10250.161787000001</v>
      </c>
      <c r="C70" s="17">
        <v>11859.853582000002</v>
      </c>
      <c r="D70" s="17">
        <v>12318.220834</v>
      </c>
      <c r="E70" s="17">
        <v>13228.926673999998</v>
      </c>
      <c r="F70" s="17">
        <v>12078.363109</v>
      </c>
      <c r="G70" s="17">
        <v>11725.063548</v>
      </c>
      <c r="H70" s="17">
        <v>11821.712749</v>
      </c>
      <c r="I70" s="17">
        <v>12799.950511999999</v>
      </c>
      <c r="J70" s="17">
        <v>13947.970049</v>
      </c>
      <c r="K70" s="17">
        <v>15353.600097999999</v>
      </c>
      <c r="L70" s="17">
        <v>16007.020193999999</v>
      </c>
      <c r="M70" s="17">
        <v>17306.561518999999</v>
      </c>
      <c r="N70" s="17">
        <v>18107.714508000001</v>
      </c>
      <c r="O70" s="17">
        <v>20692.113805000001</v>
      </c>
      <c r="P70" s="17">
        <v>19926.046778</v>
      </c>
      <c r="Q70" s="17">
        <v>18318.063317</v>
      </c>
      <c r="R70" s="17">
        <v>20664.120953000001</v>
      </c>
      <c r="S70" s="17">
        <v>27349.948474000001</v>
      </c>
      <c r="T70" s="17">
        <v>25961.506329</v>
      </c>
      <c r="U70" s="17">
        <v>24349.865288000001</v>
      </c>
      <c r="V70" s="17">
        <v>24789.890950999998</v>
      </c>
      <c r="W70" s="17">
        <v>26479.07821</v>
      </c>
      <c r="X70" s="17">
        <v>28857.840759999999</v>
      </c>
      <c r="Y70" s="18">
        <v>30539.260002999999</v>
      </c>
      <c r="Z70" s="19"/>
    </row>
    <row r="71" spans="1:26">
      <c r="A71" s="16" t="s">
        <v>2</v>
      </c>
      <c r="B71" s="17">
        <v>31670.733318000002</v>
      </c>
      <c r="C71" s="17">
        <v>37846.858917999998</v>
      </c>
      <c r="D71" s="17">
        <v>37509.202166000003</v>
      </c>
      <c r="E71" s="17">
        <v>36383.288606000002</v>
      </c>
      <c r="F71" s="17">
        <v>34062.192916</v>
      </c>
      <c r="G71" s="17">
        <v>36479.182338999999</v>
      </c>
      <c r="H71" s="17">
        <v>40437.251325999998</v>
      </c>
      <c r="I71" s="17">
        <v>46761.244291999996</v>
      </c>
      <c r="J71" s="17">
        <v>49131.400190000008</v>
      </c>
      <c r="K71" s="17">
        <v>50635.914483</v>
      </c>
      <c r="L71" s="17">
        <v>56285.287399999994</v>
      </c>
      <c r="M71" s="17">
        <v>56341.418422999996</v>
      </c>
      <c r="N71" s="17">
        <v>56403.950016000003</v>
      </c>
      <c r="O71" s="17">
        <v>61255.010646999996</v>
      </c>
      <c r="P71" s="17">
        <v>66042.924891000002</v>
      </c>
      <c r="Q71" s="17">
        <v>67687.708214999991</v>
      </c>
      <c r="R71" s="17">
        <v>74241.938437999997</v>
      </c>
      <c r="S71" s="17">
        <v>90404.798023999989</v>
      </c>
      <c r="T71" s="17">
        <v>94794.526738</v>
      </c>
      <c r="U71" s="17">
        <v>97244.056074000007</v>
      </c>
      <c r="V71" s="17">
        <v>96513.697281000001</v>
      </c>
      <c r="W71" s="17">
        <v>100804.478122</v>
      </c>
      <c r="X71" s="17">
        <v>110549.865636</v>
      </c>
      <c r="Y71" s="18">
        <v>110961.982345</v>
      </c>
      <c r="Z71" s="19"/>
    </row>
    <row r="72" spans="1:26">
      <c r="A72" s="16" t="s">
        <v>3</v>
      </c>
      <c r="B72" s="17">
        <v>104153.414752</v>
      </c>
      <c r="C72" s="17">
        <v>124840.404713</v>
      </c>
      <c r="D72" s="17">
        <v>131161.41166300001</v>
      </c>
      <c r="E72" s="17">
        <v>132880.67835999999</v>
      </c>
      <c r="F72" s="17">
        <v>140417.10371999998</v>
      </c>
      <c r="G72" s="17">
        <v>162918.81492999999</v>
      </c>
      <c r="H72" s="17">
        <v>165763.61859199998</v>
      </c>
      <c r="I72" s="17">
        <v>177937.46676799998</v>
      </c>
      <c r="J72" s="17">
        <v>201021.17894999997</v>
      </c>
      <c r="K72" s="17">
        <v>216305.987479</v>
      </c>
      <c r="L72" s="17">
        <v>221388.46001699998</v>
      </c>
      <c r="M72" s="17">
        <v>245567.03439700001</v>
      </c>
      <c r="N72" s="17">
        <v>283522.06801499997</v>
      </c>
      <c r="O72" s="17">
        <v>371099.72153100005</v>
      </c>
      <c r="P72" s="17">
        <v>325838.84860800003</v>
      </c>
      <c r="Q72" s="17">
        <v>372150.75925099995</v>
      </c>
      <c r="R72" s="17">
        <v>319932.43306999997</v>
      </c>
      <c r="S72" s="17">
        <v>332874.847236</v>
      </c>
      <c r="T72" s="17">
        <v>408118.47389100003</v>
      </c>
      <c r="U72" s="17">
        <v>371008.99895600002</v>
      </c>
      <c r="V72" s="17">
        <v>418232.76668200002</v>
      </c>
      <c r="W72" s="17">
        <v>399307.72242900002</v>
      </c>
      <c r="X72" s="17">
        <v>405727.562569</v>
      </c>
      <c r="Y72" s="18">
        <v>412701.09903099999</v>
      </c>
      <c r="Z72" s="19"/>
    </row>
    <row r="73" spans="1:26">
      <c r="A73" s="16" t="s">
        <v>1</v>
      </c>
      <c r="B73" s="17">
        <v>1583684.2162060002</v>
      </c>
      <c r="C73" s="17">
        <v>1712506.9503560001</v>
      </c>
      <c r="D73" s="17">
        <v>1647548.3885659999</v>
      </c>
      <c r="E73" s="17">
        <v>1595452.9441809999</v>
      </c>
      <c r="F73" s="17">
        <v>1653024.8606690001</v>
      </c>
      <c r="G73" s="17">
        <v>1788030.7171529999</v>
      </c>
      <c r="H73" s="17">
        <v>1924024.1425689999</v>
      </c>
      <c r="I73" s="17">
        <v>2004880.911812</v>
      </c>
      <c r="J73" s="17">
        <v>2137260.5549829998</v>
      </c>
      <c r="K73" s="17">
        <v>2339091.3595139999</v>
      </c>
      <c r="L73" s="17">
        <v>2539688.4448589999</v>
      </c>
      <c r="M73" s="17">
        <v>2697241.2232349999</v>
      </c>
      <c r="N73" s="17">
        <v>2814355.2622059998</v>
      </c>
      <c r="O73" s="17">
        <v>2928922.8063719999</v>
      </c>
      <c r="P73" s="17">
        <v>2921082.9760370003</v>
      </c>
      <c r="Q73" s="17">
        <v>3103737.0606859997</v>
      </c>
      <c r="R73" s="17">
        <v>3339400.592373</v>
      </c>
      <c r="S73" s="17">
        <v>3630909.3409030004</v>
      </c>
      <c r="T73" s="17">
        <v>3926342.5818399996</v>
      </c>
      <c r="U73" s="17">
        <v>4176334.6655930001</v>
      </c>
      <c r="V73" s="17">
        <v>4440941.901571</v>
      </c>
      <c r="W73" s="17">
        <v>4754788.1985459998</v>
      </c>
      <c r="X73" s="17">
        <v>5047217.3781909999</v>
      </c>
      <c r="Y73" s="18">
        <v>5386803.003543999</v>
      </c>
      <c r="Z73" s="19"/>
    </row>
    <row r="74" spans="1:26">
      <c r="A74" s="16" t="s">
        <v>11</v>
      </c>
      <c r="B74" s="17">
        <v>199560.13466699998</v>
      </c>
      <c r="C74" s="17">
        <v>212828.67301100001</v>
      </c>
      <c r="D74" s="17">
        <v>216603.49817200002</v>
      </c>
      <c r="E74" s="17">
        <v>257295.40676100002</v>
      </c>
      <c r="F74" s="17">
        <v>277892.26375799999</v>
      </c>
      <c r="G74" s="17">
        <v>301058.57689600001</v>
      </c>
      <c r="H74" s="17">
        <v>324356.85408900003</v>
      </c>
      <c r="I74" s="17">
        <v>355400.65916800004</v>
      </c>
      <c r="J74" s="17">
        <v>360714.27925299999</v>
      </c>
      <c r="K74" s="17">
        <v>388814.94602699997</v>
      </c>
      <c r="L74" s="17">
        <v>413320.89724900003</v>
      </c>
      <c r="M74" s="17">
        <v>452179.06682599999</v>
      </c>
      <c r="N74" s="17">
        <v>572922.67488499999</v>
      </c>
      <c r="O74" s="17">
        <v>591130.16288399999</v>
      </c>
      <c r="P74" s="17">
        <v>536746.09407999995</v>
      </c>
      <c r="Q74" s="17">
        <v>662250.29655099998</v>
      </c>
      <c r="R74" s="17">
        <v>602202.076351</v>
      </c>
      <c r="S74" s="17">
        <v>701200.183816</v>
      </c>
      <c r="T74" s="17">
        <v>655752.12329799996</v>
      </c>
      <c r="U74" s="17">
        <v>665301.95880500006</v>
      </c>
      <c r="V74" s="17">
        <v>686741.91679599998</v>
      </c>
      <c r="W74" s="17">
        <v>703087.2827150001</v>
      </c>
      <c r="X74" s="17">
        <v>728912.16092900001</v>
      </c>
      <c r="Y74" s="18">
        <v>796136.69145799999</v>
      </c>
      <c r="Z74" s="19"/>
    </row>
    <row r="75" spans="1:26">
      <c r="A75" s="16" t="s">
        <v>10</v>
      </c>
      <c r="B75" s="17">
        <v>168796.99380200001</v>
      </c>
      <c r="C75" s="17">
        <v>178023.78932000001</v>
      </c>
      <c r="D75" s="17">
        <v>181806.35477699997</v>
      </c>
      <c r="E75" s="17">
        <v>143333.078186</v>
      </c>
      <c r="F75" s="17">
        <v>168191.17635400002</v>
      </c>
      <c r="G75" s="17">
        <v>167169.084844</v>
      </c>
      <c r="H75" s="17">
        <v>173284.10485800001</v>
      </c>
      <c r="I75" s="17">
        <v>160243.97365200002</v>
      </c>
      <c r="J75" s="17">
        <v>176534.94775800002</v>
      </c>
      <c r="K75" s="17">
        <v>201878.44454700002</v>
      </c>
      <c r="L75" s="17">
        <v>215304.07078099999</v>
      </c>
      <c r="M75" s="17">
        <v>239885.79273399999</v>
      </c>
      <c r="N75" s="17">
        <v>245227.43313699999</v>
      </c>
      <c r="O75" s="17">
        <v>280816.642268</v>
      </c>
      <c r="P75" s="17">
        <v>308574.52245000005</v>
      </c>
      <c r="Q75" s="17">
        <v>351032.69290700002</v>
      </c>
      <c r="R75" s="17">
        <v>301567.326137</v>
      </c>
      <c r="S75" s="17">
        <v>298686.57270600001</v>
      </c>
      <c r="T75" s="17">
        <v>311694.61378399999</v>
      </c>
      <c r="U75" s="17">
        <v>327640.36670800002</v>
      </c>
      <c r="V75" s="17">
        <v>343240.94413600001</v>
      </c>
      <c r="W75" s="17">
        <v>346914.65696999995</v>
      </c>
      <c r="X75" s="17">
        <v>383904.70387999999</v>
      </c>
      <c r="Y75" s="18">
        <v>403797.17312600004</v>
      </c>
      <c r="Z75" s="19"/>
    </row>
    <row r="76" spans="1:26">
      <c r="A76" s="16" t="s">
        <v>12</v>
      </c>
      <c r="B76" s="17">
        <v>119380.08226699999</v>
      </c>
      <c r="C76" s="17">
        <v>125883.807445</v>
      </c>
      <c r="D76" s="17">
        <v>135503.22120999999</v>
      </c>
      <c r="E76" s="17">
        <v>122052.666362</v>
      </c>
      <c r="F76" s="17">
        <v>123352.99069200001</v>
      </c>
      <c r="G76" s="17">
        <v>139248.95818300001</v>
      </c>
      <c r="H76" s="17">
        <v>151247.32794799999</v>
      </c>
      <c r="I76" s="17">
        <v>163691.60890699999</v>
      </c>
      <c r="J76" s="17">
        <v>190839.72946</v>
      </c>
      <c r="K76" s="17">
        <v>212900.62622999999</v>
      </c>
      <c r="L76" s="17">
        <v>222321.2414</v>
      </c>
      <c r="M76" s="17">
        <v>240789.58046900001</v>
      </c>
      <c r="N76" s="17">
        <v>252041.90520099999</v>
      </c>
      <c r="O76" s="17">
        <v>272593.83994199999</v>
      </c>
      <c r="P76" s="17">
        <v>268190.51134099998</v>
      </c>
      <c r="Q76" s="17">
        <v>307661.23434700002</v>
      </c>
      <c r="R76" s="17">
        <v>316928.90240799997</v>
      </c>
      <c r="S76" s="17">
        <v>323436.41516700003</v>
      </c>
      <c r="T76" s="17">
        <v>316496.70923100004</v>
      </c>
      <c r="U76" s="17">
        <v>337017.65739399998</v>
      </c>
      <c r="V76" s="17">
        <v>343013.95345799997</v>
      </c>
      <c r="W76" s="17">
        <v>355291.940611</v>
      </c>
      <c r="X76" s="17">
        <v>386555.361707</v>
      </c>
      <c r="Y76" s="18">
        <v>406245.36543099995</v>
      </c>
      <c r="Z76" s="19"/>
    </row>
    <row r="77" spans="1:26">
      <c r="A77" s="16" t="s">
        <v>6</v>
      </c>
      <c r="B77" s="17">
        <v>81830.6535</v>
      </c>
      <c r="C77" s="17">
        <v>86399.337957000011</v>
      </c>
      <c r="D77" s="17">
        <v>89485.553132000001</v>
      </c>
      <c r="E77" s="17">
        <v>83200.324751999986</v>
      </c>
      <c r="F77" s="17">
        <v>87444.761659999989</v>
      </c>
      <c r="G77" s="17">
        <v>92042.926785999996</v>
      </c>
      <c r="H77" s="17">
        <v>97409.248191999999</v>
      </c>
      <c r="I77" s="17">
        <v>102260.40371700001</v>
      </c>
      <c r="J77" s="17">
        <v>114562.69226700001</v>
      </c>
      <c r="K77" s="17">
        <v>124758.565487</v>
      </c>
      <c r="L77" s="17">
        <v>136268.59322499999</v>
      </c>
      <c r="M77" s="17">
        <v>152379.46087900002</v>
      </c>
      <c r="N77" s="17">
        <v>144364.64700699999</v>
      </c>
      <c r="O77" s="17">
        <v>153489.27103899998</v>
      </c>
      <c r="P77" s="17">
        <v>152740.82142399999</v>
      </c>
      <c r="Q77" s="17">
        <v>171698.36738099999</v>
      </c>
      <c r="R77" s="17">
        <v>194789.81092600001</v>
      </c>
      <c r="S77" s="17">
        <v>229963.59439399999</v>
      </c>
      <c r="T77" s="17">
        <v>256192.53145200002</v>
      </c>
      <c r="U77" s="17">
        <v>277053.127629</v>
      </c>
      <c r="V77" s="17">
        <v>301501.77282399999</v>
      </c>
      <c r="W77" s="17">
        <v>316738.71700299997</v>
      </c>
      <c r="X77" s="17">
        <v>329508.00134700001</v>
      </c>
      <c r="Y77" s="18">
        <v>349065.52257600002</v>
      </c>
      <c r="Z77" s="19"/>
    </row>
    <row r="78" spans="1:26">
      <c r="A78" s="16" t="s">
        <v>9</v>
      </c>
      <c r="B78" s="17">
        <v>60242.085949999993</v>
      </c>
      <c r="C78" s="17">
        <v>63902.441487999997</v>
      </c>
      <c r="D78" s="17">
        <v>65688.825796999998</v>
      </c>
      <c r="E78" s="17">
        <v>71977.885431000002</v>
      </c>
      <c r="F78" s="17">
        <v>70595.422183999995</v>
      </c>
      <c r="G78" s="17">
        <v>74093.755256999997</v>
      </c>
      <c r="H78" s="17">
        <v>78705.263737999994</v>
      </c>
      <c r="I78" s="17">
        <v>84585.619051000001</v>
      </c>
      <c r="J78" s="17">
        <v>91504.410313</v>
      </c>
      <c r="K78" s="17">
        <v>102551.334497</v>
      </c>
      <c r="L78" s="17">
        <v>118302.48943100001</v>
      </c>
      <c r="M78" s="17">
        <v>132390.91438100001</v>
      </c>
      <c r="N78" s="17">
        <v>142615.10996599999</v>
      </c>
      <c r="O78" s="17">
        <v>152787.92690399999</v>
      </c>
      <c r="P78" s="17">
        <v>163886.02929800001</v>
      </c>
      <c r="Q78" s="17">
        <v>177416.52254400001</v>
      </c>
      <c r="R78" s="17">
        <v>176603.84385099998</v>
      </c>
      <c r="S78" s="17">
        <v>198912.62783399998</v>
      </c>
      <c r="T78" s="17">
        <v>221709.45324600002</v>
      </c>
      <c r="U78" s="17">
        <v>253223.86062599998</v>
      </c>
      <c r="V78" s="17">
        <v>272210.08244500001</v>
      </c>
      <c r="W78" s="17">
        <v>290361.97257899999</v>
      </c>
      <c r="X78" s="17">
        <v>316625.23150200001</v>
      </c>
      <c r="Y78" s="18">
        <v>325224.69457599998</v>
      </c>
      <c r="Z78" s="19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D8CF-E7C6-0248-83DD-CB8288E2C2F8}">
  <dimension ref="A1:Z80"/>
  <sheetViews>
    <sheetView zoomScale="115" zoomScaleNormal="115" workbookViewId="0">
      <selection activeCell="Z1" sqref="Z1:Z1048576"/>
    </sheetView>
  </sheetViews>
  <sheetFormatPr baseColWidth="10" defaultColWidth="9.1640625" defaultRowHeight="16"/>
  <cols>
    <col min="1" max="1" width="25.1640625" style="31" customWidth="1"/>
    <col min="2" max="2" width="10.5" style="31" customWidth="1"/>
    <col min="3" max="3" width="9.5" style="31" customWidth="1"/>
    <col min="4" max="16" width="10.5" style="31" customWidth="1"/>
    <col min="17" max="18" width="8.6640625" style="31" customWidth="1"/>
    <col min="19" max="20" width="8.6640625" style="31" bestFit="1" customWidth="1"/>
    <col min="21" max="21" width="6.1640625" style="31" bestFit="1" customWidth="1"/>
    <col min="22" max="25" width="8.6640625" style="31" bestFit="1" customWidth="1"/>
    <col min="26" max="16384" width="9.1640625" style="34"/>
  </cols>
  <sheetData>
    <row r="1" spans="1:26" s="31" customFormat="1">
      <c r="A1" s="28" t="s">
        <v>0</v>
      </c>
      <c r="B1" s="29">
        <v>2538</v>
      </c>
      <c r="C1" s="30">
        <v>2539</v>
      </c>
      <c r="D1" s="29">
        <v>2540</v>
      </c>
      <c r="E1" s="29">
        <v>2541</v>
      </c>
      <c r="F1" s="30">
        <v>2542</v>
      </c>
      <c r="G1" s="29">
        <v>2543</v>
      </c>
      <c r="H1" s="29">
        <v>2544</v>
      </c>
      <c r="I1" s="30">
        <v>2545</v>
      </c>
      <c r="J1" s="29">
        <v>2546</v>
      </c>
      <c r="K1" s="29">
        <v>2547</v>
      </c>
      <c r="L1" s="30">
        <v>2548</v>
      </c>
      <c r="M1" s="29">
        <v>2549</v>
      </c>
      <c r="N1" s="29">
        <v>2550</v>
      </c>
      <c r="O1" s="30">
        <v>2551</v>
      </c>
      <c r="P1" s="29">
        <v>2552</v>
      </c>
      <c r="Q1" s="29">
        <v>2553</v>
      </c>
      <c r="R1" s="30">
        <v>2554</v>
      </c>
      <c r="S1" s="29">
        <v>2555</v>
      </c>
      <c r="T1" s="29">
        <v>2556</v>
      </c>
      <c r="U1" s="30">
        <v>2557</v>
      </c>
      <c r="V1" s="29">
        <v>2558</v>
      </c>
      <c r="W1" s="29">
        <v>2559</v>
      </c>
      <c r="X1" s="30">
        <v>2560</v>
      </c>
      <c r="Y1" s="29">
        <v>2561</v>
      </c>
    </row>
    <row r="2" spans="1:26">
      <c r="A2" s="32" t="s">
        <v>59</v>
      </c>
      <c r="B2" s="33">
        <v>1702.6175310000001</v>
      </c>
      <c r="C2" s="33">
        <v>1715.8491329999999</v>
      </c>
      <c r="D2" s="33">
        <v>1729.083001</v>
      </c>
      <c r="E2" s="33">
        <v>1742.3159619999999</v>
      </c>
      <c r="F2" s="33">
        <v>1755.5447489999999</v>
      </c>
      <c r="G2" s="33">
        <v>1768.7660000000001</v>
      </c>
      <c r="H2" s="33">
        <v>1769.4273450000001</v>
      </c>
      <c r="I2" s="33">
        <v>1769.3603169999999</v>
      </c>
      <c r="J2" s="33">
        <v>1768.5504040000001</v>
      </c>
      <c r="K2" s="33">
        <v>1766.983753</v>
      </c>
      <c r="L2" s="33">
        <v>1764.6472450000001</v>
      </c>
      <c r="M2" s="33">
        <v>1761.528564</v>
      </c>
      <c r="N2" s="33">
        <v>1757.6162750000001</v>
      </c>
      <c r="O2" s="33">
        <v>1752.899901</v>
      </c>
      <c r="P2" s="33">
        <v>1747.37</v>
      </c>
      <c r="Q2" s="33">
        <v>1740.95</v>
      </c>
      <c r="R2" s="33">
        <v>1738.038</v>
      </c>
      <c r="S2" s="33">
        <v>1735.1130000000001</v>
      </c>
      <c r="T2" s="33">
        <v>1732.1990000000001</v>
      </c>
      <c r="U2" s="33">
        <v>1729.296</v>
      </c>
      <c r="V2" s="33">
        <v>1726.376</v>
      </c>
      <c r="W2" s="33">
        <v>1723.4939999999999</v>
      </c>
      <c r="X2" s="33">
        <v>1720.6020000000001</v>
      </c>
      <c r="Y2" s="33">
        <v>1717.7080000000001</v>
      </c>
      <c r="Z2" s="15"/>
    </row>
    <row r="3" spans="1:26">
      <c r="A3" s="32" t="s">
        <v>72</v>
      </c>
      <c r="B3" s="33">
        <v>1420.013518</v>
      </c>
      <c r="C3" s="33">
        <v>1435.5970460000001</v>
      </c>
      <c r="D3" s="33">
        <v>1451.267186</v>
      </c>
      <c r="E3" s="33">
        <v>1467.0216660000001</v>
      </c>
      <c r="F3" s="33">
        <v>1482.8581039999999</v>
      </c>
      <c r="G3" s="33">
        <v>1498.7739999999999</v>
      </c>
      <c r="H3" s="33">
        <v>1479.081492</v>
      </c>
      <c r="I3" s="33">
        <v>1459.046893</v>
      </c>
      <c r="J3" s="33">
        <v>1438.6793439999999</v>
      </c>
      <c r="K3" s="33">
        <v>1417.988544</v>
      </c>
      <c r="L3" s="33">
        <v>1396.9847569999999</v>
      </c>
      <c r="M3" s="33">
        <v>1375.6788300000001</v>
      </c>
      <c r="N3" s="33">
        <v>1354.0821980000001</v>
      </c>
      <c r="O3" s="33">
        <v>1332.206901</v>
      </c>
      <c r="P3" s="33">
        <v>1310.0655819999999</v>
      </c>
      <c r="Q3" s="33">
        <v>1287.662</v>
      </c>
      <c r="R3" s="33">
        <v>1285.7570000000001</v>
      </c>
      <c r="S3" s="33">
        <v>1283.8399999999999</v>
      </c>
      <c r="T3" s="33">
        <v>1281.9280000000001</v>
      </c>
      <c r="U3" s="33">
        <v>1280.019</v>
      </c>
      <c r="V3" s="33">
        <v>1278.095</v>
      </c>
      <c r="W3" s="33">
        <v>1272.835</v>
      </c>
      <c r="X3" s="33">
        <v>1269.81</v>
      </c>
      <c r="Y3" s="33">
        <v>1265.789</v>
      </c>
      <c r="Z3" s="15"/>
    </row>
    <row r="4" spans="1:26">
      <c r="A4" s="32" t="s">
        <v>67</v>
      </c>
      <c r="B4" s="33">
        <v>580.37436200000002</v>
      </c>
      <c r="C4" s="33">
        <v>588.52752299999997</v>
      </c>
      <c r="D4" s="33">
        <v>596.76051399999994</v>
      </c>
      <c r="E4" s="33">
        <v>605.07291599999996</v>
      </c>
      <c r="F4" s="33">
        <v>613.46425499999998</v>
      </c>
      <c r="G4" s="33">
        <v>621.93399999999997</v>
      </c>
      <c r="H4" s="33">
        <v>615.04146800000001</v>
      </c>
      <c r="I4" s="33">
        <v>607.97495900000001</v>
      </c>
      <c r="J4" s="33">
        <v>600.73729800000001</v>
      </c>
      <c r="K4" s="33">
        <v>593.33157000000006</v>
      </c>
      <c r="L4" s="33">
        <v>585.76112899999998</v>
      </c>
      <c r="M4" s="33">
        <v>578.02960399999995</v>
      </c>
      <c r="N4" s="33">
        <v>570.14090699999997</v>
      </c>
      <c r="O4" s="33">
        <v>562.09924100000001</v>
      </c>
      <c r="P4" s="33">
        <v>553.90910399999996</v>
      </c>
      <c r="Q4" s="33">
        <v>545.62099999999998</v>
      </c>
      <c r="R4" s="33">
        <v>545.34100000000001</v>
      </c>
      <c r="S4" s="33">
        <v>545.05700000000002</v>
      </c>
      <c r="T4" s="33">
        <v>544.774</v>
      </c>
      <c r="U4" s="33">
        <v>544.49400000000003</v>
      </c>
      <c r="V4" s="33">
        <v>544.20600000000002</v>
      </c>
      <c r="W4" s="33">
        <v>543.92999999999995</v>
      </c>
      <c r="X4" s="33">
        <v>543.649</v>
      </c>
      <c r="Y4" s="33">
        <v>543.36500000000001</v>
      </c>
      <c r="Z4" s="15"/>
    </row>
    <row r="5" spans="1:26">
      <c r="A5" s="32" t="s">
        <v>70</v>
      </c>
      <c r="B5" s="33">
        <v>852.21305700000005</v>
      </c>
      <c r="C5" s="33">
        <v>862.06126300000005</v>
      </c>
      <c r="D5" s="33">
        <v>871.97256200000004</v>
      </c>
      <c r="E5" s="33">
        <v>881.94568800000002</v>
      </c>
      <c r="F5" s="33">
        <v>891.97930399999996</v>
      </c>
      <c r="G5" s="33">
        <v>902.072</v>
      </c>
      <c r="H5" s="33">
        <v>895.38293799999997</v>
      </c>
      <c r="I5" s="33">
        <v>888.37764400000003</v>
      </c>
      <c r="J5" s="33">
        <v>881.05706499999997</v>
      </c>
      <c r="K5" s="33">
        <v>873.42257199999995</v>
      </c>
      <c r="L5" s="33">
        <v>865.47597299999995</v>
      </c>
      <c r="M5" s="33">
        <v>857.21953900000005</v>
      </c>
      <c r="N5" s="33">
        <v>848.65601900000001</v>
      </c>
      <c r="O5" s="33">
        <v>839.78865900000005</v>
      </c>
      <c r="P5" s="33">
        <v>830.62122099999999</v>
      </c>
      <c r="Q5" s="33">
        <v>821.05499999999995</v>
      </c>
      <c r="R5" s="33">
        <v>458.22800000000001</v>
      </c>
      <c r="S5" s="33">
        <v>457.95499999999998</v>
      </c>
      <c r="T5" s="33">
        <v>457.68299999999999</v>
      </c>
      <c r="U5" s="33">
        <v>457.41300000000001</v>
      </c>
      <c r="V5" s="33">
        <v>457.13799999999998</v>
      </c>
      <c r="W5" s="33">
        <v>456.87099999999998</v>
      </c>
      <c r="X5" s="33">
        <v>456.601</v>
      </c>
      <c r="Y5" s="33">
        <v>456.32900000000001</v>
      </c>
      <c r="Z5" s="15"/>
    </row>
    <row r="6" spans="1:26">
      <c r="A6" s="32" t="s">
        <v>65</v>
      </c>
      <c r="B6" s="33">
        <v>293.07540999999998</v>
      </c>
      <c r="C6" s="33">
        <v>298.48282499999999</v>
      </c>
      <c r="D6" s="33">
        <v>303.97233199999999</v>
      </c>
      <c r="E6" s="33">
        <v>309.54450300000002</v>
      </c>
      <c r="F6" s="33">
        <v>315.19988599999999</v>
      </c>
      <c r="G6" s="33">
        <v>320.93900000000002</v>
      </c>
      <c r="H6" s="33">
        <v>325.02115800000001</v>
      </c>
      <c r="I6" s="33">
        <v>329.01974799999999</v>
      </c>
      <c r="J6" s="33">
        <v>332.927684</v>
      </c>
      <c r="K6" s="33">
        <v>336.737752</v>
      </c>
      <c r="L6" s="33">
        <v>340.442632</v>
      </c>
      <c r="M6" s="33">
        <v>344.03490799999997</v>
      </c>
      <c r="N6" s="33">
        <v>347.507092</v>
      </c>
      <c r="O6" s="33">
        <v>350.85163699999998</v>
      </c>
      <c r="P6" s="33">
        <v>354.06096700000001</v>
      </c>
      <c r="Q6" s="33">
        <v>357.12799999999999</v>
      </c>
      <c r="R6" s="33">
        <v>362.68200000000002</v>
      </c>
      <c r="S6" s="33">
        <v>368.23200000000003</v>
      </c>
      <c r="T6" s="33">
        <v>373.78300000000002</v>
      </c>
      <c r="U6" s="33">
        <v>379.33600000000001</v>
      </c>
      <c r="V6" s="33">
        <v>384.88400000000001</v>
      </c>
      <c r="W6" s="33">
        <v>391.30200000000002</v>
      </c>
      <c r="X6" s="33">
        <v>397.82</v>
      </c>
      <c r="Y6" s="33">
        <v>404.08800000000002</v>
      </c>
      <c r="Z6" s="15"/>
    </row>
    <row r="7" spans="1:26">
      <c r="A7" s="32" t="s">
        <v>61</v>
      </c>
      <c r="B7" s="33">
        <v>664.18557599999997</v>
      </c>
      <c r="C7" s="33">
        <v>671.32377799999995</v>
      </c>
      <c r="D7" s="33">
        <v>678.499235</v>
      </c>
      <c r="E7" s="33">
        <v>685.71085900000003</v>
      </c>
      <c r="F7" s="33">
        <v>692.95751199999995</v>
      </c>
      <c r="G7" s="33">
        <v>700.23800000000006</v>
      </c>
      <c r="H7" s="33">
        <v>688.90078200000005</v>
      </c>
      <c r="I7" s="33">
        <v>677.46813899999995</v>
      </c>
      <c r="J7" s="33">
        <v>665.94549300000006</v>
      </c>
      <c r="K7" s="33">
        <v>654.33846100000005</v>
      </c>
      <c r="L7" s="33">
        <v>642.65285900000003</v>
      </c>
      <c r="M7" s="33">
        <v>630.89470300000005</v>
      </c>
      <c r="N7" s="33">
        <v>619.07020999999997</v>
      </c>
      <c r="O7" s="33">
        <v>607.18580099999997</v>
      </c>
      <c r="P7" s="33">
        <v>595.24809600000003</v>
      </c>
      <c r="Q7" s="33">
        <v>583.30100000000004</v>
      </c>
      <c r="R7" s="33">
        <v>581.25300000000004</v>
      </c>
      <c r="S7" s="33">
        <v>579.19899999999996</v>
      </c>
      <c r="T7" s="33">
        <v>577.14700000000005</v>
      </c>
      <c r="U7" s="33">
        <v>575.09799999999996</v>
      </c>
      <c r="V7" s="33">
        <v>573.04</v>
      </c>
      <c r="W7" s="33">
        <v>568.13800000000003</v>
      </c>
      <c r="X7" s="33">
        <v>564.85199999999998</v>
      </c>
      <c r="Y7" s="33">
        <v>560.69899999999996</v>
      </c>
      <c r="Z7" s="15"/>
    </row>
    <row r="8" spans="1:26">
      <c r="A8" s="32" t="s">
        <v>74</v>
      </c>
      <c r="B8" s="33">
        <v>1006.5081259999999</v>
      </c>
      <c r="C8" s="33">
        <v>1017.64671</v>
      </c>
      <c r="D8" s="33">
        <v>1028.8487239999999</v>
      </c>
      <c r="E8" s="33">
        <v>1040.1125730000001</v>
      </c>
      <c r="F8" s="33">
        <v>1051.436584</v>
      </c>
      <c r="G8" s="33">
        <v>1062.819</v>
      </c>
      <c r="H8" s="33">
        <v>1038.1402660000001</v>
      </c>
      <c r="I8" s="33">
        <v>1013.617169</v>
      </c>
      <c r="J8" s="33">
        <v>989.25781700000005</v>
      </c>
      <c r="K8" s="33">
        <v>965.07036400000004</v>
      </c>
      <c r="L8" s="33">
        <v>941.06300099999999</v>
      </c>
      <c r="M8" s="33">
        <v>917.24395800000002</v>
      </c>
      <c r="N8" s="33">
        <v>893.62149999999997</v>
      </c>
      <c r="O8" s="33">
        <v>870.20391700000005</v>
      </c>
      <c r="P8" s="33">
        <v>846.99952399999995</v>
      </c>
      <c r="Q8" s="33">
        <v>941.26199999999994</v>
      </c>
      <c r="R8" s="33">
        <v>940.13800000000003</v>
      </c>
      <c r="S8" s="33">
        <v>939.005</v>
      </c>
      <c r="T8" s="33">
        <v>937.87599999999998</v>
      </c>
      <c r="U8" s="33">
        <v>936.74900000000002</v>
      </c>
      <c r="V8" s="33">
        <v>935.61099999999999</v>
      </c>
      <c r="W8" s="33">
        <v>931.80600000000004</v>
      </c>
      <c r="X8" s="33">
        <v>928.86900000000003</v>
      </c>
      <c r="Y8" s="33">
        <v>925.30799999999999</v>
      </c>
      <c r="Z8" s="15"/>
    </row>
    <row r="9" spans="1:26">
      <c r="A9" s="32" t="s">
        <v>58</v>
      </c>
      <c r="B9" s="33">
        <v>896.81138999999996</v>
      </c>
      <c r="C9" s="33">
        <v>905.70414500000004</v>
      </c>
      <c r="D9" s="33">
        <v>914.63188600000001</v>
      </c>
      <c r="E9" s="33">
        <v>923.59304299999997</v>
      </c>
      <c r="F9" s="33">
        <v>932.58598099999995</v>
      </c>
      <c r="G9" s="33">
        <v>941.60900000000004</v>
      </c>
      <c r="H9" s="33">
        <v>943.41911200000004</v>
      </c>
      <c r="I9" s="33">
        <v>944.84361899999999</v>
      </c>
      <c r="J9" s="33">
        <v>945.87295800000004</v>
      </c>
      <c r="K9" s="33">
        <v>946.49786800000004</v>
      </c>
      <c r="L9" s="33">
        <v>946.709428</v>
      </c>
      <c r="M9" s="33">
        <v>946.499101</v>
      </c>
      <c r="N9" s="33">
        <v>945.85877500000004</v>
      </c>
      <c r="O9" s="33">
        <v>944.78081199999997</v>
      </c>
      <c r="P9" s="33">
        <v>943.25809100000004</v>
      </c>
      <c r="Q9" s="33">
        <v>824.03800000000001</v>
      </c>
      <c r="R9" s="33">
        <v>821.87400000000002</v>
      </c>
      <c r="S9" s="33">
        <v>819.70100000000002</v>
      </c>
      <c r="T9" s="33">
        <v>817.53300000000002</v>
      </c>
      <c r="U9" s="33">
        <v>815.36599999999999</v>
      </c>
      <c r="V9" s="33">
        <v>813.18899999999996</v>
      </c>
      <c r="W9" s="33">
        <v>808.67600000000004</v>
      </c>
      <c r="X9" s="33">
        <v>804.78099999999995</v>
      </c>
      <c r="Y9" s="33">
        <v>800.70899999999995</v>
      </c>
      <c r="Z9" s="15"/>
    </row>
    <row r="10" spans="1:26">
      <c r="A10" s="32" t="s">
        <v>62</v>
      </c>
      <c r="B10" s="33">
        <v>2502.3009710000001</v>
      </c>
      <c r="C10" s="33">
        <v>2523.6698620000002</v>
      </c>
      <c r="D10" s="33">
        <v>2545.0732170000001</v>
      </c>
      <c r="E10" s="33">
        <v>2566.5064069999999</v>
      </c>
      <c r="F10" s="33">
        <v>2587.9646480000001</v>
      </c>
      <c r="G10" s="33">
        <v>2609.4430000000002</v>
      </c>
      <c r="H10" s="33">
        <v>2605.9286849999999</v>
      </c>
      <c r="I10" s="33">
        <v>2601.3478730000002</v>
      </c>
      <c r="J10" s="33">
        <v>2595.6847830000002</v>
      </c>
      <c r="K10" s="33">
        <v>2588.9247319999999</v>
      </c>
      <c r="L10" s="33">
        <v>2581.054228</v>
      </c>
      <c r="M10" s="33">
        <v>2572.0610649999999</v>
      </c>
      <c r="N10" s="33">
        <v>2561.9344259999998</v>
      </c>
      <c r="O10" s="33">
        <v>2550.66498</v>
      </c>
      <c r="P10" s="33">
        <v>2538.2449849999998</v>
      </c>
      <c r="Q10" s="33">
        <v>2524.625</v>
      </c>
      <c r="R10" s="33">
        <v>2523.3870000000002</v>
      </c>
      <c r="S10" s="33">
        <v>2522.123</v>
      </c>
      <c r="T10" s="33">
        <v>2520.8710000000001</v>
      </c>
      <c r="U10" s="33">
        <v>2519.6260000000002</v>
      </c>
      <c r="V10" s="33">
        <v>2518.35</v>
      </c>
      <c r="W10" s="33">
        <v>2517.1239999999998</v>
      </c>
      <c r="X10" s="33">
        <v>2515.877</v>
      </c>
      <c r="Y10" s="33">
        <v>2514.62</v>
      </c>
      <c r="Z10" s="15"/>
    </row>
    <row r="11" spans="1:26">
      <c r="A11" s="32" t="s">
        <v>60</v>
      </c>
      <c r="B11" s="33">
        <v>1061.726453</v>
      </c>
      <c r="C11" s="33">
        <v>1072.934849</v>
      </c>
      <c r="D11" s="33">
        <v>1084.1985119999999</v>
      </c>
      <c r="E11" s="33">
        <v>1095.5156730000001</v>
      </c>
      <c r="F11" s="33">
        <v>1106.8844810000001</v>
      </c>
      <c r="G11" s="33">
        <v>1118.3030000000001</v>
      </c>
      <c r="H11" s="33">
        <v>1103.9102580000001</v>
      </c>
      <c r="I11" s="33">
        <v>1089.254199</v>
      </c>
      <c r="J11" s="33">
        <v>1074.3414399999999</v>
      </c>
      <c r="K11" s="33">
        <v>1059.179016</v>
      </c>
      <c r="L11" s="33">
        <v>1043.774398</v>
      </c>
      <c r="M11" s="33">
        <v>1028.1354960000001</v>
      </c>
      <c r="N11" s="33">
        <v>1012.270673</v>
      </c>
      <c r="O11" s="33">
        <v>996.18874700000003</v>
      </c>
      <c r="P11" s="33">
        <v>979.89900399999999</v>
      </c>
      <c r="Q11" s="33">
        <v>963.41499999999996</v>
      </c>
      <c r="R11" s="33">
        <v>961.94799999999998</v>
      </c>
      <c r="S11" s="33">
        <v>960.47</v>
      </c>
      <c r="T11" s="33">
        <v>958.99599999999998</v>
      </c>
      <c r="U11" s="33">
        <v>957.52499999999998</v>
      </c>
      <c r="V11" s="33">
        <v>956.04200000000003</v>
      </c>
      <c r="W11" s="33">
        <v>951.17399999999998</v>
      </c>
      <c r="X11" s="33">
        <v>946.55700000000002</v>
      </c>
      <c r="Y11" s="33">
        <v>941.52499999999998</v>
      </c>
      <c r="Z11" s="15"/>
    </row>
    <row r="12" spans="1:26">
      <c r="A12" s="32" t="s">
        <v>75</v>
      </c>
      <c r="B12" s="33">
        <v>554.89853600000004</v>
      </c>
      <c r="C12" s="33">
        <v>559.24421700000005</v>
      </c>
      <c r="D12" s="33">
        <v>563.59115399999996</v>
      </c>
      <c r="E12" s="33">
        <v>567.938311</v>
      </c>
      <c r="F12" s="33">
        <v>572.284626</v>
      </c>
      <c r="G12" s="33">
        <v>576.62900000000002</v>
      </c>
      <c r="H12" s="33">
        <v>568.15869199999997</v>
      </c>
      <c r="I12" s="33">
        <v>559.58237199999996</v>
      </c>
      <c r="J12" s="33">
        <v>550.90410099999997</v>
      </c>
      <c r="K12" s="33">
        <v>542.12812799999995</v>
      </c>
      <c r="L12" s="33">
        <v>533.25889500000005</v>
      </c>
      <c r="M12" s="33">
        <v>524.30103799999995</v>
      </c>
      <c r="N12" s="33">
        <v>515.25938900000006</v>
      </c>
      <c r="O12" s="33">
        <v>506.138982</v>
      </c>
      <c r="P12" s="33">
        <v>496.94504799999999</v>
      </c>
      <c r="Q12" s="33">
        <v>487.68200000000002</v>
      </c>
      <c r="R12" s="33">
        <v>484.96800000000002</v>
      </c>
      <c r="S12" s="33">
        <v>482.25</v>
      </c>
      <c r="T12" s="33">
        <v>479.53399999999999</v>
      </c>
      <c r="U12" s="33">
        <v>476.81799999999998</v>
      </c>
      <c r="V12" s="33">
        <v>474.09699999999998</v>
      </c>
      <c r="W12" s="33">
        <v>469.96600000000001</v>
      </c>
      <c r="X12" s="33">
        <v>466.51900000000001</v>
      </c>
      <c r="Y12" s="33">
        <v>462.79399999999998</v>
      </c>
      <c r="Z12" s="15"/>
    </row>
    <row r="13" spans="1:26">
      <c r="A13" s="32" t="s">
        <v>73</v>
      </c>
      <c r="B13" s="33">
        <v>1640.5609730000001</v>
      </c>
      <c r="C13" s="33">
        <v>1657.6494580000001</v>
      </c>
      <c r="D13" s="33">
        <v>1674.818534</v>
      </c>
      <c r="E13" s="33">
        <v>1692.065433</v>
      </c>
      <c r="F13" s="33">
        <v>1709.3872610000001</v>
      </c>
      <c r="G13" s="33">
        <v>1726.7809999999999</v>
      </c>
      <c r="H13" s="33">
        <v>1732.0568249999999</v>
      </c>
      <c r="I13" s="33">
        <v>1736.633626</v>
      </c>
      <c r="J13" s="33">
        <v>1740.491419</v>
      </c>
      <c r="K13" s="33">
        <v>1743.610688</v>
      </c>
      <c r="L13" s="33">
        <v>1745.9724639999999</v>
      </c>
      <c r="M13" s="33">
        <v>1747.558405</v>
      </c>
      <c r="N13" s="33">
        <v>1748.3508790000001</v>
      </c>
      <c r="O13" s="33">
        <v>1748.3330559999999</v>
      </c>
      <c r="P13" s="33">
        <v>1747.488994</v>
      </c>
      <c r="Q13" s="33">
        <v>1745.768</v>
      </c>
      <c r="R13" s="33">
        <v>1744.7439999999999</v>
      </c>
      <c r="S13" s="33">
        <v>1743.703</v>
      </c>
      <c r="T13" s="33">
        <v>1742.6690000000001</v>
      </c>
      <c r="U13" s="33">
        <v>1741.64</v>
      </c>
      <c r="V13" s="33">
        <v>1740.5889999999999</v>
      </c>
      <c r="W13" s="33">
        <v>1739.2080000000001</v>
      </c>
      <c r="X13" s="33">
        <v>1739.1559999999999</v>
      </c>
      <c r="Y13" s="33">
        <v>1738.0609999999999</v>
      </c>
      <c r="Z13" s="15"/>
    </row>
    <row r="14" spans="1:26">
      <c r="A14" s="32" t="s">
        <v>66</v>
      </c>
      <c r="B14" s="33">
        <v>1206.7032690000001</v>
      </c>
      <c r="C14" s="33">
        <v>1221.939615</v>
      </c>
      <c r="D14" s="33">
        <v>1237.2963810000001</v>
      </c>
      <c r="E14" s="33">
        <v>1252.772101</v>
      </c>
      <c r="F14" s="33">
        <v>1268.3652030000001</v>
      </c>
      <c r="G14" s="33">
        <v>1284.0740000000001</v>
      </c>
      <c r="H14" s="33">
        <v>1265.030526</v>
      </c>
      <c r="I14" s="33">
        <v>1245.756476</v>
      </c>
      <c r="J14" s="33">
        <v>1226.2609890000001</v>
      </c>
      <c r="K14" s="33">
        <v>1206.5536199999999</v>
      </c>
      <c r="L14" s="33">
        <v>1186.6443420000001</v>
      </c>
      <c r="M14" s="33">
        <v>1166.543559</v>
      </c>
      <c r="N14" s="33">
        <v>1146.2621059999999</v>
      </c>
      <c r="O14" s="33">
        <v>1125.811256</v>
      </c>
      <c r="P14" s="33">
        <v>1105.20272</v>
      </c>
      <c r="Q14" s="33">
        <v>1084.4549999999999</v>
      </c>
      <c r="R14" s="33">
        <v>1084.3810000000001</v>
      </c>
      <c r="S14" s="33">
        <v>1084.297</v>
      </c>
      <c r="T14" s="33">
        <v>1084.2170000000001</v>
      </c>
      <c r="U14" s="33">
        <v>1084.1400000000001</v>
      </c>
      <c r="V14" s="33">
        <v>1084.05</v>
      </c>
      <c r="W14" s="33">
        <v>1078.741</v>
      </c>
      <c r="X14" s="33">
        <v>1073.385</v>
      </c>
      <c r="Y14" s="33">
        <v>1067.7729999999999</v>
      </c>
      <c r="Z14" s="15"/>
    </row>
    <row r="15" spans="1:26">
      <c r="A15" s="32" t="s">
        <v>63</v>
      </c>
      <c r="B15" s="33">
        <v>1446.7254969999999</v>
      </c>
      <c r="C15" s="33">
        <v>1462.409484</v>
      </c>
      <c r="D15" s="33">
        <v>1478.1775319999999</v>
      </c>
      <c r="E15" s="33">
        <v>1494.027294</v>
      </c>
      <c r="F15" s="33">
        <v>1509.9563089999999</v>
      </c>
      <c r="G15" s="33">
        <v>1525.962</v>
      </c>
      <c r="H15" s="33">
        <v>1501.6337289999999</v>
      </c>
      <c r="I15" s="33">
        <v>1477.0850600000001</v>
      </c>
      <c r="J15" s="33">
        <v>1452.327655</v>
      </c>
      <c r="K15" s="33">
        <v>1427.373615</v>
      </c>
      <c r="L15" s="33">
        <v>1402.235486</v>
      </c>
      <c r="M15" s="33">
        <v>1376.9262630000001</v>
      </c>
      <c r="N15" s="33">
        <v>1351.459396</v>
      </c>
      <c r="O15" s="33">
        <v>1325.8487869999999</v>
      </c>
      <c r="P15" s="33">
        <v>1300.108798</v>
      </c>
      <c r="Q15" s="33">
        <v>1274.2260000000001</v>
      </c>
      <c r="R15" s="33">
        <v>1268.319</v>
      </c>
      <c r="S15" s="33">
        <v>1262.4269999999999</v>
      </c>
      <c r="T15" s="33">
        <v>1256.566</v>
      </c>
      <c r="U15" s="33">
        <v>1250.7370000000001</v>
      </c>
      <c r="V15" s="33">
        <v>1244.9190000000001</v>
      </c>
      <c r="W15" s="33">
        <v>1239.153</v>
      </c>
      <c r="X15" s="33">
        <v>1233.402</v>
      </c>
      <c r="Y15" s="33">
        <v>1227.673</v>
      </c>
      <c r="Z15" s="15"/>
    </row>
    <row r="16" spans="1:26">
      <c r="A16" s="32" t="s">
        <v>69</v>
      </c>
      <c r="B16" s="33">
        <v>1292.8833</v>
      </c>
      <c r="C16" s="33">
        <v>1305.3465329999999</v>
      </c>
      <c r="D16" s="33">
        <v>1317.8532660000001</v>
      </c>
      <c r="E16" s="33">
        <v>1330.4011969999999</v>
      </c>
      <c r="F16" s="33">
        <v>1342.987936</v>
      </c>
      <c r="G16" s="33">
        <v>1355.6110000000001</v>
      </c>
      <c r="H16" s="33">
        <v>1332.8482590000001</v>
      </c>
      <c r="I16" s="33">
        <v>1309.928312</v>
      </c>
      <c r="J16" s="33">
        <v>1286.8619490000001</v>
      </c>
      <c r="K16" s="33">
        <v>1263.6603110000001</v>
      </c>
      <c r="L16" s="33">
        <v>1240.3348980000001</v>
      </c>
      <c r="M16" s="33">
        <v>1216.897565</v>
      </c>
      <c r="N16" s="33">
        <v>1193.360529</v>
      </c>
      <c r="O16" s="33">
        <v>1169.736367</v>
      </c>
      <c r="P16" s="33">
        <v>1146.038012</v>
      </c>
      <c r="Q16" s="33">
        <v>1122.251</v>
      </c>
      <c r="R16" s="33">
        <v>1118.095</v>
      </c>
      <c r="S16" s="33">
        <v>1113.9269999999999</v>
      </c>
      <c r="T16" s="33">
        <v>1109.7639999999999</v>
      </c>
      <c r="U16" s="33">
        <v>1105.604</v>
      </c>
      <c r="V16" s="33">
        <v>1101.431</v>
      </c>
      <c r="W16" s="33">
        <v>1092.076</v>
      </c>
      <c r="X16" s="33">
        <v>1084.182</v>
      </c>
      <c r="Y16" s="33">
        <v>1075.607</v>
      </c>
      <c r="Z16" s="15"/>
    </row>
    <row r="17" spans="1:26">
      <c r="A17" s="32" t="s">
        <v>64</v>
      </c>
      <c r="B17" s="33">
        <v>925.82714499999997</v>
      </c>
      <c r="C17" s="33">
        <v>933.75535000000002</v>
      </c>
      <c r="D17" s="33">
        <v>941.69667900000002</v>
      </c>
      <c r="E17" s="33">
        <v>949.64941899999997</v>
      </c>
      <c r="F17" s="33">
        <v>957.61180200000001</v>
      </c>
      <c r="G17" s="33">
        <v>965.58199999999999</v>
      </c>
      <c r="H17" s="33">
        <v>952.62009</v>
      </c>
      <c r="I17" s="33">
        <v>939.44531700000005</v>
      </c>
      <c r="J17" s="33">
        <v>926.06375500000001</v>
      </c>
      <c r="K17" s="33">
        <v>912.48182499999996</v>
      </c>
      <c r="L17" s="33">
        <v>898.70630900000003</v>
      </c>
      <c r="M17" s="33">
        <v>884.74435400000004</v>
      </c>
      <c r="N17" s="33">
        <v>870.603476</v>
      </c>
      <c r="O17" s="33">
        <v>856.29157199999997</v>
      </c>
      <c r="P17" s="33">
        <v>841.81691899999998</v>
      </c>
      <c r="Q17" s="33">
        <v>827.13199999999995</v>
      </c>
      <c r="R17" s="33">
        <v>823.47400000000005</v>
      </c>
      <c r="S17" s="33">
        <v>819.80700000000002</v>
      </c>
      <c r="T17" s="33">
        <v>816.14400000000001</v>
      </c>
      <c r="U17" s="33">
        <v>812.48400000000004</v>
      </c>
      <c r="V17" s="33">
        <v>808.81299999999999</v>
      </c>
      <c r="W17" s="33">
        <v>802.38900000000001</v>
      </c>
      <c r="X17" s="33">
        <v>797.04</v>
      </c>
      <c r="Y17" s="33">
        <v>791.51300000000003</v>
      </c>
      <c r="Z17" s="15"/>
    </row>
    <row r="18" spans="1:26">
      <c r="A18" s="32" t="s">
        <v>68</v>
      </c>
      <c r="B18" s="33">
        <v>1366.3003140000001</v>
      </c>
      <c r="C18" s="33">
        <v>1380.091797</v>
      </c>
      <c r="D18" s="33">
        <v>1393.941421</v>
      </c>
      <c r="E18" s="33">
        <v>1407.8468230000001</v>
      </c>
      <c r="F18" s="33">
        <v>1421.8055380000001</v>
      </c>
      <c r="G18" s="33">
        <v>1435.8150000000001</v>
      </c>
      <c r="H18" s="33">
        <v>1395.0079029999999</v>
      </c>
      <c r="I18" s="33">
        <v>1354.802674</v>
      </c>
      <c r="J18" s="33">
        <v>1315.2037339999999</v>
      </c>
      <c r="K18" s="33">
        <v>1276.215387</v>
      </c>
      <c r="L18" s="33">
        <v>1237.841821</v>
      </c>
      <c r="M18" s="33">
        <v>1200.0871010000001</v>
      </c>
      <c r="N18" s="33">
        <v>1162.955166</v>
      </c>
      <c r="O18" s="33">
        <v>1126.449826</v>
      </c>
      <c r="P18" s="33">
        <v>1090.574754</v>
      </c>
      <c r="Q18" s="33">
        <v>1055.288</v>
      </c>
      <c r="R18" s="33">
        <v>1048.499</v>
      </c>
      <c r="S18" s="33">
        <v>1041.701</v>
      </c>
      <c r="T18" s="33">
        <v>1034.9059999999999</v>
      </c>
      <c r="U18" s="33">
        <v>1028.115</v>
      </c>
      <c r="V18" s="33">
        <v>1021.31</v>
      </c>
      <c r="W18" s="33">
        <v>1005.804</v>
      </c>
      <c r="X18" s="33">
        <v>992.79100000000005</v>
      </c>
      <c r="Y18" s="33">
        <v>980.06500000000005</v>
      </c>
      <c r="Z18" s="15"/>
    </row>
    <row r="19" spans="1:26">
      <c r="A19" s="32" t="s">
        <v>77</v>
      </c>
      <c r="B19" s="33">
        <v>468.54934700000001</v>
      </c>
      <c r="C19" s="33">
        <v>473.73875800000002</v>
      </c>
      <c r="D19" s="33">
        <v>478.95778899999999</v>
      </c>
      <c r="E19" s="33">
        <v>484.20569799999998</v>
      </c>
      <c r="F19" s="33">
        <v>489.48170699999997</v>
      </c>
      <c r="G19" s="33">
        <v>494.78500000000003</v>
      </c>
      <c r="H19" s="33">
        <v>494.83768700000002</v>
      </c>
      <c r="I19" s="33">
        <v>494.68666899999999</v>
      </c>
      <c r="J19" s="33">
        <v>494.32805100000002</v>
      </c>
      <c r="K19" s="33">
        <v>493.75813099999999</v>
      </c>
      <c r="L19" s="33">
        <v>492.973412</v>
      </c>
      <c r="M19" s="33">
        <v>491.97062799999998</v>
      </c>
      <c r="N19" s="33">
        <v>490.746759</v>
      </c>
      <c r="O19" s="33">
        <v>489.29906</v>
      </c>
      <c r="P19" s="33">
        <v>487.62507499999998</v>
      </c>
      <c r="Q19" s="33">
        <v>485.714</v>
      </c>
      <c r="R19" s="33">
        <v>485.209</v>
      </c>
      <c r="S19" s="33">
        <v>484.69900000000001</v>
      </c>
      <c r="T19" s="33">
        <v>484.19099999999997</v>
      </c>
      <c r="U19" s="33">
        <v>483.685</v>
      </c>
      <c r="V19" s="33">
        <v>483.173</v>
      </c>
      <c r="W19" s="33">
        <v>481.399</v>
      </c>
      <c r="X19" s="33">
        <v>479.803</v>
      </c>
      <c r="Y19" s="33">
        <v>478.03800000000001</v>
      </c>
      <c r="Z19" s="15"/>
    </row>
    <row r="20" spans="1:26">
      <c r="A20" s="32" t="s">
        <v>76</v>
      </c>
      <c r="B20" s="33">
        <v>349.41702299999997</v>
      </c>
      <c r="C20" s="33">
        <v>353.37387000000001</v>
      </c>
      <c r="D20" s="33">
        <v>357.35474099999999</v>
      </c>
      <c r="E20" s="33">
        <v>361.35910100000001</v>
      </c>
      <c r="F20" s="33">
        <v>365.38638600000002</v>
      </c>
      <c r="G20" s="33">
        <v>369.43599999999998</v>
      </c>
      <c r="H20" s="33">
        <v>360.49504999999999</v>
      </c>
      <c r="I20" s="33">
        <v>351.62568599999997</v>
      </c>
      <c r="J20" s="33">
        <v>342.83053000000001</v>
      </c>
      <c r="K20" s="33">
        <v>334.11220700000001</v>
      </c>
      <c r="L20" s="33">
        <v>325.47334599999999</v>
      </c>
      <c r="M20" s="33">
        <v>316.91657500000002</v>
      </c>
      <c r="N20" s="33">
        <v>308.44452699999999</v>
      </c>
      <c r="O20" s="33">
        <v>300.05982999999998</v>
      </c>
      <c r="P20" s="33">
        <v>291.76510999999999</v>
      </c>
      <c r="Q20" s="33">
        <v>283.56099999999998</v>
      </c>
      <c r="R20" s="33">
        <v>283.41399999999999</v>
      </c>
      <c r="S20" s="33">
        <v>283.26299999999998</v>
      </c>
      <c r="T20" s="33">
        <v>283.113</v>
      </c>
      <c r="U20" s="33">
        <v>282.96499999999997</v>
      </c>
      <c r="V20" s="33">
        <v>282.81200000000001</v>
      </c>
      <c r="W20" s="33">
        <v>282.60700000000003</v>
      </c>
      <c r="X20" s="33">
        <v>282.62599999999998</v>
      </c>
      <c r="Y20" s="33">
        <v>282.447</v>
      </c>
      <c r="Z20" s="15"/>
    </row>
    <row r="21" spans="1:26">
      <c r="A21" s="32" t="s">
        <v>71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362.56</v>
      </c>
      <c r="S21" s="35">
        <v>362.55799999999999</v>
      </c>
      <c r="T21" s="35">
        <v>362.55799999999999</v>
      </c>
      <c r="U21" s="35">
        <v>362.55900000000003</v>
      </c>
      <c r="V21" s="35">
        <v>362.55500000000001</v>
      </c>
      <c r="W21" s="35">
        <v>361.79500000000002</v>
      </c>
      <c r="X21" s="35">
        <v>361.279</v>
      </c>
      <c r="Y21" s="35">
        <v>360.43299999999999</v>
      </c>
      <c r="Z21" s="15"/>
    </row>
    <row r="22" spans="1:26">
      <c r="A22" s="32" t="s">
        <v>43</v>
      </c>
      <c r="B22" s="33">
        <v>1460.5555220000001</v>
      </c>
      <c r="C22" s="33">
        <v>1474.419089</v>
      </c>
      <c r="D22" s="33">
        <v>1488.327689</v>
      </c>
      <c r="E22" s="33">
        <v>1502.278703</v>
      </c>
      <c r="F22" s="33">
        <v>1516.2694140000001</v>
      </c>
      <c r="G22" s="33">
        <v>1530.297</v>
      </c>
      <c r="H22" s="33">
        <v>1552.7057830000001</v>
      </c>
      <c r="I22" s="33">
        <v>1574.79421</v>
      </c>
      <c r="J22" s="33">
        <v>1596.5262339999999</v>
      </c>
      <c r="K22" s="33">
        <v>1617.8649419999999</v>
      </c>
      <c r="L22" s="33">
        <v>1638.7726270000001</v>
      </c>
      <c r="M22" s="33">
        <v>1659.2108499999999</v>
      </c>
      <c r="N22" s="33">
        <v>1679.140533</v>
      </c>
      <c r="O22" s="33">
        <v>1698.5220420000001</v>
      </c>
      <c r="P22" s="33">
        <v>1717.3152889999999</v>
      </c>
      <c r="Q22" s="33">
        <v>1735.56</v>
      </c>
      <c r="R22" s="33">
        <v>1744.08</v>
      </c>
      <c r="S22" s="33">
        <v>1752.624</v>
      </c>
      <c r="T22" s="33">
        <v>1761.2170000000001</v>
      </c>
      <c r="U22" s="33">
        <v>1769.8579999999999</v>
      </c>
      <c r="V22" s="33">
        <v>1778.518</v>
      </c>
      <c r="W22" s="33">
        <v>1787.2550000000001</v>
      </c>
      <c r="X22" s="33">
        <v>1796.021</v>
      </c>
      <c r="Y22" s="33">
        <v>1804.8209999999999</v>
      </c>
      <c r="Z22" s="15"/>
    </row>
    <row r="23" spans="1:26">
      <c r="A23" s="32" t="s">
        <v>51</v>
      </c>
      <c r="B23" s="33">
        <v>770.36074699999995</v>
      </c>
      <c r="C23" s="33">
        <v>775.90323699999999</v>
      </c>
      <c r="D23" s="33">
        <v>781.440157</v>
      </c>
      <c r="E23" s="33">
        <v>786.97007599999995</v>
      </c>
      <c r="F23" s="33">
        <v>792.49152600000002</v>
      </c>
      <c r="G23" s="33">
        <v>798.00300000000004</v>
      </c>
      <c r="H23" s="33">
        <v>793.84368600000005</v>
      </c>
      <c r="I23" s="33">
        <v>789.38098500000001</v>
      </c>
      <c r="J23" s="33">
        <v>784.61379099999999</v>
      </c>
      <c r="K23" s="33">
        <v>779.54137400000002</v>
      </c>
      <c r="L23" s="33">
        <v>774.16339700000003</v>
      </c>
      <c r="M23" s="33">
        <v>768.47994600000004</v>
      </c>
      <c r="N23" s="33">
        <v>762.49154499999997</v>
      </c>
      <c r="O23" s="33">
        <v>756.19917799999996</v>
      </c>
      <c r="P23" s="33">
        <v>749.60431500000004</v>
      </c>
      <c r="Q23" s="33">
        <v>742.73500000000001</v>
      </c>
      <c r="R23" s="33">
        <v>739.93399999999997</v>
      </c>
      <c r="S23" s="33">
        <v>737.12599999999998</v>
      </c>
      <c r="T23" s="33">
        <v>734.32100000000003</v>
      </c>
      <c r="U23" s="33">
        <v>731.51800000000003</v>
      </c>
      <c r="V23" s="33">
        <v>728.70600000000002</v>
      </c>
      <c r="W23" s="33">
        <v>723.20899999999995</v>
      </c>
      <c r="X23" s="33">
        <v>719.72500000000002</v>
      </c>
      <c r="Y23" s="33">
        <v>714.43700000000001</v>
      </c>
      <c r="Z23" s="15"/>
    </row>
    <row r="24" spans="1:26">
      <c r="A24" s="32" t="s">
        <v>54</v>
      </c>
      <c r="B24" s="33">
        <v>461.67851100000001</v>
      </c>
      <c r="C24" s="33">
        <v>464.34107599999999</v>
      </c>
      <c r="D24" s="33">
        <v>466.99183599999998</v>
      </c>
      <c r="E24" s="33">
        <v>469.62997300000001</v>
      </c>
      <c r="F24" s="33">
        <v>472.25464699999998</v>
      </c>
      <c r="G24" s="33">
        <v>474.86500000000001</v>
      </c>
      <c r="H24" s="33">
        <v>471.99842699999999</v>
      </c>
      <c r="I24" s="33">
        <v>468.95604200000002</v>
      </c>
      <c r="J24" s="33">
        <v>465.73763300000002</v>
      </c>
      <c r="K24" s="33">
        <v>462.34321</v>
      </c>
      <c r="L24" s="33">
        <v>458.77301699999998</v>
      </c>
      <c r="M24" s="33">
        <v>455.02754900000002</v>
      </c>
      <c r="N24" s="33">
        <v>451.10755799999998</v>
      </c>
      <c r="O24" s="33">
        <v>447.01406800000001</v>
      </c>
      <c r="P24" s="33">
        <v>442.74838599999998</v>
      </c>
      <c r="Q24" s="33">
        <v>438.334</v>
      </c>
      <c r="R24" s="33">
        <v>435.97500000000002</v>
      </c>
      <c r="S24" s="33">
        <v>433.61200000000002</v>
      </c>
      <c r="T24" s="33">
        <v>431.25099999999998</v>
      </c>
      <c r="U24" s="33">
        <v>428.89</v>
      </c>
      <c r="V24" s="33">
        <v>426.52499999999998</v>
      </c>
      <c r="W24" s="33">
        <v>422.76799999999997</v>
      </c>
      <c r="X24" s="33">
        <v>419.35599999999999</v>
      </c>
      <c r="Y24" s="33">
        <v>415.76499999999999</v>
      </c>
      <c r="Z24" s="15"/>
    </row>
    <row r="25" spans="1:26">
      <c r="A25" s="32" t="s">
        <v>53</v>
      </c>
      <c r="B25" s="33">
        <v>187.505516</v>
      </c>
      <c r="C25" s="33">
        <v>193.10296600000001</v>
      </c>
      <c r="D25" s="33">
        <v>198.85594699999999</v>
      </c>
      <c r="E25" s="33">
        <v>204.76822000000001</v>
      </c>
      <c r="F25" s="33">
        <v>210.84360899999999</v>
      </c>
      <c r="G25" s="33">
        <v>217.08600000000001</v>
      </c>
      <c r="H25" s="33">
        <v>216.680069</v>
      </c>
      <c r="I25" s="33">
        <v>216.18587199999999</v>
      </c>
      <c r="J25" s="33">
        <v>215.602238</v>
      </c>
      <c r="K25" s="33">
        <v>214.928088</v>
      </c>
      <c r="L25" s="33">
        <v>214.16244499999999</v>
      </c>
      <c r="M25" s="33">
        <v>213.30444199999999</v>
      </c>
      <c r="N25" s="33">
        <v>212.353328</v>
      </c>
      <c r="O25" s="33">
        <v>211.30847600000001</v>
      </c>
      <c r="P25" s="33">
        <v>210.16939500000001</v>
      </c>
      <c r="Q25" s="33">
        <v>208.928</v>
      </c>
      <c r="R25" s="33">
        <v>212.64400000000001</v>
      </c>
      <c r="S25" s="33">
        <v>216.358</v>
      </c>
      <c r="T25" s="33">
        <v>220.07300000000001</v>
      </c>
      <c r="U25" s="33">
        <v>223.78800000000001</v>
      </c>
      <c r="V25" s="33">
        <v>227.5</v>
      </c>
      <c r="W25" s="33">
        <v>228.64099999999999</v>
      </c>
      <c r="X25" s="33">
        <v>233.32499999999999</v>
      </c>
      <c r="Y25" s="33">
        <v>235.19399999999999</v>
      </c>
      <c r="Z25" s="15"/>
    </row>
    <row r="26" spans="1:26">
      <c r="A26" s="32" t="s">
        <v>42</v>
      </c>
      <c r="B26" s="33">
        <v>1111.935624</v>
      </c>
      <c r="C26" s="33">
        <v>1120.0205329999999</v>
      </c>
      <c r="D26" s="33">
        <v>1128.0986190000001</v>
      </c>
      <c r="E26" s="33">
        <v>1136.1678159999999</v>
      </c>
      <c r="F26" s="33">
        <v>1144.226003</v>
      </c>
      <c r="G26" s="33">
        <v>1152.271</v>
      </c>
      <c r="H26" s="33">
        <v>1156.484944</v>
      </c>
      <c r="I26" s="33">
        <v>1160.2365150000001</v>
      </c>
      <c r="J26" s="33">
        <v>1163.511518</v>
      </c>
      <c r="K26" s="33">
        <v>1166.296036</v>
      </c>
      <c r="L26" s="33">
        <v>1168.5764879999999</v>
      </c>
      <c r="M26" s="33">
        <v>1170.3396789999999</v>
      </c>
      <c r="N26" s="33">
        <v>1171.572862</v>
      </c>
      <c r="O26" s="33">
        <v>1172.263796</v>
      </c>
      <c r="P26" s="33">
        <v>1172.400809</v>
      </c>
      <c r="Q26" s="33">
        <v>1171.999</v>
      </c>
      <c r="R26" s="33">
        <v>1169.943</v>
      </c>
      <c r="S26" s="33">
        <v>1167.8779999999999</v>
      </c>
      <c r="T26" s="33">
        <v>1165.8209999999999</v>
      </c>
      <c r="U26" s="33">
        <v>1163.771</v>
      </c>
      <c r="V26" s="33">
        <v>1161.711</v>
      </c>
      <c r="W26" s="33">
        <v>1159.6759999999999</v>
      </c>
      <c r="X26" s="33">
        <v>1157.635</v>
      </c>
      <c r="Y26" s="33">
        <v>1155.5930000000001</v>
      </c>
      <c r="Z26" s="15"/>
    </row>
    <row r="27" spans="1:26">
      <c r="A27" s="32" t="s">
        <v>50</v>
      </c>
      <c r="B27" s="33">
        <v>498.10785700000002</v>
      </c>
      <c r="C27" s="33">
        <v>499.26287200000002</v>
      </c>
      <c r="D27" s="33">
        <v>500.39146199999999</v>
      </c>
      <c r="E27" s="33">
        <v>501.49296500000003</v>
      </c>
      <c r="F27" s="33">
        <v>502.56670500000001</v>
      </c>
      <c r="G27" s="33">
        <v>503.61200000000002</v>
      </c>
      <c r="H27" s="33">
        <v>496.36336499999999</v>
      </c>
      <c r="I27" s="33">
        <v>489.01768399999997</v>
      </c>
      <c r="J27" s="33">
        <v>481.57842399999998</v>
      </c>
      <c r="K27" s="33">
        <v>474.049215</v>
      </c>
      <c r="L27" s="33">
        <v>466.43386600000002</v>
      </c>
      <c r="M27" s="33">
        <v>458.736355</v>
      </c>
      <c r="N27" s="33">
        <v>450.96084100000002</v>
      </c>
      <c r="O27" s="33">
        <v>443.11166200000002</v>
      </c>
      <c r="P27" s="33">
        <v>435.19333499999999</v>
      </c>
      <c r="Q27" s="33">
        <v>427.14100000000002</v>
      </c>
      <c r="R27" s="33">
        <v>422.79700000000003</v>
      </c>
      <c r="S27" s="33">
        <v>418.44900000000001</v>
      </c>
      <c r="T27" s="33">
        <v>414.10300000000001</v>
      </c>
      <c r="U27" s="33">
        <v>409.75799999999998</v>
      </c>
      <c r="V27" s="33">
        <v>405.40800000000002</v>
      </c>
      <c r="W27" s="33">
        <v>399.29899999999998</v>
      </c>
      <c r="X27" s="33">
        <v>393.93799999999999</v>
      </c>
      <c r="Y27" s="33">
        <v>388.41199999999998</v>
      </c>
      <c r="Z27" s="15"/>
    </row>
    <row r="28" spans="1:26">
      <c r="A28" s="32" t="s">
        <v>52</v>
      </c>
      <c r="B28" s="33">
        <v>419.70149400000003</v>
      </c>
      <c r="C28" s="33">
        <v>420.15329200000002</v>
      </c>
      <c r="D28" s="33">
        <v>420.58111600000001</v>
      </c>
      <c r="E28" s="33">
        <v>420.98449399999998</v>
      </c>
      <c r="F28" s="33">
        <v>421.36294900000001</v>
      </c>
      <c r="G28" s="33">
        <v>421.71600000000001</v>
      </c>
      <c r="H28" s="33">
        <v>421.60765099999998</v>
      </c>
      <c r="I28" s="33">
        <v>421.325829</v>
      </c>
      <c r="J28" s="33">
        <v>420.86740800000001</v>
      </c>
      <c r="K28" s="33">
        <v>420.22942699999999</v>
      </c>
      <c r="L28" s="33">
        <v>419.40911</v>
      </c>
      <c r="M28" s="33">
        <v>418.40387600000003</v>
      </c>
      <c r="N28" s="33">
        <v>417.21136100000001</v>
      </c>
      <c r="O28" s="33">
        <v>415.82943599999999</v>
      </c>
      <c r="P28" s="33">
        <v>414.25622199999998</v>
      </c>
      <c r="Q28" s="33">
        <v>412.488</v>
      </c>
      <c r="R28" s="33">
        <v>410.68599999999998</v>
      </c>
      <c r="S28" s="33">
        <v>408.88</v>
      </c>
      <c r="T28" s="33">
        <v>407.07600000000002</v>
      </c>
      <c r="U28" s="33">
        <v>405.27300000000002</v>
      </c>
      <c r="V28" s="33">
        <v>403.464</v>
      </c>
      <c r="W28" s="33">
        <v>401.65</v>
      </c>
      <c r="X28" s="33">
        <v>401.60899999999998</v>
      </c>
      <c r="Y28" s="33">
        <v>399.04899999999998</v>
      </c>
      <c r="Z28" s="15"/>
    </row>
    <row r="29" spans="1:26">
      <c r="A29" s="32" t="s">
        <v>57</v>
      </c>
      <c r="B29" s="33">
        <v>445.90231999999997</v>
      </c>
      <c r="C29" s="33">
        <v>450.31423999999998</v>
      </c>
      <c r="D29" s="33">
        <v>454.74336599999998</v>
      </c>
      <c r="E29" s="33">
        <v>459.18891600000001</v>
      </c>
      <c r="F29" s="33">
        <v>463.65007600000001</v>
      </c>
      <c r="G29" s="33">
        <v>468.12599999999998</v>
      </c>
      <c r="H29" s="33">
        <v>467.46387700000002</v>
      </c>
      <c r="I29" s="33">
        <v>466.61054000000001</v>
      </c>
      <c r="J29" s="33">
        <v>465.56319999999999</v>
      </c>
      <c r="K29" s="33">
        <v>464.31926099999998</v>
      </c>
      <c r="L29" s="33">
        <v>462.87634400000002</v>
      </c>
      <c r="M29" s="33">
        <v>461.23230100000001</v>
      </c>
      <c r="N29" s="33">
        <v>459.38523199999997</v>
      </c>
      <c r="O29" s="33">
        <v>457.333507</v>
      </c>
      <c r="P29" s="33">
        <v>455.07577800000001</v>
      </c>
      <c r="Q29" s="33">
        <v>452.57600000000002</v>
      </c>
      <c r="R29" s="33">
        <v>452.11</v>
      </c>
      <c r="S29" s="33">
        <v>451.64</v>
      </c>
      <c r="T29" s="33">
        <v>451.17200000000003</v>
      </c>
      <c r="U29" s="33">
        <v>450.70499999999998</v>
      </c>
      <c r="V29" s="33">
        <v>450.23200000000003</v>
      </c>
      <c r="W29" s="33">
        <v>448.36500000000001</v>
      </c>
      <c r="X29" s="33">
        <v>446.83499999999998</v>
      </c>
      <c r="Y29" s="33">
        <v>444.97899999999998</v>
      </c>
      <c r="Z29" s="15"/>
    </row>
    <row r="30" spans="1:26">
      <c r="A30" s="32" t="s">
        <v>48</v>
      </c>
      <c r="B30" s="33">
        <v>499.14072099999998</v>
      </c>
      <c r="C30" s="33">
        <v>502.24731600000001</v>
      </c>
      <c r="D30" s="33">
        <v>505.34385500000002</v>
      </c>
      <c r="E30" s="33">
        <v>508.42943600000001</v>
      </c>
      <c r="F30" s="33">
        <v>511.50313299999999</v>
      </c>
      <c r="G30" s="33">
        <v>514.56399999999996</v>
      </c>
      <c r="H30" s="33">
        <v>504.85025200000001</v>
      </c>
      <c r="I30" s="33">
        <v>495.11599000000001</v>
      </c>
      <c r="J30" s="33">
        <v>485.36553800000002</v>
      </c>
      <c r="K30" s="33">
        <v>475.60332</v>
      </c>
      <c r="L30" s="33">
        <v>465.83385600000003</v>
      </c>
      <c r="M30" s="33">
        <v>456.06176399999998</v>
      </c>
      <c r="N30" s="33">
        <v>446.29175600000002</v>
      </c>
      <c r="O30" s="33">
        <v>436.528639</v>
      </c>
      <c r="P30" s="33">
        <v>426.77731399999999</v>
      </c>
      <c r="Q30" s="33">
        <v>417.11099999999999</v>
      </c>
      <c r="R30" s="33">
        <v>413.85300000000001</v>
      </c>
      <c r="S30" s="33">
        <v>410.59</v>
      </c>
      <c r="T30" s="33">
        <v>407.32799999999997</v>
      </c>
      <c r="U30" s="33">
        <v>404.06799999999998</v>
      </c>
      <c r="V30" s="33">
        <v>400.803</v>
      </c>
      <c r="W30" s="33">
        <v>394.5</v>
      </c>
      <c r="X30" s="33">
        <v>388.98700000000002</v>
      </c>
      <c r="Y30" s="33">
        <v>383.30700000000002</v>
      </c>
      <c r="Z30" s="15"/>
    </row>
    <row r="31" spans="1:26">
      <c r="A31" s="32" t="s">
        <v>45</v>
      </c>
      <c r="B31" s="33">
        <v>1086.1175209999999</v>
      </c>
      <c r="C31" s="33">
        <v>1091.538826</v>
      </c>
      <c r="D31" s="33">
        <v>1096.9233939999999</v>
      </c>
      <c r="E31" s="33">
        <v>1102.2693770000001</v>
      </c>
      <c r="F31" s="33">
        <v>1107.5748880000001</v>
      </c>
      <c r="G31" s="33">
        <v>1112.838</v>
      </c>
      <c r="H31" s="33">
        <v>1102.2891279999999</v>
      </c>
      <c r="I31" s="33">
        <v>1091.390819</v>
      </c>
      <c r="J31" s="33">
        <v>1080.1465410000001</v>
      </c>
      <c r="K31" s="33">
        <v>1068.5602570000001</v>
      </c>
      <c r="L31" s="33">
        <v>1056.636448</v>
      </c>
      <c r="M31" s="33">
        <v>1044.380126</v>
      </c>
      <c r="N31" s="33">
        <v>1031.7968510000001</v>
      </c>
      <c r="O31" s="33">
        <v>1018.892753</v>
      </c>
      <c r="P31" s="33">
        <v>1005.674541</v>
      </c>
      <c r="Q31" s="33">
        <v>992.22699999999998</v>
      </c>
      <c r="R31" s="33">
        <v>986.851</v>
      </c>
      <c r="S31" s="33">
        <v>981.46500000000003</v>
      </c>
      <c r="T31" s="33">
        <v>976.08299999999997</v>
      </c>
      <c r="U31" s="33">
        <v>970.70399999999995</v>
      </c>
      <c r="V31" s="33">
        <v>965.31200000000001</v>
      </c>
      <c r="W31" s="33">
        <v>956.44600000000003</v>
      </c>
      <c r="X31" s="33">
        <v>946.54200000000003</v>
      </c>
      <c r="Y31" s="33">
        <v>937.68700000000001</v>
      </c>
      <c r="Z31" s="15"/>
    </row>
    <row r="32" spans="1:26">
      <c r="A32" s="32" t="s">
        <v>47</v>
      </c>
      <c r="B32" s="33">
        <v>790.65150400000005</v>
      </c>
      <c r="C32" s="33">
        <v>794.50853400000005</v>
      </c>
      <c r="D32" s="33">
        <v>798.33794799999998</v>
      </c>
      <c r="E32" s="33">
        <v>802.13841100000002</v>
      </c>
      <c r="F32" s="33">
        <v>805.90855899999997</v>
      </c>
      <c r="G32" s="33">
        <v>809.64700000000005</v>
      </c>
      <c r="H32" s="33">
        <v>820.97046</v>
      </c>
      <c r="I32" s="33">
        <v>832.10962400000005</v>
      </c>
      <c r="J32" s="33">
        <v>843.04580299999998</v>
      </c>
      <c r="K32" s="33">
        <v>853.75989800000002</v>
      </c>
      <c r="L32" s="33">
        <v>864.23244</v>
      </c>
      <c r="M32" s="33">
        <v>874.44362899999999</v>
      </c>
      <c r="N32" s="33">
        <v>884.37337600000001</v>
      </c>
      <c r="O32" s="33">
        <v>894.00135599999999</v>
      </c>
      <c r="P32" s="33">
        <v>903.30705599999999</v>
      </c>
      <c r="Q32" s="33">
        <v>912.27700000000004</v>
      </c>
      <c r="R32" s="33">
        <v>909.47199999999998</v>
      </c>
      <c r="S32" s="33">
        <v>906.65800000000002</v>
      </c>
      <c r="T32" s="33">
        <v>903.84799999999996</v>
      </c>
      <c r="U32" s="33">
        <v>901.04100000000005</v>
      </c>
      <c r="V32" s="33">
        <v>898.22199999999998</v>
      </c>
      <c r="W32" s="33">
        <v>897.72900000000004</v>
      </c>
      <c r="X32" s="33">
        <v>896.625</v>
      </c>
      <c r="Y32" s="33">
        <v>896.44100000000003</v>
      </c>
      <c r="Z32" s="15"/>
    </row>
    <row r="33" spans="1:26">
      <c r="A33" s="32" t="s">
        <v>41</v>
      </c>
      <c r="B33" s="33">
        <v>672.11101900000006</v>
      </c>
      <c r="C33" s="33">
        <v>675.32822099999998</v>
      </c>
      <c r="D33" s="33">
        <v>678.52136099999996</v>
      </c>
      <c r="E33" s="33">
        <v>681.68930999999998</v>
      </c>
      <c r="F33" s="33">
        <v>684.83091400000001</v>
      </c>
      <c r="G33" s="33">
        <v>687.94500000000005</v>
      </c>
      <c r="H33" s="33">
        <v>699.50045599999999</v>
      </c>
      <c r="I33" s="33">
        <v>710.95723799999996</v>
      </c>
      <c r="J33" s="33">
        <v>722.29826100000002</v>
      </c>
      <c r="K33" s="33">
        <v>733.50590399999999</v>
      </c>
      <c r="L33" s="33">
        <v>744.56203900000003</v>
      </c>
      <c r="M33" s="33">
        <v>755.44805599999995</v>
      </c>
      <c r="N33" s="33">
        <v>766.14489700000001</v>
      </c>
      <c r="O33" s="33">
        <v>776.63309800000002</v>
      </c>
      <c r="P33" s="33">
        <v>786.89282200000002</v>
      </c>
      <c r="Q33" s="33">
        <v>796.89099999999996</v>
      </c>
      <c r="R33" s="33">
        <v>794.84400000000005</v>
      </c>
      <c r="S33" s="33">
        <v>792.79499999999996</v>
      </c>
      <c r="T33" s="33">
        <v>790.75300000000004</v>
      </c>
      <c r="U33" s="33">
        <v>788.72</v>
      </c>
      <c r="V33" s="33">
        <v>786.68100000000004</v>
      </c>
      <c r="W33" s="33">
        <v>784.66300000000001</v>
      </c>
      <c r="X33" s="33">
        <v>782.64400000000001</v>
      </c>
      <c r="Y33" s="33">
        <v>780.62599999999998</v>
      </c>
      <c r="Z33" s="15"/>
    </row>
    <row r="34" spans="1:26">
      <c r="A34" s="32" t="s">
        <v>55</v>
      </c>
      <c r="B34" s="33">
        <v>305.44681500000002</v>
      </c>
      <c r="C34" s="33">
        <v>306.487258</v>
      </c>
      <c r="D34" s="33">
        <v>307.51336099999997</v>
      </c>
      <c r="E34" s="33">
        <v>308.52466399999997</v>
      </c>
      <c r="F34" s="33">
        <v>309.52070200000003</v>
      </c>
      <c r="G34" s="33">
        <v>310.50099999999998</v>
      </c>
      <c r="H34" s="33">
        <v>309.77128900000002</v>
      </c>
      <c r="I34" s="33">
        <v>308.91608200000002</v>
      </c>
      <c r="J34" s="33">
        <v>307.93388700000003</v>
      </c>
      <c r="K34" s="33">
        <v>306.82334900000001</v>
      </c>
      <c r="L34" s="33">
        <v>305.58326</v>
      </c>
      <c r="M34" s="33">
        <v>304.21256899999997</v>
      </c>
      <c r="N34" s="33">
        <v>302.710396</v>
      </c>
      <c r="O34" s="33">
        <v>301.07603999999998</v>
      </c>
      <c r="P34" s="33">
        <v>299.308989</v>
      </c>
      <c r="Q34" s="33">
        <v>297.33800000000002</v>
      </c>
      <c r="R34" s="33">
        <v>295.38799999999998</v>
      </c>
      <c r="S34" s="33">
        <v>293.43400000000003</v>
      </c>
      <c r="T34" s="33">
        <v>291.48200000000003</v>
      </c>
      <c r="U34" s="33">
        <v>289.53100000000001</v>
      </c>
      <c r="V34" s="33">
        <v>287.57600000000002</v>
      </c>
      <c r="W34" s="33">
        <v>285.25</v>
      </c>
      <c r="X34" s="33">
        <v>283.16300000000001</v>
      </c>
      <c r="Y34" s="33">
        <v>280.89699999999999</v>
      </c>
      <c r="Z34" s="15"/>
    </row>
    <row r="35" spans="1:26">
      <c r="A35" s="32" t="s">
        <v>56</v>
      </c>
      <c r="B35" s="33">
        <v>588.45800999999994</v>
      </c>
      <c r="C35" s="33">
        <v>592.03435899999999</v>
      </c>
      <c r="D35" s="33">
        <v>595.597804</v>
      </c>
      <c r="E35" s="33">
        <v>599.14728700000001</v>
      </c>
      <c r="F35" s="33">
        <v>602.68172200000004</v>
      </c>
      <c r="G35" s="33">
        <v>606.20000000000005</v>
      </c>
      <c r="H35" s="33">
        <v>609.67359499999998</v>
      </c>
      <c r="I35" s="33">
        <v>612.91469700000005</v>
      </c>
      <c r="J35" s="33">
        <v>615.914312</v>
      </c>
      <c r="K35" s="33">
        <v>618.66352500000005</v>
      </c>
      <c r="L35" s="33">
        <v>621.15353100000004</v>
      </c>
      <c r="M35" s="33">
        <v>623.37566900000002</v>
      </c>
      <c r="N35" s="33">
        <v>625.32144600000004</v>
      </c>
      <c r="O35" s="33">
        <v>626.98258199999998</v>
      </c>
      <c r="P35" s="33">
        <v>628.35103700000002</v>
      </c>
      <c r="Q35" s="33">
        <v>629.34900000000005</v>
      </c>
      <c r="R35" s="33">
        <v>627.17999999999995</v>
      </c>
      <c r="S35" s="33">
        <v>625.005</v>
      </c>
      <c r="T35" s="33">
        <v>622.83299999999997</v>
      </c>
      <c r="U35" s="33">
        <v>620.66200000000003</v>
      </c>
      <c r="V35" s="33">
        <v>618.48299999999995</v>
      </c>
      <c r="W35" s="33">
        <v>616.48699999999997</v>
      </c>
      <c r="X35" s="33">
        <v>615.00699999999995</v>
      </c>
      <c r="Y35" s="33">
        <v>613.34400000000005</v>
      </c>
      <c r="Z35" s="15"/>
    </row>
    <row r="36" spans="1:26">
      <c r="A36" s="32" t="s">
        <v>46</v>
      </c>
      <c r="B36" s="33">
        <v>412.51482199999998</v>
      </c>
      <c r="C36" s="33">
        <v>428.42021899999997</v>
      </c>
      <c r="D36" s="33">
        <v>444.91300799999999</v>
      </c>
      <c r="E36" s="33">
        <v>462.01340900000002</v>
      </c>
      <c r="F36" s="33">
        <v>479.742254</v>
      </c>
      <c r="G36" s="33">
        <v>498.12099999999998</v>
      </c>
      <c r="H36" s="33">
        <v>501.73158899999999</v>
      </c>
      <c r="I36" s="33">
        <v>505.160325</v>
      </c>
      <c r="J36" s="33">
        <v>508.39893599999999</v>
      </c>
      <c r="K36" s="33">
        <v>511.43917199999999</v>
      </c>
      <c r="L36" s="33">
        <v>514.27282400000001</v>
      </c>
      <c r="M36" s="33">
        <v>516.89175299999999</v>
      </c>
      <c r="N36" s="33">
        <v>519.28791899999999</v>
      </c>
      <c r="O36" s="33">
        <v>521.45340799999997</v>
      </c>
      <c r="P36" s="33">
        <v>523.38046599999996</v>
      </c>
      <c r="Q36" s="33">
        <v>525.14599999999996</v>
      </c>
      <c r="R36" s="33">
        <v>526.048</v>
      </c>
      <c r="S36" s="33">
        <v>526.947</v>
      </c>
      <c r="T36" s="33">
        <v>527.84900000000005</v>
      </c>
      <c r="U36" s="33">
        <v>528.755</v>
      </c>
      <c r="V36" s="33">
        <v>529.65499999999997</v>
      </c>
      <c r="W36" s="33">
        <v>530.56700000000001</v>
      </c>
      <c r="X36" s="33">
        <v>531.476</v>
      </c>
      <c r="Y36" s="33">
        <v>532.38499999999999</v>
      </c>
      <c r="Z36" s="15"/>
    </row>
    <row r="37" spans="1:26">
      <c r="A37" s="32" t="s">
        <v>44</v>
      </c>
      <c r="B37" s="33">
        <v>572.76474399999995</v>
      </c>
      <c r="C37" s="33">
        <v>575.22650299999998</v>
      </c>
      <c r="D37" s="33">
        <v>577.66524600000002</v>
      </c>
      <c r="E37" s="33">
        <v>580.08004400000004</v>
      </c>
      <c r="F37" s="33">
        <v>582.46995000000004</v>
      </c>
      <c r="G37" s="33">
        <v>584.83399999999995</v>
      </c>
      <c r="H37" s="33">
        <v>582.17053799999996</v>
      </c>
      <c r="I37" s="33">
        <v>579.28066000000001</v>
      </c>
      <c r="J37" s="33">
        <v>576.16310699999997</v>
      </c>
      <c r="K37" s="33">
        <v>572.81689400000005</v>
      </c>
      <c r="L37" s="33">
        <v>569.24132599999996</v>
      </c>
      <c r="M37" s="33">
        <v>565.436015</v>
      </c>
      <c r="N37" s="33">
        <v>561.40089399999999</v>
      </c>
      <c r="O37" s="33">
        <v>557.13624000000004</v>
      </c>
      <c r="P37" s="33">
        <v>552.64268400000003</v>
      </c>
      <c r="Q37" s="33">
        <v>547.95600000000002</v>
      </c>
      <c r="R37" s="33">
        <v>544.678</v>
      </c>
      <c r="S37" s="33">
        <v>541.39400000000001</v>
      </c>
      <c r="T37" s="33">
        <v>538.11300000000006</v>
      </c>
      <c r="U37" s="33">
        <v>534.83299999999997</v>
      </c>
      <c r="V37" s="33">
        <v>531.54600000000005</v>
      </c>
      <c r="W37" s="33">
        <v>527.05899999999997</v>
      </c>
      <c r="X37" s="33">
        <v>522.12599999999998</v>
      </c>
      <c r="Y37" s="33">
        <v>518.38499999999999</v>
      </c>
      <c r="Z37" s="15"/>
    </row>
    <row r="38" spans="1:26">
      <c r="A38" s="32" t="s">
        <v>49</v>
      </c>
      <c r="B38" s="33">
        <v>936.322676</v>
      </c>
      <c r="C38" s="33">
        <v>946.36780699999997</v>
      </c>
      <c r="D38" s="33">
        <v>956.46507799999995</v>
      </c>
      <c r="E38" s="33">
        <v>966.61295199999995</v>
      </c>
      <c r="F38" s="33">
        <v>976.80982100000006</v>
      </c>
      <c r="G38" s="33">
        <v>987.05399999999997</v>
      </c>
      <c r="H38" s="33">
        <v>984.09796200000005</v>
      </c>
      <c r="I38" s="33">
        <v>980.74690699999996</v>
      </c>
      <c r="J38" s="33">
        <v>976.99687100000006</v>
      </c>
      <c r="K38" s="33">
        <v>972.844335</v>
      </c>
      <c r="L38" s="33">
        <v>968.28625399999999</v>
      </c>
      <c r="M38" s="33">
        <v>963.32009700000003</v>
      </c>
      <c r="N38" s="33">
        <v>957.94386999999995</v>
      </c>
      <c r="O38" s="33">
        <v>952.156158</v>
      </c>
      <c r="P38" s="33">
        <v>945.95615199999997</v>
      </c>
      <c r="Q38" s="33">
        <v>939.38800000000003</v>
      </c>
      <c r="R38" s="33">
        <v>938.32799999999997</v>
      </c>
      <c r="S38" s="33">
        <v>937.25800000000004</v>
      </c>
      <c r="T38" s="33">
        <v>936.19299999999998</v>
      </c>
      <c r="U38" s="33">
        <v>935.13</v>
      </c>
      <c r="V38" s="33">
        <v>934.05499999999995</v>
      </c>
      <c r="W38" s="33">
        <v>929.01800000000003</v>
      </c>
      <c r="X38" s="33">
        <v>925.226</v>
      </c>
      <c r="Y38" s="33">
        <v>920.62800000000004</v>
      </c>
      <c r="Z38" s="15"/>
    </row>
    <row r="39" spans="1:26">
      <c r="A39" s="32" t="s">
        <v>27</v>
      </c>
      <c r="B39" s="33">
        <v>211.28465800000001</v>
      </c>
      <c r="C39" s="33">
        <v>219.40641500000001</v>
      </c>
      <c r="D39" s="33">
        <v>227.82712100000001</v>
      </c>
      <c r="E39" s="33">
        <v>236.557028</v>
      </c>
      <c r="F39" s="33">
        <v>245.606696</v>
      </c>
      <c r="G39" s="33">
        <v>254.98699999999999</v>
      </c>
      <c r="H39" s="33">
        <v>274.60954600000002</v>
      </c>
      <c r="I39" s="33">
        <v>295.62040999999999</v>
      </c>
      <c r="J39" s="33">
        <v>318.105231</v>
      </c>
      <c r="K39" s="33">
        <v>342.153639</v>
      </c>
      <c r="L39" s="33">
        <v>367.85930500000001</v>
      </c>
      <c r="M39" s="33">
        <v>395.31998599999997</v>
      </c>
      <c r="N39" s="33">
        <v>424.637539</v>
      </c>
      <c r="O39" s="33">
        <v>455.91793000000001</v>
      </c>
      <c r="P39" s="33">
        <v>489.27121799999998</v>
      </c>
      <c r="Q39" s="33">
        <v>524.76599999999996</v>
      </c>
      <c r="R39" s="33">
        <v>531.36800000000005</v>
      </c>
      <c r="S39" s="33">
        <v>538.04899999999998</v>
      </c>
      <c r="T39" s="33">
        <v>544.81500000000005</v>
      </c>
      <c r="U39" s="33">
        <v>551.66800000000001</v>
      </c>
      <c r="V39" s="33">
        <v>558.601</v>
      </c>
      <c r="W39" s="33">
        <v>565.63099999999997</v>
      </c>
      <c r="X39" s="33">
        <v>572.745</v>
      </c>
      <c r="Y39" s="33">
        <v>579.94600000000003</v>
      </c>
      <c r="Z39" s="15"/>
    </row>
    <row r="40" spans="1:26">
      <c r="A40" s="32" t="s">
        <v>39</v>
      </c>
      <c r="B40" s="33">
        <v>835.12299900000005</v>
      </c>
      <c r="C40" s="33">
        <v>845.48807399999998</v>
      </c>
      <c r="D40" s="33">
        <v>855.93201399999998</v>
      </c>
      <c r="E40" s="33">
        <v>866.453754</v>
      </c>
      <c r="F40" s="33">
        <v>877.05215399999997</v>
      </c>
      <c r="G40" s="33">
        <v>887.726</v>
      </c>
      <c r="H40" s="33">
        <v>900.86019299999998</v>
      </c>
      <c r="I40" s="33">
        <v>913.81240400000002</v>
      </c>
      <c r="J40" s="33">
        <v>926.56163000000004</v>
      </c>
      <c r="K40" s="33">
        <v>939.08635400000003</v>
      </c>
      <c r="L40" s="33">
        <v>951.36458300000004</v>
      </c>
      <c r="M40" s="33">
        <v>963.37388799999997</v>
      </c>
      <c r="N40" s="33">
        <v>975.091454</v>
      </c>
      <c r="O40" s="33">
        <v>986.49412900000004</v>
      </c>
      <c r="P40" s="33">
        <v>997.55848700000001</v>
      </c>
      <c r="Q40" s="33">
        <v>1008.296</v>
      </c>
      <c r="R40" s="33">
        <v>1028.3879999999999</v>
      </c>
      <c r="S40" s="33">
        <v>1048.4690000000001</v>
      </c>
      <c r="T40" s="33">
        <v>1068.5550000000001</v>
      </c>
      <c r="U40" s="33">
        <v>1088.644</v>
      </c>
      <c r="V40" s="33">
        <v>1108.7190000000001</v>
      </c>
      <c r="W40" s="33">
        <v>1127.925</v>
      </c>
      <c r="X40" s="33">
        <v>1126.335</v>
      </c>
      <c r="Y40" s="33">
        <v>1134.3330000000001</v>
      </c>
      <c r="Z40" s="15"/>
    </row>
    <row r="41" spans="1:26">
      <c r="A41" s="32" t="s">
        <v>30</v>
      </c>
      <c r="B41" s="33">
        <v>142.78795299999999</v>
      </c>
      <c r="C41" s="33">
        <v>147.108102</v>
      </c>
      <c r="D41" s="33">
        <v>151.55014600000001</v>
      </c>
      <c r="E41" s="33">
        <v>156.11709400000001</v>
      </c>
      <c r="F41" s="33">
        <v>160.81200799999999</v>
      </c>
      <c r="G41" s="33">
        <v>165.63800000000001</v>
      </c>
      <c r="H41" s="33">
        <v>172.800175</v>
      </c>
      <c r="I41" s="33">
        <v>180.197836</v>
      </c>
      <c r="J41" s="33">
        <v>187.83329499999999</v>
      </c>
      <c r="K41" s="33">
        <v>195.70843199999999</v>
      </c>
      <c r="L41" s="33">
        <v>203.82466199999999</v>
      </c>
      <c r="M41" s="33">
        <v>212.18289200000001</v>
      </c>
      <c r="N41" s="33">
        <v>220.78348600000001</v>
      </c>
      <c r="O41" s="33">
        <v>229.62622400000001</v>
      </c>
      <c r="P41" s="33">
        <v>238.710262</v>
      </c>
      <c r="Q41" s="33">
        <v>248.01599999999999</v>
      </c>
      <c r="R41" s="33">
        <v>250.6</v>
      </c>
      <c r="S41" s="33">
        <v>253.209</v>
      </c>
      <c r="T41" s="33">
        <v>255.846</v>
      </c>
      <c r="U41" s="33">
        <v>258.512</v>
      </c>
      <c r="V41" s="33">
        <v>261.202</v>
      </c>
      <c r="W41" s="33">
        <v>263.92500000000001</v>
      </c>
      <c r="X41" s="33">
        <v>266.67399999999998</v>
      </c>
      <c r="Y41" s="33">
        <v>269.45100000000002</v>
      </c>
      <c r="Z41" s="15"/>
    </row>
    <row r="42" spans="1:26">
      <c r="A42" s="32" t="s">
        <v>38</v>
      </c>
      <c r="B42" s="33">
        <v>229.58643499999999</v>
      </c>
      <c r="C42" s="33">
        <v>231.550567</v>
      </c>
      <c r="D42" s="33">
        <v>233.517921</v>
      </c>
      <c r="E42" s="33">
        <v>235.48807300000001</v>
      </c>
      <c r="F42" s="33">
        <v>237.46058400000001</v>
      </c>
      <c r="G42" s="33">
        <v>239.435</v>
      </c>
      <c r="H42" s="33">
        <v>241.703214</v>
      </c>
      <c r="I42" s="33">
        <v>243.89248000000001</v>
      </c>
      <c r="J42" s="33">
        <v>245.998244</v>
      </c>
      <c r="K42" s="33">
        <v>248.01591999999999</v>
      </c>
      <c r="L42" s="33">
        <v>249.94090700000001</v>
      </c>
      <c r="M42" s="33">
        <v>251.76860099999999</v>
      </c>
      <c r="N42" s="33">
        <v>253.494406</v>
      </c>
      <c r="O42" s="33">
        <v>255.11375100000001</v>
      </c>
      <c r="P42" s="33">
        <v>256.62210599999997</v>
      </c>
      <c r="Q42" s="33">
        <v>258.08199999999999</v>
      </c>
      <c r="R42" s="33">
        <v>257.06400000000002</v>
      </c>
      <c r="S42" s="33">
        <v>256.048</v>
      </c>
      <c r="T42" s="33">
        <v>255.03700000000001</v>
      </c>
      <c r="U42" s="33">
        <v>254.03</v>
      </c>
      <c r="V42" s="33">
        <v>253.02500000000001</v>
      </c>
      <c r="W42" s="33">
        <v>252.02799999999999</v>
      </c>
      <c r="X42" s="33">
        <v>251.03299999999999</v>
      </c>
      <c r="Y42" s="33">
        <v>250.041</v>
      </c>
      <c r="Z42" s="15"/>
    </row>
    <row r="43" spans="1:26">
      <c r="A43" s="32" t="s">
        <v>36</v>
      </c>
      <c r="B43" s="33">
        <v>316.06680399999999</v>
      </c>
      <c r="C43" s="33">
        <v>321.487932</v>
      </c>
      <c r="D43" s="33">
        <v>326.983024</v>
      </c>
      <c r="E43" s="33">
        <v>332.55238800000001</v>
      </c>
      <c r="F43" s="33">
        <v>338.19629900000001</v>
      </c>
      <c r="G43" s="33">
        <v>343.91500000000002</v>
      </c>
      <c r="H43" s="33">
        <v>346.36222199999997</v>
      </c>
      <c r="I43" s="33">
        <v>348.68327099999999</v>
      </c>
      <c r="J43" s="33">
        <v>350.87248899999997</v>
      </c>
      <c r="K43" s="33">
        <v>352.92423200000002</v>
      </c>
      <c r="L43" s="33">
        <v>354.83289100000002</v>
      </c>
      <c r="M43" s="33">
        <v>356.59291000000002</v>
      </c>
      <c r="N43" s="33">
        <v>358.19879900000001</v>
      </c>
      <c r="O43" s="33">
        <v>359.64516200000003</v>
      </c>
      <c r="P43" s="33">
        <v>360.926714</v>
      </c>
      <c r="Q43" s="33">
        <v>362.00400000000002</v>
      </c>
      <c r="R43" s="33">
        <v>370.24299999999999</v>
      </c>
      <c r="S43" s="33">
        <v>378.47800000000001</v>
      </c>
      <c r="T43" s="33">
        <v>386.714</v>
      </c>
      <c r="U43" s="33">
        <v>394.952</v>
      </c>
      <c r="V43" s="33">
        <v>403.185</v>
      </c>
      <c r="W43" s="33">
        <v>410.29399999999998</v>
      </c>
      <c r="X43" s="33">
        <v>414.58</v>
      </c>
      <c r="Y43" s="33">
        <v>417.92700000000002</v>
      </c>
      <c r="Z43" s="15"/>
    </row>
    <row r="44" spans="1:26">
      <c r="A44" s="32" t="s">
        <v>31</v>
      </c>
      <c r="B44" s="33">
        <v>423.26879000000002</v>
      </c>
      <c r="C44" s="33">
        <v>429.64266099999998</v>
      </c>
      <c r="D44" s="33">
        <v>436.087153</v>
      </c>
      <c r="E44" s="33">
        <v>442.60214999999999</v>
      </c>
      <c r="F44" s="33">
        <v>449.18749800000001</v>
      </c>
      <c r="G44" s="33">
        <v>455.84300000000002</v>
      </c>
      <c r="H44" s="33">
        <v>457.85483900000003</v>
      </c>
      <c r="I44" s="33">
        <v>459.68625900000001</v>
      </c>
      <c r="J44" s="33">
        <v>461.33122100000003</v>
      </c>
      <c r="K44" s="33">
        <v>462.78377699999999</v>
      </c>
      <c r="L44" s="33">
        <v>464.03809799999999</v>
      </c>
      <c r="M44" s="33">
        <v>465.08848899999998</v>
      </c>
      <c r="N44" s="33">
        <v>465.929418</v>
      </c>
      <c r="O44" s="33">
        <v>466.55553700000002</v>
      </c>
      <c r="P44" s="33">
        <v>466.96171199999998</v>
      </c>
      <c r="Q44" s="33">
        <v>467.12900000000002</v>
      </c>
      <c r="R44" s="33">
        <v>470.88200000000001</v>
      </c>
      <c r="S44" s="33">
        <v>474.661</v>
      </c>
      <c r="T44" s="33">
        <v>478.47199999999998</v>
      </c>
      <c r="U44" s="33">
        <v>482.315</v>
      </c>
      <c r="V44" s="33">
        <v>486.18299999999999</v>
      </c>
      <c r="W44" s="33">
        <v>490.09100000000001</v>
      </c>
      <c r="X44" s="33">
        <v>494.02699999999999</v>
      </c>
      <c r="Y44" s="33">
        <v>497.99200000000002</v>
      </c>
      <c r="Z44" s="15"/>
    </row>
    <row r="45" spans="1:26">
      <c r="A45" s="32" t="s">
        <v>34</v>
      </c>
      <c r="B45" s="33">
        <v>1512.0663500000001</v>
      </c>
      <c r="C45" s="33">
        <v>1520.230033</v>
      </c>
      <c r="D45" s="33">
        <v>1528.3489039999999</v>
      </c>
      <c r="E45" s="33">
        <v>1536.4203279999999</v>
      </c>
      <c r="F45" s="33">
        <v>1544.4416100000001</v>
      </c>
      <c r="G45" s="33">
        <v>1552.41</v>
      </c>
      <c r="H45" s="33">
        <v>1544.8372240000001</v>
      </c>
      <c r="I45" s="33">
        <v>1536.6685910000001</v>
      </c>
      <c r="J45" s="33">
        <v>1527.9013500000001</v>
      </c>
      <c r="K45" s="33">
        <v>1518.533475</v>
      </c>
      <c r="L45" s="33">
        <v>1508.563713</v>
      </c>
      <c r="M45" s="33">
        <v>1497.9916250000001</v>
      </c>
      <c r="N45" s="33">
        <v>1486.817628</v>
      </c>
      <c r="O45" s="33">
        <v>1475.0430429999999</v>
      </c>
      <c r="P45" s="33">
        <v>1462.670132</v>
      </c>
      <c r="Q45" s="33">
        <v>1449.684</v>
      </c>
      <c r="R45" s="33">
        <v>1456.7760000000001</v>
      </c>
      <c r="S45" s="33">
        <v>1463.8879999999999</v>
      </c>
      <c r="T45" s="33">
        <v>1471.0409999999999</v>
      </c>
      <c r="U45" s="33">
        <v>1478.2329999999999</v>
      </c>
      <c r="V45" s="33">
        <v>1485.441</v>
      </c>
      <c r="W45" s="33">
        <v>1492.713</v>
      </c>
      <c r="X45" s="33">
        <v>1500.008</v>
      </c>
      <c r="Y45" s="33">
        <v>1507.3330000000001</v>
      </c>
      <c r="Z45" s="15"/>
    </row>
    <row r="46" spans="1:26">
      <c r="A46" s="32" t="s">
        <v>37</v>
      </c>
      <c r="B46" s="33">
        <v>1214.725506</v>
      </c>
      <c r="C46" s="33">
        <v>1228.0803410000001</v>
      </c>
      <c r="D46" s="33">
        <v>1241.5097940000001</v>
      </c>
      <c r="E46" s="33">
        <v>1255.011929</v>
      </c>
      <c r="F46" s="33">
        <v>1268.584709</v>
      </c>
      <c r="G46" s="33">
        <v>1282.2260000000001</v>
      </c>
      <c r="H46" s="33">
        <v>1303.3065670000001</v>
      </c>
      <c r="I46" s="33">
        <v>1324.188414</v>
      </c>
      <c r="J46" s="33">
        <v>1344.839927</v>
      </c>
      <c r="K46" s="33">
        <v>1365.2285469999999</v>
      </c>
      <c r="L46" s="33">
        <v>1385.320811</v>
      </c>
      <c r="M46" s="33">
        <v>1405.082412</v>
      </c>
      <c r="N46" s="33">
        <v>1424.4782580000001</v>
      </c>
      <c r="O46" s="33">
        <v>1443.472544</v>
      </c>
      <c r="P46" s="33">
        <v>1462.0288350000001</v>
      </c>
      <c r="Q46" s="33">
        <v>1480.107</v>
      </c>
      <c r="R46" s="33">
        <v>1501.0619999999999</v>
      </c>
      <c r="S46" s="33">
        <v>1522.001</v>
      </c>
      <c r="T46" s="33">
        <v>1542.9459999999999</v>
      </c>
      <c r="U46" s="33">
        <v>1563.896</v>
      </c>
      <c r="V46" s="33">
        <v>1584.826</v>
      </c>
      <c r="W46" s="33">
        <v>1607.0150000000001</v>
      </c>
      <c r="X46" s="33">
        <v>1620.357</v>
      </c>
      <c r="Y46" s="33">
        <v>1634.999</v>
      </c>
      <c r="Z46" s="15"/>
    </row>
    <row r="47" spans="1:26">
      <c r="A47" s="32" t="s">
        <v>40</v>
      </c>
      <c r="B47" s="33">
        <v>236.54016300000001</v>
      </c>
      <c r="C47" s="33">
        <v>240.073679</v>
      </c>
      <c r="D47" s="33">
        <v>243.64581000000001</v>
      </c>
      <c r="E47" s="33">
        <v>247.25647799999999</v>
      </c>
      <c r="F47" s="33">
        <v>250.90558300000001</v>
      </c>
      <c r="G47" s="33">
        <v>254.59299999999999</v>
      </c>
      <c r="H47" s="33">
        <v>256.77918399999999</v>
      </c>
      <c r="I47" s="33">
        <v>258.87753600000002</v>
      </c>
      <c r="J47" s="33">
        <v>260.88344999999998</v>
      </c>
      <c r="K47" s="33">
        <v>262.792306</v>
      </c>
      <c r="L47" s="33">
        <v>264.59948600000001</v>
      </c>
      <c r="M47" s="33">
        <v>266.30038000000002</v>
      </c>
      <c r="N47" s="33">
        <v>267.89040899999998</v>
      </c>
      <c r="O47" s="33">
        <v>269.36503399999998</v>
      </c>
      <c r="P47" s="33">
        <v>270.71977600000002</v>
      </c>
      <c r="Q47" s="33">
        <v>271.88499999999999</v>
      </c>
      <c r="R47" s="33">
        <v>274.13</v>
      </c>
      <c r="S47" s="33">
        <v>276.39100000000002</v>
      </c>
      <c r="T47" s="33">
        <v>278.67200000000003</v>
      </c>
      <c r="U47" s="33">
        <v>280.97199999999998</v>
      </c>
      <c r="V47" s="33">
        <v>283.28800000000001</v>
      </c>
      <c r="W47" s="33">
        <v>285.62799999999999</v>
      </c>
      <c r="X47" s="33">
        <v>287.98500000000001</v>
      </c>
      <c r="Y47" s="33">
        <v>290.36</v>
      </c>
      <c r="Z47" s="15"/>
    </row>
    <row r="48" spans="1:26">
      <c r="A48" s="32" t="s">
        <v>33</v>
      </c>
      <c r="B48" s="33">
        <v>390.50035800000001</v>
      </c>
      <c r="C48" s="33">
        <v>397.260808</v>
      </c>
      <c r="D48" s="33">
        <v>404.11479500000002</v>
      </c>
      <c r="E48" s="33">
        <v>411.06273900000002</v>
      </c>
      <c r="F48" s="33">
        <v>418.10502600000001</v>
      </c>
      <c r="G48" s="33">
        <v>425.24200000000002</v>
      </c>
      <c r="H48" s="33">
        <v>426.83752399999997</v>
      </c>
      <c r="I48" s="33">
        <v>428.262677</v>
      </c>
      <c r="J48" s="33">
        <v>429.51217000000003</v>
      </c>
      <c r="K48" s="33">
        <v>430.58081499999997</v>
      </c>
      <c r="L48" s="33">
        <v>431.46354700000001</v>
      </c>
      <c r="M48" s="33">
        <v>432.155439</v>
      </c>
      <c r="N48" s="33">
        <v>432.65173199999998</v>
      </c>
      <c r="O48" s="33">
        <v>432.94784800000002</v>
      </c>
      <c r="P48" s="33">
        <v>433.03941800000001</v>
      </c>
      <c r="Q48" s="33">
        <v>432.92700000000002</v>
      </c>
      <c r="R48" s="33">
        <v>438.05</v>
      </c>
      <c r="S48" s="33">
        <v>443.16800000000001</v>
      </c>
      <c r="T48" s="33">
        <v>448.28699999999998</v>
      </c>
      <c r="U48" s="33">
        <v>453.40899999999999</v>
      </c>
      <c r="V48" s="33">
        <v>458.524</v>
      </c>
      <c r="W48" s="33">
        <v>461.73200000000003</v>
      </c>
      <c r="X48" s="33">
        <v>465.07799999999997</v>
      </c>
      <c r="Y48" s="33">
        <v>468.39699999999999</v>
      </c>
      <c r="Z48" s="15"/>
    </row>
    <row r="49" spans="1:26">
      <c r="A49" s="32" t="s">
        <v>29</v>
      </c>
      <c r="B49" s="33">
        <v>581.04207399999996</v>
      </c>
      <c r="C49" s="33">
        <v>586.33731799999998</v>
      </c>
      <c r="D49" s="33">
        <v>591.64641099999994</v>
      </c>
      <c r="E49" s="33">
        <v>596.96829300000002</v>
      </c>
      <c r="F49" s="33">
        <v>602.30186800000001</v>
      </c>
      <c r="G49" s="33">
        <v>607.64599999999996</v>
      </c>
      <c r="H49" s="33">
        <v>607.92397200000005</v>
      </c>
      <c r="I49" s="33">
        <v>607.95171800000003</v>
      </c>
      <c r="J49" s="33">
        <v>607.72418800000003</v>
      </c>
      <c r="K49" s="33">
        <v>607.23655799999995</v>
      </c>
      <c r="L49" s="33">
        <v>606.48425199999997</v>
      </c>
      <c r="M49" s="33">
        <v>605.46297300000003</v>
      </c>
      <c r="N49" s="33">
        <v>604.16872100000001</v>
      </c>
      <c r="O49" s="33">
        <v>602.59782700000005</v>
      </c>
      <c r="P49" s="33">
        <v>600.74697500000002</v>
      </c>
      <c r="Q49" s="33">
        <v>598.53399999999999</v>
      </c>
      <c r="R49" s="33">
        <v>603.28300000000002</v>
      </c>
      <c r="S49" s="33">
        <v>608.02499999999998</v>
      </c>
      <c r="T49" s="33">
        <v>612.77</v>
      </c>
      <c r="U49" s="33">
        <v>617.51599999999996</v>
      </c>
      <c r="V49" s="33">
        <v>622.255</v>
      </c>
      <c r="W49" s="33">
        <v>625.19200000000001</v>
      </c>
      <c r="X49" s="33">
        <v>628.37800000000004</v>
      </c>
      <c r="Y49" s="33">
        <v>629.55499999999995</v>
      </c>
      <c r="Z49" s="15"/>
    </row>
    <row r="50" spans="1:26">
      <c r="A50" s="32" t="s">
        <v>35</v>
      </c>
      <c r="B50" s="33">
        <v>624.16765999999996</v>
      </c>
      <c r="C50" s="33">
        <v>634.63338899999997</v>
      </c>
      <c r="D50" s="33">
        <v>645.237075</v>
      </c>
      <c r="E50" s="33">
        <v>655.97916199999997</v>
      </c>
      <c r="F50" s="33">
        <v>666.86003100000005</v>
      </c>
      <c r="G50" s="33">
        <v>677.88</v>
      </c>
      <c r="H50" s="33">
        <v>678.37484700000005</v>
      </c>
      <c r="I50" s="33">
        <v>678.59061299999996</v>
      </c>
      <c r="J50" s="33">
        <v>678.52143100000001</v>
      </c>
      <c r="K50" s="33">
        <v>678.16168100000004</v>
      </c>
      <c r="L50" s="33">
        <v>677.50601500000005</v>
      </c>
      <c r="M50" s="33">
        <v>676.54938800000002</v>
      </c>
      <c r="N50" s="33">
        <v>675.28708400000005</v>
      </c>
      <c r="O50" s="33">
        <v>673.71475199999998</v>
      </c>
      <c r="P50" s="33">
        <v>671.82843100000002</v>
      </c>
      <c r="Q50" s="33">
        <v>669.66</v>
      </c>
      <c r="R50" s="33">
        <v>677.56200000000001</v>
      </c>
      <c r="S50" s="33">
        <v>685.45600000000002</v>
      </c>
      <c r="T50" s="33">
        <v>693.35400000000004</v>
      </c>
      <c r="U50" s="33">
        <v>701.25400000000002</v>
      </c>
      <c r="V50" s="33">
        <v>709.14400000000001</v>
      </c>
      <c r="W50" s="33">
        <v>713.596</v>
      </c>
      <c r="X50" s="33">
        <v>717.327</v>
      </c>
      <c r="Y50" s="33">
        <v>721.45699999999999</v>
      </c>
      <c r="Z50" s="15"/>
    </row>
    <row r="51" spans="1:26">
      <c r="A51" s="32" t="s">
        <v>28</v>
      </c>
      <c r="B51" s="33">
        <v>485.819952</v>
      </c>
      <c r="C51" s="33">
        <v>490.43407500000001</v>
      </c>
      <c r="D51" s="33">
        <v>495.06322899999998</v>
      </c>
      <c r="E51" s="33">
        <v>499.70654300000001</v>
      </c>
      <c r="F51" s="33">
        <v>504.363113</v>
      </c>
      <c r="G51" s="33">
        <v>509.03199999999998</v>
      </c>
      <c r="H51" s="33">
        <v>507.12011200000001</v>
      </c>
      <c r="I51" s="33">
        <v>505.00744400000002</v>
      </c>
      <c r="J51" s="33">
        <v>502.69241799999998</v>
      </c>
      <c r="K51" s="33">
        <v>500.17369400000001</v>
      </c>
      <c r="L51" s="33">
        <v>497.450177</v>
      </c>
      <c r="M51" s="33">
        <v>494.52104000000003</v>
      </c>
      <c r="N51" s="33">
        <v>491.38573600000001</v>
      </c>
      <c r="O51" s="33">
        <v>488.04401799999999</v>
      </c>
      <c r="P51" s="33">
        <v>484.495948</v>
      </c>
      <c r="Q51" s="33">
        <v>480.72699999999998</v>
      </c>
      <c r="R51" s="33">
        <v>482.101</v>
      </c>
      <c r="S51" s="33">
        <v>483.47300000000001</v>
      </c>
      <c r="T51" s="33">
        <v>484.851</v>
      </c>
      <c r="U51" s="33">
        <v>486.23500000000001</v>
      </c>
      <c r="V51" s="33">
        <v>487.61599999999999</v>
      </c>
      <c r="W51" s="33">
        <v>489.01100000000002</v>
      </c>
      <c r="X51" s="33">
        <v>490.40499999999997</v>
      </c>
      <c r="Y51" s="33">
        <v>491.80200000000002</v>
      </c>
      <c r="Z51" s="15"/>
    </row>
    <row r="52" spans="1:26">
      <c r="A52" s="32" t="s">
        <v>32</v>
      </c>
      <c r="B52" s="33">
        <v>574.93391499999996</v>
      </c>
      <c r="C52" s="33">
        <v>581.80961000000002</v>
      </c>
      <c r="D52" s="33">
        <v>588.73329100000001</v>
      </c>
      <c r="E52" s="33">
        <v>595.704159</v>
      </c>
      <c r="F52" s="33">
        <v>602.721362</v>
      </c>
      <c r="G52" s="33">
        <v>609.78399999999999</v>
      </c>
      <c r="H52" s="33">
        <v>610.87032399999998</v>
      </c>
      <c r="I52" s="33">
        <v>611.706684</v>
      </c>
      <c r="J52" s="33">
        <v>612.28699500000005</v>
      </c>
      <c r="K52" s="33">
        <v>612.60536999999999</v>
      </c>
      <c r="L52" s="33">
        <v>612.65614700000003</v>
      </c>
      <c r="M52" s="33">
        <v>612.43391499999996</v>
      </c>
      <c r="N52" s="33">
        <v>611.93354099999999</v>
      </c>
      <c r="O52" s="33">
        <v>611.15020100000004</v>
      </c>
      <c r="P52" s="33">
        <v>610.07941000000005</v>
      </c>
      <c r="Q52" s="33">
        <v>608.66700000000003</v>
      </c>
      <c r="R52" s="33">
        <v>613.404</v>
      </c>
      <c r="S52" s="33">
        <v>618.13499999999999</v>
      </c>
      <c r="T52" s="33">
        <v>622.86900000000003</v>
      </c>
      <c r="U52" s="33">
        <v>627.60400000000004</v>
      </c>
      <c r="V52" s="33">
        <v>632.33100000000002</v>
      </c>
      <c r="W52" s="33">
        <v>634.94000000000005</v>
      </c>
      <c r="X52" s="33">
        <v>638.995</v>
      </c>
      <c r="Y52" s="33">
        <v>641.36</v>
      </c>
      <c r="Z52" s="15"/>
    </row>
    <row r="53" spans="1:26">
      <c r="A53" s="36" t="s">
        <v>20</v>
      </c>
      <c r="B53" s="37">
        <v>966.56275100000005</v>
      </c>
      <c r="C53" s="37">
        <v>985.39770799999997</v>
      </c>
      <c r="D53" s="37">
        <v>1004.5412690000001</v>
      </c>
      <c r="E53" s="37">
        <v>1023.996216</v>
      </c>
      <c r="F53" s="37">
        <v>1043.7652519999999</v>
      </c>
      <c r="G53" s="37">
        <v>1063.8510000000001</v>
      </c>
      <c r="H53" s="37">
        <v>1107.098843</v>
      </c>
      <c r="I53" s="37">
        <v>1151.6305649999999</v>
      </c>
      <c r="J53" s="37">
        <v>1197.4505280000001</v>
      </c>
      <c r="K53" s="37">
        <v>1244.560268</v>
      </c>
      <c r="L53" s="37">
        <v>1292.9582929999999</v>
      </c>
      <c r="M53" s="37">
        <v>1342.6398750000001</v>
      </c>
      <c r="N53" s="37">
        <v>1393.596845</v>
      </c>
      <c r="O53" s="37">
        <v>1445.8173870000001</v>
      </c>
      <c r="P53" s="37">
        <v>1499.2858409999999</v>
      </c>
      <c r="Q53" s="37">
        <v>1554.0219999999999</v>
      </c>
      <c r="R53" s="37">
        <v>1584.346</v>
      </c>
      <c r="S53" s="37">
        <v>1614.655</v>
      </c>
      <c r="T53" s="37">
        <v>1644.97</v>
      </c>
      <c r="U53" s="37">
        <v>1675.29</v>
      </c>
      <c r="V53" s="37">
        <v>1705.588</v>
      </c>
      <c r="W53" s="37">
        <v>1734.9179999999999</v>
      </c>
      <c r="X53" s="37">
        <v>1781.9359999999999</v>
      </c>
      <c r="Y53" s="37">
        <v>1818.8910000000001</v>
      </c>
      <c r="Z53" s="15"/>
    </row>
    <row r="54" spans="1:26">
      <c r="A54" s="36" t="s">
        <v>13</v>
      </c>
      <c r="B54" s="37">
        <v>608.042911</v>
      </c>
      <c r="C54" s="37">
        <v>616.13256200000001</v>
      </c>
      <c r="D54" s="37">
        <v>624.29353200000003</v>
      </c>
      <c r="E54" s="37">
        <v>632.52521400000001</v>
      </c>
      <c r="F54" s="37">
        <v>640.82694400000003</v>
      </c>
      <c r="G54" s="37">
        <v>649.19799999999998</v>
      </c>
      <c r="H54" s="37">
        <v>656.77892699999995</v>
      </c>
      <c r="I54" s="37">
        <v>664.17487300000005</v>
      </c>
      <c r="J54" s="37">
        <v>671.37209099999995</v>
      </c>
      <c r="K54" s="37">
        <v>678.35664199999997</v>
      </c>
      <c r="L54" s="37">
        <v>685.11442399999999</v>
      </c>
      <c r="M54" s="37">
        <v>691.63120800000002</v>
      </c>
      <c r="N54" s="37">
        <v>697.89267600000005</v>
      </c>
      <c r="O54" s="37">
        <v>703.884456</v>
      </c>
      <c r="P54" s="37">
        <v>709.592174</v>
      </c>
      <c r="Q54" s="37">
        <v>715.08799999999997</v>
      </c>
      <c r="R54" s="37">
        <v>728.31299999999999</v>
      </c>
      <c r="S54" s="37">
        <v>741.53</v>
      </c>
      <c r="T54" s="37">
        <v>754.75</v>
      </c>
      <c r="U54" s="37">
        <v>767.97299999999996</v>
      </c>
      <c r="V54" s="37">
        <v>781.18600000000004</v>
      </c>
      <c r="W54" s="37">
        <v>792.21400000000006</v>
      </c>
      <c r="X54" s="37">
        <v>806.28599999999994</v>
      </c>
      <c r="Y54" s="37">
        <v>823.36500000000001</v>
      </c>
      <c r="Z54" s="15"/>
    </row>
    <row r="55" spans="1:26">
      <c r="A55" s="36" t="s">
        <v>25</v>
      </c>
      <c r="B55" s="37">
        <v>498.09334999999999</v>
      </c>
      <c r="C55" s="37">
        <v>505.05408999999997</v>
      </c>
      <c r="D55" s="37">
        <v>512.08232299999997</v>
      </c>
      <c r="E55" s="37">
        <v>519.17767500000002</v>
      </c>
      <c r="F55" s="37">
        <v>526.33972400000005</v>
      </c>
      <c r="G55" s="37">
        <v>533.56799999999998</v>
      </c>
      <c r="H55" s="37">
        <v>558.09143200000005</v>
      </c>
      <c r="I55" s="37">
        <v>583.50170500000002</v>
      </c>
      <c r="J55" s="37">
        <v>609.81277</v>
      </c>
      <c r="K55" s="37">
        <v>637.03728999999998</v>
      </c>
      <c r="L55" s="37">
        <v>665.18650100000002</v>
      </c>
      <c r="M55" s="37">
        <v>694.27006700000004</v>
      </c>
      <c r="N55" s="37">
        <v>724.29592700000001</v>
      </c>
      <c r="O55" s="37">
        <v>755.27014899999995</v>
      </c>
      <c r="P55" s="37">
        <v>787.19677300000001</v>
      </c>
      <c r="Q55" s="37">
        <v>820.14499999999998</v>
      </c>
      <c r="R55" s="37">
        <v>836.53300000000002</v>
      </c>
      <c r="S55" s="37">
        <v>852.91300000000001</v>
      </c>
      <c r="T55" s="37">
        <v>869.29700000000003</v>
      </c>
      <c r="U55" s="37">
        <v>885.68299999999999</v>
      </c>
      <c r="V55" s="37">
        <v>902.05799999999999</v>
      </c>
      <c r="W55" s="37">
        <v>921.26700000000005</v>
      </c>
      <c r="X55" s="37">
        <v>953.63099999999997</v>
      </c>
      <c r="Y55" s="37">
        <v>979.62199999999996</v>
      </c>
      <c r="Z55" s="15"/>
    </row>
    <row r="56" spans="1:26">
      <c r="A56" s="36" t="s">
        <v>22</v>
      </c>
      <c r="B56" s="37">
        <v>193.63633999999999</v>
      </c>
      <c r="C56" s="37">
        <v>199.39313999999999</v>
      </c>
      <c r="D56" s="37">
        <v>205.30914799999999</v>
      </c>
      <c r="E56" s="37">
        <v>211.388192</v>
      </c>
      <c r="F56" s="37">
        <v>217.63415900000001</v>
      </c>
      <c r="G56" s="37">
        <v>224.05099999999999</v>
      </c>
      <c r="H56" s="37">
        <v>226.72079500000001</v>
      </c>
      <c r="I56" s="37">
        <v>229.327966</v>
      </c>
      <c r="J56" s="37">
        <v>231.86772099999999</v>
      </c>
      <c r="K56" s="37">
        <v>234.33519699999999</v>
      </c>
      <c r="L56" s="37">
        <v>236.725469</v>
      </c>
      <c r="M56" s="37">
        <v>239.03356500000001</v>
      </c>
      <c r="N56" s="37">
        <v>241.25447700000001</v>
      </c>
      <c r="O56" s="37">
        <v>243.383172</v>
      </c>
      <c r="P56" s="37">
        <v>245.414615</v>
      </c>
      <c r="Q56" s="37">
        <v>247.31800000000001</v>
      </c>
      <c r="R56" s="37">
        <v>249.685</v>
      </c>
      <c r="S56" s="37">
        <v>252.07300000000001</v>
      </c>
      <c r="T56" s="37">
        <v>254.48500000000001</v>
      </c>
      <c r="U56" s="37">
        <v>256.92</v>
      </c>
      <c r="V56" s="37">
        <v>259.37599999999998</v>
      </c>
      <c r="W56" s="37">
        <v>261.86</v>
      </c>
      <c r="X56" s="37">
        <v>264.36500000000001</v>
      </c>
      <c r="Y56" s="37">
        <v>266.89400000000001</v>
      </c>
      <c r="Z56" s="15"/>
    </row>
    <row r="57" spans="1:26">
      <c r="A57" s="36" t="s">
        <v>21</v>
      </c>
      <c r="B57" s="37">
        <v>444.49735299999998</v>
      </c>
      <c r="C57" s="37">
        <v>453.31129199999998</v>
      </c>
      <c r="D57" s="37">
        <v>462.27311600000002</v>
      </c>
      <c r="E57" s="37">
        <v>471.384254</v>
      </c>
      <c r="F57" s="37">
        <v>480.646096</v>
      </c>
      <c r="G57" s="37">
        <v>490.06</v>
      </c>
      <c r="H57" s="37">
        <v>490.52014700000001</v>
      </c>
      <c r="I57" s="37">
        <v>490.77862399999998</v>
      </c>
      <c r="J57" s="37">
        <v>490.83106099999998</v>
      </c>
      <c r="K57" s="37">
        <v>490.67326300000002</v>
      </c>
      <c r="L57" s="37">
        <v>490.30122799999998</v>
      </c>
      <c r="M57" s="37">
        <v>489.71116899999998</v>
      </c>
      <c r="N57" s="37">
        <v>488.89953600000001</v>
      </c>
      <c r="O57" s="37">
        <v>487.86304000000001</v>
      </c>
      <c r="P57" s="37">
        <v>486.59866899999997</v>
      </c>
      <c r="Q57" s="37">
        <v>485.113</v>
      </c>
      <c r="R57" s="37">
        <v>493.09199999999998</v>
      </c>
      <c r="S57" s="37">
        <v>501.197</v>
      </c>
      <c r="T57" s="37">
        <v>509.43799999999999</v>
      </c>
      <c r="U57" s="37">
        <v>517.81500000000005</v>
      </c>
      <c r="V57" s="37">
        <v>526.32399999999996</v>
      </c>
      <c r="W57" s="37">
        <v>534.98299999999995</v>
      </c>
      <c r="X57" s="37">
        <v>543.78</v>
      </c>
      <c r="Y57" s="37">
        <v>552.71900000000005</v>
      </c>
      <c r="Z57" s="15"/>
    </row>
    <row r="58" spans="1:26">
      <c r="A58" s="36" t="s">
        <v>23</v>
      </c>
      <c r="B58" s="37">
        <v>237.23854299999999</v>
      </c>
      <c r="C58" s="37">
        <v>239.04270500000001</v>
      </c>
      <c r="D58" s="37">
        <v>240.84657999999999</v>
      </c>
      <c r="E58" s="37">
        <v>242.64972599999999</v>
      </c>
      <c r="F58" s="37">
        <v>244.45168899999999</v>
      </c>
      <c r="G58" s="37">
        <v>246.25200000000001</v>
      </c>
      <c r="H58" s="37">
        <v>246.77241900000001</v>
      </c>
      <c r="I58" s="37">
        <v>247.19214500000001</v>
      </c>
      <c r="J58" s="37">
        <v>247.50861699999999</v>
      </c>
      <c r="K58" s="37">
        <v>247.71935400000001</v>
      </c>
      <c r="L58" s="37">
        <v>247.821958</v>
      </c>
      <c r="M58" s="37">
        <v>247.814132</v>
      </c>
      <c r="N58" s="37">
        <v>247.693691</v>
      </c>
      <c r="O58" s="37">
        <v>247.45856800000001</v>
      </c>
      <c r="P58" s="37">
        <v>247.106832</v>
      </c>
      <c r="Q58" s="37">
        <v>246.624</v>
      </c>
      <c r="R58" s="37">
        <v>248.42400000000001</v>
      </c>
      <c r="S58" s="37">
        <v>250.221</v>
      </c>
      <c r="T58" s="37">
        <v>252.01900000000001</v>
      </c>
      <c r="U58" s="37">
        <v>253.81800000000001</v>
      </c>
      <c r="V58" s="37">
        <v>255.614</v>
      </c>
      <c r="W58" s="37">
        <v>256.35599999999999</v>
      </c>
      <c r="X58" s="37">
        <v>258.03699999999998</v>
      </c>
      <c r="Y58" s="37">
        <v>259.01799999999997</v>
      </c>
      <c r="Z58" s="15"/>
    </row>
    <row r="59" spans="1:26">
      <c r="A59" s="36" t="s">
        <v>24</v>
      </c>
      <c r="B59" s="37">
        <v>426.925298</v>
      </c>
      <c r="C59" s="37">
        <v>424.65862800000002</v>
      </c>
      <c r="D59" s="37">
        <v>422.37942800000002</v>
      </c>
      <c r="E59" s="37">
        <v>420.08763199999999</v>
      </c>
      <c r="F59" s="37">
        <v>417.78317700000002</v>
      </c>
      <c r="G59" s="37">
        <v>415.46600000000001</v>
      </c>
      <c r="H59" s="37">
        <v>427.85397399999999</v>
      </c>
      <c r="I59" s="37">
        <v>440.42995300000001</v>
      </c>
      <c r="J59" s="37">
        <v>453.18521600000003</v>
      </c>
      <c r="K59" s="37">
        <v>466.11016799999999</v>
      </c>
      <c r="L59" s="37">
        <v>479.19430899999998</v>
      </c>
      <c r="M59" s="37">
        <v>492.42621700000001</v>
      </c>
      <c r="N59" s="37">
        <v>505.79353099999997</v>
      </c>
      <c r="O59" s="37">
        <v>519.28293399999995</v>
      </c>
      <c r="P59" s="37">
        <v>532.88014299999998</v>
      </c>
      <c r="Q59" s="37">
        <v>546.66600000000005</v>
      </c>
      <c r="R59" s="37">
        <v>555.41200000000003</v>
      </c>
      <c r="S59" s="37">
        <v>564.15200000000004</v>
      </c>
      <c r="T59" s="37">
        <v>572.89499999999998</v>
      </c>
      <c r="U59" s="37">
        <v>581.63900000000001</v>
      </c>
      <c r="V59" s="37">
        <v>590.37599999999998</v>
      </c>
      <c r="W59" s="37">
        <v>598.90599999999995</v>
      </c>
      <c r="X59" s="37">
        <v>611.98199999999997</v>
      </c>
      <c r="Y59" s="37">
        <v>620.83299999999997</v>
      </c>
      <c r="Z59" s="15"/>
    </row>
    <row r="60" spans="1:26">
      <c r="A60" s="36" t="s">
        <v>26</v>
      </c>
      <c r="B60" s="37">
        <v>429.92734300000001</v>
      </c>
      <c r="C60" s="37">
        <v>442.580219</v>
      </c>
      <c r="D60" s="37">
        <v>455.57897500000001</v>
      </c>
      <c r="E60" s="37">
        <v>468.93179600000002</v>
      </c>
      <c r="F60" s="37">
        <v>482.64699100000001</v>
      </c>
      <c r="G60" s="37">
        <v>496.733</v>
      </c>
      <c r="H60" s="37">
        <v>503.29877499999998</v>
      </c>
      <c r="I60" s="37">
        <v>509.74142599999999</v>
      </c>
      <c r="J60" s="37">
        <v>516.04977899999994</v>
      </c>
      <c r="K60" s="37">
        <v>522.212446</v>
      </c>
      <c r="L60" s="37">
        <v>528.217849</v>
      </c>
      <c r="M60" s="37">
        <v>534.05424000000005</v>
      </c>
      <c r="N60" s="37">
        <v>539.70973300000003</v>
      </c>
      <c r="O60" s="37">
        <v>545.17233499999998</v>
      </c>
      <c r="P60" s="37">
        <v>550.42997400000002</v>
      </c>
      <c r="Q60" s="37">
        <v>555.49</v>
      </c>
      <c r="R60" s="37">
        <v>564.22500000000002</v>
      </c>
      <c r="S60" s="37">
        <v>572.95399999999995</v>
      </c>
      <c r="T60" s="37">
        <v>581.68600000000004</v>
      </c>
      <c r="U60" s="37">
        <v>590.41899999999998</v>
      </c>
      <c r="V60" s="37">
        <v>599.14400000000001</v>
      </c>
      <c r="W60" s="37">
        <v>607.67200000000003</v>
      </c>
      <c r="X60" s="37">
        <v>620.73900000000003</v>
      </c>
      <c r="Y60" s="37">
        <v>629.66800000000001</v>
      </c>
      <c r="Z60" s="15"/>
    </row>
    <row r="61" spans="1:26">
      <c r="A61" s="32" t="s">
        <v>14</v>
      </c>
      <c r="B61" s="33">
        <v>771.62605099999996</v>
      </c>
      <c r="C61" s="33">
        <v>778.88263099999995</v>
      </c>
      <c r="D61" s="33">
        <v>786.16173100000003</v>
      </c>
      <c r="E61" s="33">
        <v>793.46196199999997</v>
      </c>
      <c r="F61" s="33">
        <v>800.78188399999999</v>
      </c>
      <c r="G61" s="33">
        <v>808.12</v>
      </c>
      <c r="H61" s="33">
        <v>808.49006099999997</v>
      </c>
      <c r="I61" s="33">
        <v>808.52734099999998</v>
      </c>
      <c r="J61" s="33">
        <v>808.22512500000005</v>
      </c>
      <c r="K61" s="33">
        <v>807.57699400000001</v>
      </c>
      <c r="L61" s="33">
        <v>806.57686699999999</v>
      </c>
      <c r="M61" s="33">
        <v>805.21902299999999</v>
      </c>
      <c r="N61" s="33">
        <v>803.49814600000002</v>
      </c>
      <c r="O61" s="33">
        <v>801.40935400000001</v>
      </c>
      <c r="P61" s="33">
        <v>798.94823799999995</v>
      </c>
      <c r="Q61" s="33">
        <v>796.11599999999999</v>
      </c>
      <c r="R61" s="33">
        <v>798.23299999999995</v>
      </c>
      <c r="S61" s="33">
        <v>800.34799999999996</v>
      </c>
      <c r="T61" s="33">
        <v>802.471</v>
      </c>
      <c r="U61" s="33">
        <v>804.60299999999995</v>
      </c>
      <c r="V61" s="33">
        <v>806.73</v>
      </c>
      <c r="W61" s="33">
        <v>808.87800000000004</v>
      </c>
      <c r="X61" s="33">
        <v>811.02499999999998</v>
      </c>
      <c r="Y61" s="33">
        <v>813.17399999999998</v>
      </c>
      <c r="Z61" s="15"/>
    </row>
    <row r="62" spans="1:26">
      <c r="A62" s="32" t="s">
        <v>15</v>
      </c>
      <c r="B62" s="33">
        <v>694.35929499999997</v>
      </c>
      <c r="C62" s="33">
        <v>705.27708399999995</v>
      </c>
      <c r="D62" s="33">
        <v>716.32487300000003</v>
      </c>
      <c r="E62" s="33">
        <v>727.50271599999996</v>
      </c>
      <c r="F62" s="33">
        <v>738.81060100000002</v>
      </c>
      <c r="G62" s="33">
        <v>750.24793399999999</v>
      </c>
      <c r="H62" s="33">
        <v>756.64504099999999</v>
      </c>
      <c r="I62" s="33">
        <v>762.78257299999996</v>
      </c>
      <c r="J62" s="33">
        <v>768.64700800000003</v>
      </c>
      <c r="K62" s="33">
        <v>774.224785</v>
      </c>
      <c r="L62" s="33">
        <v>779.50234499999999</v>
      </c>
      <c r="M62" s="33">
        <v>784.46616600000004</v>
      </c>
      <c r="N62" s="33">
        <v>789.10281299999997</v>
      </c>
      <c r="O62" s="33">
        <v>793.39897499999995</v>
      </c>
      <c r="P62" s="33">
        <v>797.34152200000005</v>
      </c>
      <c r="Q62" s="33">
        <v>800.85199999999998</v>
      </c>
      <c r="R62" s="33">
        <v>804.27499999999998</v>
      </c>
      <c r="S62" s="33">
        <v>807.70500000000004</v>
      </c>
      <c r="T62" s="33">
        <v>811.15300000000002</v>
      </c>
      <c r="U62" s="33">
        <v>814.61800000000005</v>
      </c>
      <c r="V62" s="33">
        <v>818.08699999999999</v>
      </c>
      <c r="W62" s="33">
        <v>821.58699999999999</v>
      </c>
      <c r="X62" s="33">
        <v>825.09500000000003</v>
      </c>
      <c r="Y62" s="33">
        <v>828.61500000000001</v>
      </c>
      <c r="Z62" s="15"/>
    </row>
    <row r="63" spans="1:26">
      <c r="A63" s="32" t="s">
        <v>19</v>
      </c>
      <c r="B63" s="33">
        <v>435.139545</v>
      </c>
      <c r="C63" s="33">
        <v>439.91574200000002</v>
      </c>
      <c r="D63" s="33">
        <v>444.71849900000001</v>
      </c>
      <c r="E63" s="33">
        <v>449.547121</v>
      </c>
      <c r="F63" s="33">
        <v>454.40087599999998</v>
      </c>
      <c r="G63" s="33">
        <v>459.279</v>
      </c>
      <c r="H63" s="33">
        <v>460.95511299999998</v>
      </c>
      <c r="I63" s="33">
        <v>462.44690800000001</v>
      </c>
      <c r="J63" s="33">
        <v>463.74873100000002</v>
      </c>
      <c r="K63" s="33">
        <v>464.85504100000003</v>
      </c>
      <c r="L63" s="33">
        <v>465.76042699999999</v>
      </c>
      <c r="M63" s="33">
        <v>466.45963599999999</v>
      </c>
      <c r="N63" s="33">
        <v>466.94759099999999</v>
      </c>
      <c r="O63" s="33">
        <v>467.21942000000001</v>
      </c>
      <c r="P63" s="33">
        <v>467.27047499999998</v>
      </c>
      <c r="Q63" s="33">
        <v>467.03199999999998</v>
      </c>
      <c r="R63" s="33">
        <v>470.85899999999998</v>
      </c>
      <c r="S63" s="33">
        <v>474.68099999999998</v>
      </c>
      <c r="T63" s="33">
        <v>478.505</v>
      </c>
      <c r="U63" s="33">
        <v>482.33</v>
      </c>
      <c r="V63" s="33">
        <v>486.15</v>
      </c>
      <c r="W63" s="33">
        <v>488.82600000000002</v>
      </c>
      <c r="X63" s="33">
        <v>488.19799999999998</v>
      </c>
      <c r="Y63" s="33">
        <v>488.125</v>
      </c>
      <c r="Z63" s="15"/>
    </row>
    <row r="64" spans="1:26">
      <c r="A64" s="32" t="s">
        <v>18</v>
      </c>
      <c r="B64" s="33">
        <v>423.23911500000003</v>
      </c>
      <c r="C64" s="33">
        <v>427.60552000000001</v>
      </c>
      <c r="D64" s="33">
        <v>431.99184700000001</v>
      </c>
      <c r="E64" s="33">
        <v>436.39737600000001</v>
      </c>
      <c r="F64" s="33">
        <v>440.82135499999998</v>
      </c>
      <c r="G64" s="33">
        <v>445.26299999999998</v>
      </c>
      <c r="H64" s="33">
        <v>448.772605</v>
      </c>
      <c r="I64" s="33">
        <v>452.12368900000001</v>
      </c>
      <c r="J64" s="33">
        <v>455.30854199999999</v>
      </c>
      <c r="K64" s="33">
        <v>458.31945100000002</v>
      </c>
      <c r="L64" s="33">
        <v>461.14872400000002</v>
      </c>
      <c r="M64" s="33">
        <v>463.78871299999997</v>
      </c>
      <c r="N64" s="33">
        <v>466.23183799999998</v>
      </c>
      <c r="O64" s="33">
        <v>468.47061500000001</v>
      </c>
      <c r="P64" s="33">
        <v>470.49768499999999</v>
      </c>
      <c r="Q64" s="33">
        <v>472.28</v>
      </c>
      <c r="R64" s="33">
        <v>476.32600000000002</v>
      </c>
      <c r="S64" s="33">
        <v>480.36700000000002</v>
      </c>
      <c r="T64" s="33">
        <v>484.41</v>
      </c>
      <c r="U64" s="33">
        <v>488.45400000000001</v>
      </c>
      <c r="V64" s="33">
        <v>492.49200000000002</v>
      </c>
      <c r="W64" s="33">
        <v>496.44200000000001</v>
      </c>
      <c r="X64" s="33">
        <v>497.67599999999999</v>
      </c>
      <c r="Y64" s="33">
        <v>498.88400000000001</v>
      </c>
      <c r="Z64" s="15"/>
    </row>
    <row r="65" spans="1:26">
      <c r="A65" s="32" t="s">
        <v>17</v>
      </c>
      <c r="B65" s="33">
        <v>835.81812600000001</v>
      </c>
      <c r="C65" s="33">
        <v>843.41238999999996</v>
      </c>
      <c r="D65" s="33">
        <v>851.026161</v>
      </c>
      <c r="E65" s="33">
        <v>858.65791400000001</v>
      </c>
      <c r="F65" s="33">
        <v>866.30607199999997</v>
      </c>
      <c r="G65" s="33">
        <v>873.96900000000005</v>
      </c>
      <c r="H65" s="33">
        <v>872.74337200000002</v>
      </c>
      <c r="I65" s="33">
        <v>871.16072099999997</v>
      </c>
      <c r="J65" s="33">
        <v>869.215822</v>
      </c>
      <c r="K65" s="33">
        <v>866.903818</v>
      </c>
      <c r="L65" s="33">
        <v>864.22025299999996</v>
      </c>
      <c r="M65" s="33">
        <v>861.16110300000003</v>
      </c>
      <c r="N65" s="33">
        <v>857.72280799999999</v>
      </c>
      <c r="O65" s="33">
        <v>853.90230899999995</v>
      </c>
      <c r="P65" s="33">
        <v>849.69707800000003</v>
      </c>
      <c r="Q65" s="33">
        <v>845.08100000000002</v>
      </c>
      <c r="R65" s="33">
        <v>846.22900000000004</v>
      </c>
      <c r="S65" s="33">
        <v>847.37</v>
      </c>
      <c r="T65" s="33">
        <v>848.51599999999996</v>
      </c>
      <c r="U65" s="33">
        <v>849.66600000000005</v>
      </c>
      <c r="V65" s="33">
        <v>850.80700000000002</v>
      </c>
      <c r="W65" s="33">
        <v>851.96600000000001</v>
      </c>
      <c r="X65" s="33">
        <v>853.11900000000003</v>
      </c>
      <c r="Y65" s="33">
        <v>854.27</v>
      </c>
      <c r="Z65" s="15"/>
    </row>
    <row r="66" spans="1:26">
      <c r="A66" s="32" t="s">
        <v>16</v>
      </c>
      <c r="B66" s="33">
        <v>199.84366600000001</v>
      </c>
      <c r="C66" s="33">
        <v>201.54437999999999</v>
      </c>
      <c r="D66" s="33">
        <v>203.24774600000001</v>
      </c>
      <c r="E66" s="33">
        <v>204.953395</v>
      </c>
      <c r="F66" s="33">
        <v>206.660945</v>
      </c>
      <c r="G66" s="33">
        <v>208.37</v>
      </c>
      <c r="H66" s="33">
        <v>206.341249</v>
      </c>
      <c r="I66" s="33">
        <v>204.248142</v>
      </c>
      <c r="J66" s="33">
        <v>202.09137799999999</v>
      </c>
      <c r="K66" s="33">
        <v>199.871748</v>
      </c>
      <c r="L66" s="33">
        <v>197.59013899999999</v>
      </c>
      <c r="M66" s="33">
        <v>195.24753699999999</v>
      </c>
      <c r="N66" s="33">
        <v>192.84503000000001</v>
      </c>
      <c r="O66" s="33">
        <v>190.38381000000001</v>
      </c>
      <c r="P66" s="33">
        <v>187.86517599999999</v>
      </c>
      <c r="Q66" s="33">
        <v>185.351</v>
      </c>
      <c r="R66" s="33">
        <v>185.25700000000001</v>
      </c>
      <c r="S66" s="33">
        <v>185.16</v>
      </c>
      <c r="T66" s="33">
        <v>185.065</v>
      </c>
      <c r="U66" s="33">
        <v>184.97</v>
      </c>
      <c r="V66" s="33">
        <v>184.87200000000001</v>
      </c>
      <c r="W66" s="33">
        <v>183.697</v>
      </c>
      <c r="X66" s="33">
        <v>183.20099999999999</v>
      </c>
      <c r="Y66" s="33">
        <v>181.87799999999999</v>
      </c>
      <c r="Z66" s="15"/>
    </row>
    <row r="67" spans="1:26">
      <c r="A67" s="32" t="s">
        <v>4</v>
      </c>
      <c r="B67" s="33">
        <v>548.14705400000003</v>
      </c>
      <c r="C67" s="33">
        <v>555.94095400000003</v>
      </c>
      <c r="D67" s="33">
        <v>563.81288199999995</v>
      </c>
      <c r="E67" s="33">
        <v>571.76248099999998</v>
      </c>
      <c r="F67" s="33">
        <v>579.78934100000004</v>
      </c>
      <c r="G67" s="33">
        <v>587.89300000000003</v>
      </c>
      <c r="H67" s="33">
        <v>600.81728499999997</v>
      </c>
      <c r="I67" s="33">
        <v>613.77294700000004</v>
      </c>
      <c r="J67" s="33">
        <v>626.74471100000005</v>
      </c>
      <c r="K67" s="33">
        <v>639.71652300000005</v>
      </c>
      <c r="L67" s="33">
        <v>652.67156199999999</v>
      </c>
      <c r="M67" s="33">
        <v>665.59224600000005</v>
      </c>
      <c r="N67" s="33">
        <v>678.46024499999999</v>
      </c>
      <c r="O67" s="33">
        <v>691.25650700000006</v>
      </c>
      <c r="P67" s="33">
        <v>703.96127200000001</v>
      </c>
      <c r="Q67" s="33">
        <v>716.56500000000005</v>
      </c>
      <c r="R67" s="33">
        <v>722.34699999999998</v>
      </c>
      <c r="S67" s="33">
        <v>728.12099999999998</v>
      </c>
      <c r="T67" s="33">
        <v>733.899</v>
      </c>
      <c r="U67" s="33">
        <v>739.678</v>
      </c>
      <c r="V67" s="33">
        <v>745.44799999999998</v>
      </c>
      <c r="W67" s="33">
        <v>749.51099999999997</v>
      </c>
      <c r="X67" s="33">
        <v>754.75300000000004</v>
      </c>
      <c r="Y67" s="33">
        <v>757.53599999999994</v>
      </c>
      <c r="Z67" s="15"/>
    </row>
    <row r="68" spans="1:26">
      <c r="A68" s="32" t="s">
        <v>7</v>
      </c>
      <c r="B68" s="33">
        <v>234.75832399999999</v>
      </c>
      <c r="C68" s="33">
        <v>235.39155500000001</v>
      </c>
      <c r="D68" s="33">
        <v>236.01276799999999</v>
      </c>
      <c r="E68" s="33">
        <v>236.621636</v>
      </c>
      <c r="F68" s="33">
        <v>237.217825</v>
      </c>
      <c r="G68" s="33">
        <v>237.80099999999999</v>
      </c>
      <c r="H68" s="33">
        <v>234.15508800000001</v>
      </c>
      <c r="I68" s="33">
        <v>230.47016600000001</v>
      </c>
      <c r="J68" s="33">
        <v>226.74798799999999</v>
      </c>
      <c r="K68" s="33">
        <v>222.99037899999999</v>
      </c>
      <c r="L68" s="33">
        <v>219.19923800000001</v>
      </c>
      <c r="M68" s="33">
        <v>215.37654000000001</v>
      </c>
      <c r="N68" s="33">
        <v>211.52433600000001</v>
      </c>
      <c r="O68" s="33">
        <v>207.64475200000001</v>
      </c>
      <c r="P68" s="33">
        <v>203.739993</v>
      </c>
      <c r="Q68" s="33">
        <v>199.85599999999999</v>
      </c>
      <c r="R68" s="33">
        <v>199.024</v>
      </c>
      <c r="S68" s="33">
        <v>198.19</v>
      </c>
      <c r="T68" s="33">
        <v>197.357</v>
      </c>
      <c r="U68" s="33">
        <v>196.52500000000001</v>
      </c>
      <c r="V68" s="33">
        <v>195.68899999999999</v>
      </c>
      <c r="W68" s="33">
        <v>193.66</v>
      </c>
      <c r="X68" s="33">
        <v>192.102</v>
      </c>
      <c r="Y68" s="33">
        <v>190.42500000000001</v>
      </c>
      <c r="Z68" s="15"/>
    </row>
    <row r="69" spans="1:26">
      <c r="A69" s="32" t="s">
        <v>5</v>
      </c>
      <c r="B69" s="33">
        <v>363.22582999999997</v>
      </c>
      <c r="C69" s="33">
        <v>364.054891</v>
      </c>
      <c r="D69" s="33">
        <v>364.86462399999999</v>
      </c>
      <c r="E69" s="33">
        <v>365.65454699999998</v>
      </c>
      <c r="F69" s="33">
        <v>366.424171</v>
      </c>
      <c r="G69" s="33">
        <v>367.173</v>
      </c>
      <c r="H69" s="33">
        <v>361.17327799999998</v>
      </c>
      <c r="I69" s="33">
        <v>355.12535300000002</v>
      </c>
      <c r="J69" s="33">
        <v>349.03208899999998</v>
      </c>
      <c r="K69" s="33">
        <v>342.89645200000001</v>
      </c>
      <c r="L69" s="33">
        <v>336.72150699999997</v>
      </c>
      <c r="M69" s="33">
        <v>330.510426</v>
      </c>
      <c r="N69" s="33">
        <v>324.266481</v>
      </c>
      <c r="O69" s="33">
        <v>317.99305099999998</v>
      </c>
      <c r="P69" s="33">
        <v>311.69361600000002</v>
      </c>
      <c r="Q69" s="33">
        <v>305.42099999999999</v>
      </c>
      <c r="R69" s="33">
        <v>304.447</v>
      </c>
      <c r="S69" s="33">
        <v>303.471</v>
      </c>
      <c r="T69" s="33">
        <v>302.495</v>
      </c>
      <c r="U69" s="33">
        <v>301.52100000000002</v>
      </c>
      <c r="V69" s="33">
        <v>300.54199999999997</v>
      </c>
      <c r="W69" s="33">
        <v>298.14600000000002</v>
      </c>
      <c r="X69" s="33">
        <v>296.28899999999999</v>
      </c>
      <c r="Y69" s="33">
        <v>294.36500000000001</v>
      </c>
      <c r="Z69" s="15"/>
    </row>
    <row r="70" spans="1:26">
      <c r="A70" s="32" t="s">
        <v>8</v>
      </c>
      <c r="B70" s="33">
        <v>268.73909900000001</v>
      </c>
      <c r="C70" s="33">
        <v>270.01168999999999</v>
      </c>
      <c r="D70" s="33">
        <v>271.27453000000003</v>
      </c>
      <c r="E70" s="33">
        <v>272.52716900000001</v>
      </c>
      <c r="F70" s="33">
        <v>273.76914900000003</v>
      </c>
      <c r="G70" s="33">
        <v>275</v>
      </c>
      <c r="H70" s="33">
        <v>273.38123000000002</v>
      </c>
      <c r="I70" s="33">
        <v>271.66011900000001</v>
      </c>
      <c r="J70" s="33">
        <v>269.83649700000001</v>
      </c>
      <c r="K70" s="33">
        <v>267.910325</v>
      </c>
      <c r="L70" s="33">
        <v>265.88169699999997</v>
      </c>
      <c r="M70" s="33">
        <v>263.750855</v>
      </c>
      <c r="N70" s="33">
        <v>261.51818700000001</v>
      </c>
      <c r="O70" s="33">
        <v>259.18424199999998</v>
      </c>
      <c r="P70" s="33">
        <v>256.749731</v>
      </c>
      <c r="Q70" s="33">
        <v>254.15799999999999</v>
      </c>
      <c r="R70" s="33">
        <v>254.11500000000001</v>
      </c>
      <c r="S70" s="33">
        <v>254.07</v>
      </c>
      <c r="T70" s="33">
        <v>254.02600000000001</v>
      </c>
      <c r="U70" s="33">
        <v>253.982</v>
      </c>
      <c r="V70" s="33">
        <v>253.935</v>
      </c>
      <c r="W70" s="33">
        <v>252.63399999999999</v>
      </c>
      <c r="X70" s="33">
        <v>251.28399999999999</v>
      </c>
      <c r="Y70" s="33">
        <v>249.99600000000001</v>
      </c>
      <c r="Z70" s="15"/>
    </row>
    <row r="71" spans="1:26">
      <c r="A71" s="32" t="s">
        <v>2</v>
      </c>
      <c r="B71" s="33">
        <v>743.57471299999997</v>
      </c>
      <c r="C71" s="33">
        <v>747.31682899999998</v>
      </c>
      <c r="D71" s="33">
        <v>751.03409799999997</v>
      </c>
      <c r="E71" s="33">
        <v>754.72525099999996</v>
      </c>
      <c r="F71" s="33">
        <v>758.38899300000003</v>
      </c>
      <c r="G71" s="33">
        <v>762.024</v>
      </c>
      <c r="H71" s="33">
        <v>764.26218300000005</v>
      </c>
      <c r="I71" s="33">
        <v>766.19142299999999</v>
      </c>
      <c r="J71" s="33">
        <v>767.80301499999996</v>
      </c>
      <c r="K71" s="33">
        <v>769.08846100000005</v>
      </c>
      <c r="L71" s="33">
        <v>770.03950999999995</v>
      </c>
      <c r="M71" s="33">
        <v>770.64819199999999</v>
      </c>
      <c r="N71" s="33">
        <v>770.90685499999995</v>
      </c>
      <c r="O71" s="33">
        <v>770.80820000000006</v>
      </c>
      <c r="P71" s="33">
        <v>770.345327</v>
      </c>
      <c r="Q71" s="33">
        <v>769.44299999999998</v>
      </c>
      <c r="R71" s="33">
        <v>771.36300000000006</v>
      </c>
      <c r="S71" s="33">
        <v>773.27499999999998</v>
      </c>
      <c r="T71" s="33">
        <v>775.19</v>
      </c>
      <c r="U71" s="33">
        <v>777.10699999999997</v>
      </c>
      <c r="V71" s="33">
        <v>779.01499999999999</v>
      </c>
      <c r="W71" s="33">
        <v>778.99</v>
      </c>
      <c r="X71" s="33">
        <v>778.42600000000004</v>
      </c>
      <c r="Y71" s="33">
        <v>777.36500000000001</v>
      </c>
      <c r="Z71" s="15"/>
    </row>
    <row r="72" spans="1:26">
      <c r="A72" s="32" t="s">
        <v>3</v>
      </c>
      <c r="B72" s="33">
        <v>723.97862699999996</v>
      </c>
      <c r="C72" s="33">
        <v>727.91576299999997</v>
      </c>
      <c r="D72" s="33">
        <v>731.83174699999995</v>
      </c>
      <c r="E72" s="33">
        <v>735.72531400000003</v>
      </c>
      <c r="F72" s="33">
        <v>739.59517200000005</v>
      </c>
      <c r="G72" s="33">
        <v>743.44</v>
      </c>
      <c r="H72" s="33">
        <v>756.702136</v>
      </c>
      <c r="I72" s="33">
        <v>769.88381700000002</v>
      </c>
      <c r="J72" s="33">
        <v>782.96623199999999</v>
      </c>
      <c r="K72" s="33">
        <v>795.92991800000004</v>
      </c>
      <c r="L72" s="33">
        <v>808.75477599999999</v>
      </c>
      <c r="M72" s="33">
        <v>821.42010500000004</v>
      </c>
      <c r="N72" s="33">
        <v>833.90463199999999</v>
      </c>
      <c r="O72" s="33">
        <v>846.186554</v>
      </c>
      <c r="P72" s="33">
        <v>858.24357599999996</v>
      </c>
      <c r="Q72" s="33">
        <v>870.053</v>
      </c>
      <c r="R72" s="33">
        <v>874.60799999999995</v>
      </c>
      <c r="S72" s="33">
        <v>879.178</v>
      </c>
      <c r="T72" s="33">
        <v>883.77599999999995</v>
      </c>
      <c r="U72" s="33">
        <v>888.40099999999995</v>
      </c>
      <c r="V72" s="33">
        <v>893.03800000000001</v>
      </c>
      <c r="W72" s="33">
        <v>897.71699999999998</v>
      </c>
      <c r="X72" s="33">
        <v>902.41300000000001</v>
      </c>
      <c r="Y72" s="33">
        <v>907.13</v>
      </c>
      <c r="Z72" s="15"/>
    </row>
    <row r="73" spans="1:26">
      <c r="A73" s="32" t="s">
        <v>1</v>
      </c>
      <c r="B73" s="33">
        <v>6347.2499580000003</v>
      </c>
      <c r="C73" s="33">
        <v>6376.4561720000002</v>
      </c>
      <c r="D73" s="33">
        <v>6405.424188</v>
      </c>
      <c r="E73" s="33">
        <v>6434.1434790000003</v>
      </c>
      <c r="F73" s="33">
        <v>6462.603306</v>
      </c>
      <c r="G73" s="33">
        <v>6490.7883240000001</v>
      </c>
      <c r="H73" s="33">
        <v>6664.8072240000001</v>
      </c>
      <c r="I73" s="33">
        <v>6840.6745449999999</v>
      </c>
      <c r="J73" s="33">
        <v>7018.2344380000004</v>
      </c>
      <c r="K73" s="33">
        <v>7197.3192099999997</v>
      </c>
      <c r="L73" s="33">
        <v>7377.7491390000005</v>
      </c>
      <c r="M73" s="33">
        <v>7559.3323470000005</v>
      </c>
      <c r="N73" s="33">
        <v>7741.8647080000001</v>
      </c>
      <c r="O73" s="33">
        <v>7925.1298270000007</v>
      </c>
      <c r="P73" s="33">
        <v>8108.8990710000007</v>
      </c>
      <c r="Q73" s="33">
        <v>8292.9240000000009</v>
      </c>
      <c r="R73" s="33">
        <v>8367.9809999999998</v>
      </c>
      <c r="S73" s="33">
        <v>8443.6319999999996</v>
      </c>
      <c r="T73" s="33">
        <v>8520.0010000000002</v>
      </c>
      <c r="U73" s="33">
        <v>8597.0859999999993</v>
      </c>
      <c r="V73" s="33">
        <v>8674.7579999999998</v>
      </c>
      <c r="W73" s="33">
        <v>8753.3029999999999</v>
      </c>
      <c r="X73" s="33">
        <v>8832.4840000000004</v>
      </c>
      <c r="Y73" s="33">
        <v>8912.3430000000008</v>
      </c>
      <c r="Z73" s="15"/>
    </row>
    <row r="74" spans="1:26">
      <c r="A74" s="32" t="s">
        <v>11</v>
      </c>
      <c r="B74" s="33">
        <v>931.31835999999998</v>
      </c>
      <c r="C74" s="33">
        <v>957.40047900000002</v>
      </c>
      <c r="D74" s="33">
        <v>984.15580399999999</v>
      </c>
      <c r="E74" s="33">
        <v>1011.5990399999999</v>
      </c>
      <c r="F74" s="33">
        <v>1039.7450799999999</v>
      </c>
      <c r="G74" s="33">
        <v>1068.6089999999999</v>
      </c>
      <c r="H74" s="33">
        <v>1129.686735</v>
      </c>
      <c r="I74" s="33">
        <v>1193.763858</v>
      </c>
      <c r="J74" s="33">
        <v>1260.945843</v>
      </c>
      <c r="K74" s="33">
        <v>1331.338213</v>
      </c>
      <c r="L74" s="33">
        <v>1405.0461600000001</v>
      </c>
      <c r="M74" s="33">
        <v>1482.174129</v>
      </c>
      <c r="N74" s="33">
        <v>1562.82537</v>
      </c>
      <c r="O74" s="33">
        <v>1647.1014620000001</v>
      </c>
      <c r="P74" s="33">
        <v>1735.101799</v>
      </c>
      <c r="Q74" s="33">
        <v>1826.9349999999999</v>
      </c>
      <c r="R74" s="33">
        <v>1867.7529999999999</v>
      </c>
      <c r="S74" s="33">
        <v>1908.5519999999999</v>
      </c>
      <c r="T74" s="33">
        <v>1949.3589999999999</v>
      </c>
      <c r="U74" s="33">
        <v>1990.171</v>
      </c>
      <c r="V74" s="33">
        <v>2030.9590000000001</v>
      </c>
      <c r="W74" s="33">
        <v>2075.1129999999998</v>
      </c>
      <c r="X74" s="33">
        <v>2131.6329999999998</v>
      </c>
      <c r="Y74" s="33">
        <v>2171.4270000000001</v>
      </c>
      <c r="Z74" s="15"/>
    </row>
    <row r="75" spans="1:26">
      <c r="A75" s="32" t="s">
        <v>10</v>
      </c>
      <c r="B75" s="33">
        <v>547.03670499999998</v>
      </c>
      <c r="C75" s="33">
        <v>572.802862</v>
      </c>
      <c r="D75" s="33">
        <v>599.74775699999998</v>
      </c>
      <c r="E75" s="33">
        <v>627.92304000000001</v>
      </c>
      <c r="F75" s="33">
        <v>657.38247100000001</v>
      </c>
      <c r="G75" s="33">
        <v>688.18200000000002</v>
      </c>
      <c r="H75" s="33">
        <v>736.25131199999998</v>
      </c>
      <c r="I75" s="33">
        <v>787.35402099999999</v>
      </c>
      <c r="J75" s="33">
        <v>841.65019600000005</v>
      </c>
      <c r="K75" s="33">
        <v>899.30532100000005</v>
      </c>
      <c r="L75" s="33">
        <v>960.49018000000001</v>
      </c>
      <c r="M75" s="33">
        <v>1025.3806930000001</v>
      </c>
      <c r="N75" s="33">
        <v>1094.1577259999999</v>
      </c>
      <c r="O75" s="33">
        <v>1167.006842</v>
      </c>
      <c r="P75" s="33">
        <v>1244.118021</v>
      </c>
      <c r="Q75" s="33">
        <v>1325.7180000000001</v>
      </c>
      <c r="R75" s="33">
        <v>1370.441</v>
      </c>
      <c r="S75" s="33">
        <v>1416.6579999999999</v>
      </c>
      <c r="T75" s="33">
        <v>1464.44</v>
      </c>
      <c r="U75" s="33">
        <v>1513.837</v>
      </c>
      <c r="V75" s="33">
        <v>1564.8820000000001</v>
      </c>
      <c r="W75" s="33">
        <v>1617.6780000000001</v>
      </c>
      <c r="X75" s="33">
        <v>1672.242</v>
      </c>
      <c r="Y75" s="33">
        <v>1728.6389999999999</v>
      </c>
      <c r="Z75" s="15"/>
    </row>
    <row r="76" spans="1:26">
      <c r="A76" s="32" t="s">
        <v>12</v>
      </c>
      <c r="B76" s="33">
        <v>400.05819000000002</v>
      </c>
      <c r="C76" s="33">
        <v>413.754615</v>
      </c>
      <c r="D76" s="33">
        <v>427.89506699999998</v>
      </c>
      <c r="E76" s="33">
        <v>442.49263000000002</v>
      </c>
      <c r="F76" s="33">
        <v>457.56070199999999</v>
      </c>
      <c r="G76" s="33">
        <v>473.113</v>
      </c>
      <c r="H76" s="33">
        <v>504.59248600000001</v>
      </c>
      <c r="I76" s="33">
        <v>537.94499499999995</v>
      </c>
      <c r="J76" s="33">
        <v>573.26123399999994</v>
      </c>
      <c r="K76" s="33">
        <v>610.63435200000004</v>
      </c>
      <c r="L76" s="33">
        <v>650.15981399999998</v>
      </c>
      <c r="M76" s="33">
        <v>691.935247</v>
      </c>
      <c r="N76" s="33">
        <v>736.06026499999996</v>
      </c>
      <c r="O76" s="33">
        <v>782.63626699999998</v>
      </c>
      <c r="P76" s="33">
        <v>831.76620700000001</v>
      </c>
      <c r="Q76" s="33">
        <v>883.53800000000001</v>
      </c>
      <c r="R76" s="33">
        <v>901.09799999999996</v>
      </c>
      <c r="S76" s="33">
        <v>918.649</v>
      </c>
      <c r="T76" s="33">
        <v>936.20399999999995</v>
      </c>
      <c r="U76" s="33">
        <v>953.76199999999994</v>
      </c>
      <c r="V76" s="33">
        <v>971.30799999999999</v>
      </c>
      <c r="W76" s="33">
        <v>984.25900000000001</v>
      </c>
      <c r="X76" s="33">
        <v>1030.575</v>
      </c>
      <c r="Y76" s="33">
        <v>1042.1420000000001</v>
      </c>
      <c r="Z76" s="15"/>
    </row>
    <row r="77" spans="1:26">
      <c r="A77" s="32" t="s">
        <v>6</v>
      </c>
      <c r="B77" s="33">
        <v>740.98006199999998</v>
      </c>
      <c r="C77" s="33">
        <v>757.54599199999996</v>
      </c>
      <c r="D77" s="33">
        <v>774.43724299999997</v>
      </c>
      <c r="E77" s="33">
        <v>791.65833399999997</v>
      </c>
      <c r="F77" s="33">
        <v>809.21376299999997</v>
      </c>
      <c r="G77" s="33">
        <v>827.10799999999995</v>
      </c>
      <c r="H77" s="33">
        <v>839.663276</v>
      </c>
      <c r="I77" s="33">
        <v>852.05826100000002</v>
      </c>
      <c r="J77" s="33">
        <v>864.27317700000003</v>
      </c>
      <c r="K77" s="33">
        <v>876.287736</v>
      </c>
      <c r="L77" s="33">
        <v>888.08117500000003</v>
      </c>
      <c r="M77" s="33">
        <v>899.63229200000001</v>
      </c>
      <c r="N77" s="33">
        <v>910.91949299999999</v>
      </c>
      <c r="O77" s="33">
        <v>921.920838</v>
      </c>
      <c r="P77" s="33">
        <v>932.61409400000002</v>
      </c>
      <c r="Q77" s="33">
        <v>942.99400000000003</v>
      </c>
      <c r="R77" s="33">
        <v>971.178</v>
      </c>
      <c r="S77" s="33">
        <v>999.35199999999998</v>
      </c>
      <c r="T77" s="33">
        <v>1027.5309999999999</v>
      </c>
      <c r="U77" s="33">
        <v>1055.712</v>
      </c>
      <c r="V77" s="33">
        <v>1083.8800000000001</v>
      </c>
      <c r="W77" s="33">
        <v>1109.8230000000001</v>
      </c>
      <c r="X77" s="33">
        <v>1172.393</v>
      </c>
      <c r="Y77" s="33">
        <v>1185.8430000000001</v>
      </c>
      <c r="Z77" s="15"/>
    </row>
    <row r="78" spans="1:26">
      <c r="A78" s="32" t="s">
        <v>9</v>
      </c>
      <c r="B78" s="33">
        <v>708.85321799999997</v>
      </c>
      <c r="C78" s="33">
        <v>731.53774299999998</v>
      </c>
      <c r="D78" s="33">
        <v>754.90430800000001</v>
      </c>
      <c r="E78" s="33">
        <v>778.97119999999995</v>
      </c>
      <c r="F78" s="33">
        <v>803.75708499999996</v>
      </c>
      <c r="G78" s="33">
        <v>829.28099999999995</v>
      </c>
      <c r="H78" s="33">
        <v>871.29940799999997</v>
      </c>
      <c r="I78" s="33">
        <v>915.07000100000005</v>
      </c>
      <c r="J78" s="33">
        <v>960.63593300000002</v>
      </c>
      <c r="K78" s="33">
        <v>1008.038903</v>
      </c>
      <c r="L78" s="33">
        <v>1057.318886</v>
      </c>
      <c r="M78" s="33">
        <v>1108.5138609999999</v>
      </c>
      <c r="N78" s="33">
        <v>1161.6595150000001</v>
      </c>
      <c r="O78" s="33">
        <v>1216.788947</v>
      </c>
      <c r="P78" s="33">
        <v>1273.932348</v>
      </c>
      <c r="Q78" s="33">
        <v>1333.1569999999999</v>
      </c>
      <c r="R78" s="33">
        <v>1381.4010000000001</v>
      </c>
      <c r="S78" s="33">
        <v>1429.6310000000001</v>
      </c>
      <c r="T78" s="33">
        <v>1477.866</v>
      </c>
      <c r="U78" s="33">
        <v>1526.106</v>
      </c>
      <c r="V78" s="33">
        <v>1574.327</v>
      </c>
      <c r="W78" s="33">
        <v>1620.8050000000001</v>
      </c>
      <c r="X78" s="33">
        <v>1692.566</v>
      </c>
      <c r="Y78" s="33">
        <v>1722.3869999999999</v>
      </c>
      <c r="Z78" s="15"/>
    </row>
    <row r="79" spans="1:26">
      <c r="A79" s="38"/>
      <c r="B79" s="39">
        <f>SUM(B2:B78)</f>
        <v>58951.750664999992</v>
      </c>
      <c r="C79" s="39">
        <f t="shared" ref="C79:Y79" si="0">SUM(C2:C78)</f>
        <v>59594.903203999973</v>
      </c>
      <c r="D79" s="39">
        <f t="shared" si="0"/>
        <v>60245.072844999988</v>
      </c>
      <c r="E79" s="39">
        <f t="shared" si="0"/>
        <v>60902.336148000017</v>
      </c>
      <c r="F79" s="39">
        <f t="shared" si="0"/>
        <v>61566.77050799998</v>
      </c>
      <c r="G79" s="39">
        <f t="shared" si="0"/>
        <v>62238.449258000001</v>
      </c>
      <c r="H79" s="39">
        <f t="shared" si="0"/>
        <v>62597.259673</v>
      </c>
      <c r="I79" s="39">
        <f t="shared" si="0"/>
        <v>62958.139244999984</v>
      </c>
      <c r="J79" s="39">
        <f t="shared" si="0"/>
        <v>63321.09995199999</v>
      </c>
      <c r="K79" s="39">
        <f t="shared" si="0"/>
        <v>63686.153808999989</v>
      </c>
      <c r="L79" s="39">
        <f t="shared" si="0"/>
        <v>64053.312918999996</v>
      </c>
      <c r="M79" s="39">
        <f t="shared" si="0"/>
        <v>64422.589454000001</v>
      </c>
      <c r="N79" s="39">
        <f t="shared" si="0"/>
        <v>64793.995632999991</v>
      </c>
      <c r="O79" s="39">
        <f t="shared" si="0"/>
        <v>65167.543783999994</v>
      </c>
      <c r="P79" s="39">
        <f t="shared" si="0"/>
        <v>65543.246268000003</v>
      </c>
      <c r="Q79" s="39">
        <f t="shared" si="0"/>
        <v>65921.002000000008</v>
      </c>
      <c r="R79" s="39">
        <f t="shared" si="0"/>
        <v>66328.997999999978</v>
      </c>
      <c r="S79" s="39">
        <f t="shared" si="0"/>
        <v>66738.995999999999</v>
      </c>
      <c r="T79" s="39">
        <f t="shared" si="0"/>
        <v>67152.000999999989</v>
      </c>
      <c r="U79" s="39">
        <f t="shared" si="0"/>
        <v>67568.000000000029</v>
      </c>
      <c r="V79" s="39">
        <f t="shared" si="0"/>
        <v>67986.001999999993</v>
      </c>
      <c r="W79" s="39">
        <f t="shared" si="0"/>
        <v>68322.001999999993</v>
      </c>
      <c r="X79" s="39">
        <f t="shared" si="0"/>
        <v>68799.997999999992</v>
      </c>
      <c r="Y79" s="39">
        <f t="shared" si="0"/>
        <v>69107.000999999989</v>
      </c>
    </row>
    <row r="80" spans="1:26">
      <c r="A80" s="38"/>
      <c r="B80" s="38">
        <f>B79*1000/1000000</f>
        <v>58.951750664999992</v>
      </c>
      <c r="C80" s="38">
        <f t="shared" ref="C80:Y80" si="1">C79*1000/1000000</f>
        <v>59.594903203999976</v>
      </c>
      <c r="D80" s="38">
        <f t="shared" si="1"/>
        <v>60.245072844999989</v>
      </c>
      <c r="E80" s="38">
        <f t="shared" si="1"/>
        <v>60.902336148000018</v>
      </c>
      <c r="F80" s="38">
        <f t="shared" si="1"/>
        <v>61.566770507999976</v>
      </c>
      <c r="G80" s="38">
        <f t="shared" si="1"/>
        <v>62.238449258000003</v>
      </c>
      <c r="H80" s="38">
        <f t="shared" si="1"/>
        <v>62.597259673000003</v>
      </c>
      <c r="I80" s="38">
        <f t="shared" si="1"/>
        <v>62.958139244999984</v>
      </c>
      <c r="J80" s="38">
        <f t="shared" si="1"/>
        <v>63.32109995199999</v>
      </c>
      <c r="K80" s="38">
        <f t="shared" si="1"/>
        <v>63.686153808999983</v>
      </c>
      <c r="L80" s="38">
        <f t="shared" si="1"/>
        <v>64.053312919000007</v>
      </c>
      <c r="M80" s="38">
        <f t="shared" si="1"/>
        <v>64.422589454000004</v>
      </c>
      <c r="N80" s="38">
        <f t="shared" si="1"/>
        <v>64.793995632999994</v>
      </c>
      <c r="O80" s="38">
        <f t="shared" si="1"/>
        <v>65.167543783999989</v>
      </c>
      <c r="P80" s="38">
        <f t="shared" si="1"/>
        <v>65.543246268000004</v>
      </c>
      <c r="Q80" s="38">
        <f t="shared" si="1"/>
        <v>65.921002000000001</v>
      </c>
      <c r="R80" s="38">
        <f t="shared" si="1"/>
        <v>66.328997999999984</v>
      </c>
      <c r="S80" s="38">
        <f t="shared" si="1"/>
        <v>66.738996</v>
      </c>
      <c r="T80" s="38">
        <f t="shared" si="1"/>
        <v>67.152000999999984</v>
      </c>
      <c r="U80" s="38">
        <f t="shared" si="1"/>
        <v>67.568000000000026</v>
      </c>
      <c r="V80" s="38">
        <f t="shared" si="1"/>
        <v>67.986001999999999</v>
      </c>
      <c r="W80" s="38">
        <f t="shared" si="1"/>
        <v>68.322001999999998</v>
      </c>
      <c r="X80" s="38">
        <f t="shared" si="1"/>
        <v>68.799997999999988</v>
      </c>
      <c r="Y80" s="38">
        <f t="shared" si="1"/>
        <v>69.107000999999983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4BFD-5BF1-9148-BA9C-2A3B56378FC5}">
  <dimension ref="A1:AA80"/>
  <sheetViews>
    <sheetView zoomScaleNormal="100" workbookViewId="0">
      <selection activeCell="B1" sqref="B1:B1048576"/>
    </sheetView>
  </sheetViews>
  <sheetFormatPr baseColWidth="10" defaultColWidth="9.1640625" defaultRowHeight="16"/>
  <cols>
    <col min="1" max="1" width="25.1640625" style="31" customWidth="1"/>
    <col min="2" max="2" width="10.5" style="31" customWidth="1"/>
    <col min="3" max="3" width="9.5" style="31" customWidth="1"/>
    <col min="4" max="16" width="10.5" style="31" customWidth="1"/>
    <col min="17" max="18" width="8.6640625" style="31" customWidth="1"/>
    <col min="19" max="20" width="8.83203125" style="31" bestFit="1" customWidth="1"/>
    <col min="21" max="21" width="7" style="31" bestFit="1" customWidth="1"/>
    <col min="22" max="25" width="8.83203125" style="31" bestFit="1" customWidth="1"/>
    <col min="26" max="26" width="6.5" style="34" bestFit="1" customWidth="1"/>
    <col min="27" max="16384" width="9.1640625" style="34"/>
  </cols>
  <sheetData>
    <row r="1" spans="1:27" s="31" customFormat="1">
      <c r="A1" s="28" t="s">
        <v>0</v>
      </c>
      <c r="B1" s="29">
        <v>2538</v>
      </c>
      <c r="C1" s="30">
        <v>2539</v>
      </c>
      <c r="D1" s="29">
        <v>2540</v>
      </c>
      <c r="E1" s="29">
        <v>2541</v>
      </c>
      <c r="F1" s="30">
        <v>2542</v>
      </c>
      <c r="G1" s="29">
        <v>2543</v>
      </c>
      <c r="H1" s="29">
        <v>2544</v>
      </c>
      <c r="I1" s="30">
        <v>2545</v>
      </c>
      <c r="J1" s="29">
        <v>2546</v>
      </c>
      <c r="K1" s="29">
        <v>2547</v>
      </c>
      <c r="L1" s="30">
        <v>2548</v>
      </c>
      <c r="M1" s="29">
        <v>2549</v>
      </c>
      <c r="N1" s="29">
        <v>2550</v>
      </c>
      <c r="O1" s="30">
        <v>2551</v>
      </c>
      <c r="P1" s="29">
        <v>2552</v>
      </c>
      <c r="Q1" s="29">
        <v>2553</v>
      </c>
      <c r="R1" s="30">
        <v>2554</v>
      </c>
      <c r="S1" s="29">
        <v>2555</v>
      </c>
      <c r="T1" s="29">
        <v>2556</v>
      </c>
      <c r="U1" s="30">
        <v>2557</v>
      </c>
      <c r="V1" s="29">
        <v>2558</v>
      </c>
      <c r="W1" s="29">
        <v>2559</v>
      </c>
      <c r="X1" s="30">
        <v>2560</v>
      </c>
      <c r="Y1" s="29">
        <v>2561</v>
      </c>
    </row>
    <row r="2" spans="1:27">
      <c r="A2" s="32" t="s">
        <v>59</v>
      </c>
      <c r="B2" s="33">
        <f>'GPP (ล้านบาท)'!B2/'Population (พันคน)'!B2*1000</f>
        <v>30379.516090510639</v>
      </c>
      <c r="C2" s="33">
        <f>'GPP (ล้านบาท)'!C2/'Population (พันคน)'!C2*1000</f>
        <v>34201.744974743066</v>
      </c>
      <c r="D2" s="33">
        <f>'GPP (ล้านบาท)'!D2/'Population (พันคน)'!D2*1000</f>
        <v>37805.941014511198</v>
      </c>
      <c r="E2" s="33">
        <f>'GPP (ล้านบาท)'!E2/'Population (พันคน)'!E2*1000</f>
        <v>35307.110831026177</v>
      </c>
      <c r="F2" s="33">
        <f>'GPP (ล้านบาท)'!F2/'Population (พันคน)'!F2*1000</f>
        <v>37113.238472054472</v>
      </c>
      <c r="G2" s="33">
        <f>'GPP (ล้านบาท)'!G2/'Population (พันคน)'!G2*1000</f>
        <v>35845.041966546167</v>
      </c>
      <c r="H2" s="33">
        <f>'GPP (ล้านบาท)'!H2/'Population (พันคน)'!H2*1000</f>
        <v>36562.867788730822</v>
      </c>
      <c r="I2" s="33">
        <f>'GPP (ล้านบาท)'!I2/'Population (พันคน)'!I2*1000</f>
        <v>40049.721445176961</v>
      </c>
      <c r="J2" s="33">
        <f>'GPP (ล้านบาท)'!J2/'Population (พันคน)'!J2*1000</f>
        <v>44245.105267579354</v>
      </c>
      <c r="K2" s="33">
        <f>'GPP (ล้านบาท)'!K2/'Population (พันคน)'!K2*1000</f>
        <v>48136.990520478197</v>
      </c>
      <c r="L2" s="33">
        <f>'GPP (ล้านบาท)'!L2/'Population (พันคน)'!L2*1000</f>
        <v>49913.046210547298</v>
      </c>
      <c r="M2" s="33">
        <f>'GPP (ล้านบาท)'!M2/'Population (พันคน)'!M2*1000</f>
        <v>60301.868177370066</v>
      </c>
      <c r="N2" s="33">
        <f>'GPP (ล้านบาท)'!N2/'Population (พันคน)'!N2*1000</f>
        <v>65485.351472977214</v>
      </c>
      <c r="O2" s="33">
        <f>'GPP (ล้านบาท)'!O2/'Population (พันคน)'!O2*1000</f>
        <v>72342.664561540194</v>
      </c>
      <c r="P2" s="33">
        <f>'GPP (ล้านบาท)'!P2/'Population (พันคน)'!P2*1000</f>
        <v>81451.281547697406</v>
      </c>
      <c r="Q2" s="33">
        <f>'GPP (ล้านบาท)'!Q2/'Population (พันคน)'!Q2*1000</f>
        <v>87311.304967977252</v>
      </c>
      <c r="R2" s="33">
        <f>'GPP (ล้านบาท)'!R2/'Population (พันคน)'!R2*1000</f>
        <v>92402.195823681643</v>
      </c>
      <c r="S2" s="33">
        <f>'GPP (ล้านบาท)'!S2/'Population (พันคน)'!S2*1000</f>
        <v>107228.1344217927</v>
      </c>
      <c r="T2" s="33">
        <f>'GPP (ล้านบาท)'!T2/'Population (พันคน)'!T2*1000</f>
        <v>106917.01693973959</v>
      </c>
      <c r="U2" s="33">
        <f>'GPP (ล้านบาท)'!U2/'Population (พันคน)'!U2*1000</f>
        <v>107660.61265104412</v>
      </c>
      <c r="V2" s="33">
        <f>'GPP (ล้านบาท)'!V2/'Population (พันคน)'!V2*1000</f>
        <v>110017.86173290174</v>
      </c>
      <c r="W2" s="33">
        <f>'GPP (ล้านบาท)'!W2/'Population (พันคน)'!W2*1000</f>
        <v>113717.05376520024</v>
      </c>
      <c r="X2" s="33">
        <f>'GPP (ล้านบาท)'!X2/'Population (พันคน)'!X2*1000</f>
        <v>118576.137352508</v>
      </c>
      <c r="Y2" s="33">
        <f>'GPP (ล้านบาท)'!Y2/'Population (พันคน)'!Y2*1000</f>
        <v>122950.01676128886</v>
      </c>
      <c r="AA2" s="15"/>
    </row>
    <row r="3" spans="1:27">
      <c r="A3" s="32" t="s">
        <v>72</v>
      </c>
      <c r="B3" s="33">
        <f>'GPP (ล้านบาท)'!B3/'Population (พันคน)'!B3*1000</f>
        <v>20807.79309454433</v>
      </c>
      <c r="C3" s="33">
        <f>'GPP (ล้านบาท)'!C3/'Population (พันคน)'!C3*1000</f>
        <v>23150.403312406921</v>
      </c>
      <c r="D3" s="33">
        <f>'GPP (ล้านบาท)'!D3/'Population (พันคน)'!D3*1000</f>
        <v>24784.765534552644</v>
      </c>
      <c r="E3" s="33">
        <f>'GPP (ล้านบาท)'!E3/'Population (พันคน)'!E3*1000</f>
        <v>23680.787367458004</v>
      </c>
      <c r="F3" s="33">
        <f>'GPP (ล้านบาท)'!F3/'Population (พันคน)'!F3*1000</f>
        <v>23025.70073758049</v>
      </c>
      <c r="G3" s="33">
        <f>'GPP (ล้านบาท)'!G3/'Population (พันคน)'!G3*1000</f>
        <v>24221.675710280539</v>
      </c>
      <c r="H3" s="33">
        <f>'GPP (ล้านบาท)'!H3/'Population (พันคน)'!H3*1000</f>
        <v>23823.413004345806</v>
      </c>
      <c r="I3" s="33">
        <f>'GPP (ล้านบาท)'!I3/'Population (พันคน)'!I3*1000</f>
        <v>26152.410026070353</v>
      </c>
      <c r="J3" s="33">
        <f>'GPP (ล้านบาท)'!J3/'Population (พันคน)'!J3*1000</f>
        <v>30329.574681097245</v>
      </c>
      <c r="K3" s="33">
        <f>'GPP (ล้านบาท)'!K3/'Population (พันคน)'!K3*1000</f>
        <v>32175.451380092389</v>
      </c>
      <c r="L3" s="33">
        <f>'GPP (ล้านบาท)'!L3/'Population (พันคน)'!L3*1000</f>
        <v>33330.046765141618</v>
      </c>
      <c r="M3" s="33">
        <f>'GPP (ล้านบาท)'!M3/'Population (พันคน)'!M3*1000</f>
        <v>38452.522676386609</v>
      </c>
      <c r="N3" s="33">
        <f>'GPP (ล้านบาท)'!N3/'Population (พันคน)'!N3*1000</f>
        <v>44710.435112004918</v>
      </c>
      <c r="O3" s="33">
        <f>'GPP (ล้านบาท)'!O3/'Population (พันคน)'!O3*1000</f>
        <v>45796.86207390394</v>
      </c>
      <c r="P3" s="33">
        <f>'GPP (ล้านบาท)'!P3/'Population (พันคน)'!P3*1000</f>
        <v>54279.24900785616</v>
      </c>
      <c r="Q3" s="33">
        <f>'GPP (ล้านบาท)'!Q3/'Population (พันคน)'!Q3*1000</f>
        <v>59841.325135012128</v>
      </c>
      <c r="R3" s="33">
        <f>'GPP (ล้านบาท)'!R3/'Population (พันคน)'!R3*1000</f>
        <v>69049.396856482213</v>
      </c>
      <c r="S3" s="33">
        <f>'GPP (ล้านบาท)'!S3/'Population (พันคน)'!S3*1000</f>
        <v>71955.985019161279</v>
      </c>
      <c r="T3" s="33">
        <f>'GPP (ล้านบาท)'!T3/'Population (พันคน)'!T3*1000</f>
        <v>76937.446977521351</v>
      </c>
      <c r="U3" s="33">
        <f>'GPP (ล้านบาท)'!U3/'Population (พันคน)'!U3*1000</f>
        <v>77620.275523253949</v>
      </c>
      <c r="V3" s="33">
        <f>'GPP (ล้านบาท)'!V3/'Population (พันคน)'!V3*1000</f>
        <v>79372.717513956319</v>
      </c>
      <c r="W3" s="33">
        <f>'GPP (ล้านบาท)'!W3/'Population (พันคน)'!W3*1000</f>
        <v>82518.932583563466</v>
      </c>
      <c r="X3" s="33">
        <f>'GPP (ล้านบาท)'!X3/'Population (พันคน)'!X3*1000</f>
        <v>86142.687886376705</v>
      </c>
      <c r="Y3" s="33">
        <f>'GPP (ล้านบาท)'!Y3/'Population (พันคน)'!Y3*1000</f>
        <v>88193.913622254564</v>
      </c>
      <c r="AA3" s="15"/>
    </row>
    <row r="4" spans="1:27">
      <c r="A4" s="32" t="s">
        <v>67</v>
      </c>
      <c r="B4" s="33">
        <f>'GPP (ล้านบาท)'!B4/'Population (พันคน)'!B4*1000</f>
        <v>17276.631885403651</v>
      </c>
      <c r="C4" s="33">
        <f>'GPP (ล้านบาท)'!C4/'Population (พันคน)'!C4*1000</f>
        <v>19901.575267534259</v>
      </c>
      <c r="D4" s="33">
        <f>'GPP (ล้านบาท)'!D4/'Population (พันคน)'!D4*1000</f>
        <v>20755.763200512294</v>
      </c>
      <c r="E4" s="33">
        <f>'GPP (ล้านบาท)'!E4/'Population (พันคน)'!E4*1000</f>
        <v>21244.163802565577</v>
      </c>
      <c r="F4" s="33">
        <f>'GPP (ล้านบาท)'!F4/'Population (พันคน)'!F4*1000</f>
        <v>20554.95422304597</v>
      </c>
      <c r="G4" s="33">
        <f>'GPP (ล้านบาท)'!G4/'Population (พันคน)'!G4*1000</f>
        <v>21648.624302578733</v>
      </c>
      <c r="H4" s="33">
        <f>'GPP (ล้านบาท)'!H4/'Population (พันคน)'!H4*1000</f>
        <v>21907.711669938974</v>
      </c>
      <c r="I4" s="33">
        <f>'GPP (ล้านบาท)'!I4/'Population (พันคน)'!I4*1000</f>
        <v>24006.565948055766</v>
      </c>
      <c r="J4" s="33">
        <f>'GPP (ล้านบาท)'!J4/'Population (พันคน)'!J4*1000</f>
        <v>25460.045905123738</v>
      </c>
      <c r="K4" s="33">
        <f>'GPP (ล้านบาท)'!K4/'Population (พันคน)'!K4*1000</f>
        <v>27667.910210811806</v>
      </c>
      <c r="L4" s="33">
        <f>'GPP (ล้านบาท)'!L4/'Population (พันคน)'!L4*1000</f>
        <v>29383.311083450197</v>
      </c>
      <c r="M4" s="33">
        <f>'GPP (ล้านบาท)'!M4/'Population (พันคน)'!M4*1000</f>
        <v>33185.210240546789</v>
      </c>
      <c r="N4" s="33">
        <f>'GPP (ล้านบาท)'!N4/'Population (พันคน)'!N4*1000</f>
        <v>40886.870713523451</v>
      </c>
      <c r="O4" s="33">
        <f>'GPP (ล้านบาท)'!O4/'Population (พันคน)'!O4*1000</f>
        <v>42310.614589497374</v>
      </c>
      <c r="P4" s="33">
        <f>'GPP (ล้านบาท)'!P4/'Population (พันคน)'!P4*1000</f>
        <v>44393.42636079873</v>
      </c>
      <c r="Q4" s="33">
        <f>'GPP (ล้านบาท)'!Q4/'Population (พันคน)'!Q4*1000</f>
        <v>55437.347054090656</v>
      </c>
      <c r="R4" s="33">
        <f>'GPP (ล้านบาท)'!R4/'Population (พันคน)'!R4*1000</f>
        <v>66152.358681998972</v>
      </c>
      <c r="S4" s="33">
        <f>'GPP (ล้านบาท)'!S4/'Population (พันคน)'!S4*1000</f>
        <v>73566.828643609741</v>
      </c>
      <c r="T4" s="33">
        <f>'GPP (ล้านบาท)'!T4/'Population (พันคน)'!T4*1000</f>
        <v>75262.865074324392</v>
      </c>
      <c r="U4" s="33">
        <f>'GPP (ล้านบาท)'!U4/'Population (พันคน)'!U4*1000</f>
        <v>78329.738876828749</v>
      </c>
      <c r="V4" s="33">
        <f>'GPP (ล้านบาท)'!V4/'Population (พันคน)'!V4*1000</f>
        <v>78216.66373211614</v>
      </c>
      <c r="W4" s="33">
        <f>'GPP (ล้านบาท)'!W4/'Population (พันคน)'!W4*1000</f>
        <v>85982.593725295548</v>
      </c>
      <c r="X4" s="33">
        <f>'GPP (ล้านบาท)'!X4/'Population (พันคน)'!X4*1000</f>
        <v>96295.962490503982</v>
      </c>
      <c r="Y4" s="33">
        <f>'GPP (ล้านบาท)'!Y4/'Population (พันคน)'!Y4*1000</f>
        <v>100796.06068664709</v>
      </c>
      <c r="AA4" s="15"/>
    </row>
    <row r="5" spans="1:27">
      <c r="A5" s="32" t="s">
        <v>70</v>
      </c>
      <c r="B5" s="33">
        <f>'GPP (ล้านบาท)'!B5/'Population (พันคน)'!B5*1000</f>
        <v>17519.106088983564</v>
      </c>
      <c r="C5" s="33">
        <f>'GPP (ล้านบาท)'!C5/'Population (พันคน)'!C5*1000</f>
        <v>18299.58483820656</v>
      </c>
      <c r="D5" s="33">
        <f>'GPP (ล้านบาท)'!D5/'Population (พันคน)'!D5*1000</f>
        <v>18422.618216512183</v>
      </c>
      <c r="E5" s="33">
        <f>'GPP (ล้านบาท)'!E5/'Population (พันคน)'!E5*1000</f>
        <v>19846.449294052218</v>
      </c>
      <c r="F5" s="33">
        <f>'GPP (ล้านบาท)'!F5/'Population (พันคน)'!F5*1000</f>
        <v>20977.265457943853</v>
      </c>
      <c r="G5" s="33">
        <f>'GPP (ล้านบาท)'!G5/'Population (พันคน)'!G5*1000</f>
        <v>18586.984618744402</v>
      </c>
      <c r="H5" s="33">
        <f>'GPP (ล้านบาท)'!H5/'Population (พันคน)'!H5*1000</f>
        <v>18875.591756026963</v>
      </c>
      <c r="I5" s="33">
        <f>'GPP (ล้านบาท)'!I5/'Population (พันคน)'!I5*1000</f>
        <v>23098.174771268779</v>
      </c>
      <c r="J5" s="33">
        <f>'GPP (ล้านบาท)'!J5/'Population (พันคน)'!J5*1000</f>
        <v>24959.97300583476</v>
      </c>
      <c r="K5" s="33">
        <f>'GPP (ล้านบาท)'!K5/'Population (พันคน)'!K5*1000</f>
        <v>27801.941702051634</v>
      </c>
      <c r="L5" s="33">
        <f>'GPP (ล้านบาท)'!L5/'Population (พันคน)'!L5*1000</f>
        <v>29849.118729954618</v>
      </c>
      <c r="M5" s="33">
        <f>'GPP (ล้านบาท)'!M5/'Population (พันคน)'!M5*1000</f>
        <v>34150.304229124667</v>
      </c>
      <c r="N5" s="33">
        <f>'GPP (ล้านบาท)'!N5/'Population (พันคน)'!N5*1000</f>
        <v>35399.131671038085</v>
      </c>
      <c r="O5" s="33">
        <f>'GPP (ล้านบาท)'!O5/'Population (พันคน)'!O5*1000</f>
        <v>40482.605128869684</v>
      </c>
      <c r="P5" s="33">
        <f>'GPP (ล้านบาท)'!P5/'Population (พันคน)'!P5*1000</f>
        <v>46119.42825862379</v>
      </c>
      <c r="Q5" s="33">
        <f>'GPP (ล้านบาท)'!Q5/'Population (พันคน)'!Q5*1000</f>
        <v>53508.542586063057</v>
      </c>
      <c r="R5" s="33">
        <f>'GPP (ล้านบาท)'!R5/'Population (พันคน)'!R5*1000</f>
        <v>72868.508528505452</v>
      </c>
      <c r="S5" s="33">
        <f>'GPP (ล้านบาท)'!S5/'Population (พันคน)'!S5*1000</f>
        <v>74840.246528589065</v>
      </c>
      <c r="T5" s="33">
        <f>'GPP (ล้านบาท)'!T5/'Population (พันคน)'!T5*1000</f>
        <v>80448.322013271201</v>
      </c>
      <c r="U5" s="33">
        <f>'GPP (ล้านบาท)'!U5/'Population (พันคน)'!U5*1000</f>
        <v>75865.95098740088</v>
      </c>
      <c r="V5" s="33">
        <f>'GPP (ล้านบาท)'!V5/'Population (พันคน)'!V5*1000</f>
        <v>79888.17691594224</v>
      </c>
      <c r="W5" s="33">
        <f>'GPP (ล้านบาท)'!W5/'Population (พันคน)'!W5*1000</f>
        <v>85121.191406326965</v>
      </c>
      <c r="X5" s="33">
        <f>'GPP (ล้านบาท)'!X5/'Population (พันคน)'!X5*1000</f>
        <v>87796.921524481993</v>
      </c>
      <c r="Y5" s="33">
        <f>'GPP (ล้านบาท)'!Y5/'Population (พันคน)'!Y5*1000</f>
        <v>92825.173230279048</v>
      </c>
      <c r="AA5" s="15"/>
    </row>
    <row r="6" spans="1:27">
      <c r="A6" s="32" t="s">
        <v>65</v>
      </c>
      <c r="B6" s="33">
        <f>'GPP (ล้านบาท)'!B6/'Population (พันคน)'!B6*1000</f>
        <v>19982.341527731718</v>
      </c>
      <c r="C6" s="33">
        <f>'GPP (ล้านบาท)'!C6/'Population (พันคน)'!C6*1000</f>
        <v>21713.613525334331</v>
      </c>
      <c r="D6" s="33">
        <f>'GPP (ล้านบาท)'!D6/'Population (พันคน)'!D6*1000</f>
        <v>21278.271711255613</v>
      </c>
      <c r="E6" s="33">
        <f>'GPP (ล้านบาท)'!E6/'Population (พันคน)'!E6*1000</f>
        <v>20739.86555658525</v>
      </c>
      <c r="F6" s="33">
        <f>'GPP (ล้านบาท)'!F6/'Population (พันคน)'!F6*1000</f>
        <v>20475.722488046842</v>
      </c>
      <c r="G6" s="33">
        <f>'GPP (ล้านบาท)'!G6/'Population (พันคน)'!G6*1000</f>
        <v>22388.294878466</v>
      </c>
      <c r="H6" s="33">
        <f>'GPP (ล้านบาท)'!H6/'Population (พันคน)'!H6*1000</f>
        <v>22302.852265390058</v>
      </c>
      <c r="I6" s="33">
        <f>'GPP (ล้านบาท)'!I6/'Population (พันคน)'!I6*1000</f>
        <v>24036.192155858076</v>
      </c>
      <c r="J6" s="33">
        <f>'GPP (ล้านบาท)'!J6/'Population (พันคน)'!J6*1000</f>
        <v>26494.155974124398</v>
      </c>
      <c r="K6" s="33">
        <f>'GPP (ล้านบาท)'!K6/'Population (พันคน)'!K6*1000</f>
        <v>27745.522702782673</v>
      </c>
      <c r="L6" s="33">
        <f>'GPP (ล้านบาท)'!L6/'Population (พันคน)'!L6*1000</f>
        <v>29044.116980625386</v>
      </c>
      <c r="M6" s="33">
        <f>'GPP (ล้านบาท)'!M6/'Population (พันคน)'!M6*1000</f>
        <v>32520.069422722656</v>
      </c>
      <c r="N6" s="33">
        <f>'GPP (ล้านบาท)'!N6/'Population (พันคน)'!N6*1000</f>
        <v>33997.435206300768</v>
      </c>
      <c r="O6" s="33">
        <f>'GPP (ล้านบาท)'!O6/'Population (พันคน)'!O6*1000</f>
        <v>35201.608447960585</v>
      </c>
      <c r="P6" s="33">
        <f>'GPP (ล้านบาท)'!P6/'Population (พันคน)'!P6*1000</f>
        <v>39980.770164930378</v>
      </c>
      <c r="Q6" s="33">
        <f>'GPP (ล้านบาท)'!Q6/'Population (พันคน)'!Q6*1000</f>
        <v>44476.589578526473</v>
      </c>
      <c r="R6" s="33">
        <f>'GPP (ล้านบาท)'!R6/'Population (พันคน)'!R6*1000</f>
        <v>53266.377424300073</v>
      </c>
      <c r="S6" s="33">
        <f>'GPP (ล้านบาท)'!S6/'Population (พันคน)'!S6*1000</f>
        <v>53592.105987529583</v>
      </c>
      <c r="T6" s="33">
        <f>'GPP (ล้านบาท)'!T6/'Population (พันคน)'!T6*1000</f>
        <v>59848.516422630237</v>
      </c>
      <c r="U6" s="33">
        <f>'GPP (ล้านบาท)'!U6/'Population (พันคน)'!U6*1000</f>
        <v>57722.769597401777</v>
      </c>
      <c r="V6" s="33">
        <f>'GPP (ล้านบาท)'!V6/'Population (พันคน)'!V6*1000</f>
        <v>57369.603594849359</v>
      </c>
      <c r="W6" s="33">
        <f>'GPP (ล้านบาท)'!W6/'Population (พันคน)'!W6*1000</f>
        <v>60402.235521413124</v>
      </c>
      <c r="X6" s="33">
        <f>'GPP (ล้านบาท)'!X6/'Population (พันคน)'!X6*1000</f>
        <v>65458.945530641999</v>
      </c>
      <c r="Y6" s="33">
        <f>'GPP (ล้านบาท)'!Y6/'Population (พันคน)'!Y6*1000</f>
        <v>62766.369595236676</v>
      </c>
      <c r="AA6" s="15"/>
    </row>
    <row r="7" spans="1:27">
      <c r="A7" s="32" t="s">
        <v>61</v>
      </c>
      <c r="B7" s="33">
        <f>'GPP (ล้านบาท)'!B7/'Population (พันคน)'!B7*1000</f>
        <v>13990.917976514445</v>
      </c>
      <c r="C7" s="33">
        <f>'GPP (ล้านบาท)'!C7/'Population (พันคน)'!C7*1000</f>
        <v>16677.078044746391</v>
      </c>
      <c r="D7" s="33">
        <f>'GPP (ล้านบาท)'!D7/'Population (พันคน)'!D7*1000</f>
        <v>16112.191382205467</v>
      </c>
      <c r="E7" s="33">
        <f>'GPP (ล้านบาท)'!E7/'Population (พันคน)'!E7*1000</f>
        <v>18119.445474612206</v>
      </c>
      <c r="F7" s="33">
        <f>'GPP (ล้านบาท)'!F7/'Population (พันคน)'!F7*1000</f>
        <v>18655.064605173084</v>
      </c>
      <c r="G7" s="33">
        <f>'GPP (ล้านบาท)'!G7/'Population (พันคน)'!G7*1000</f>
        <v>17918.839426023718</v>
      </c>
      <c r="H7" s="33">
        <f>'GPP (ล้านบาท)'!H7/'Population (พันคน)'!H7*1000</f>
        <v>18903.757304778323</v>
      </c>
      <c r="I7" s="33">
        <f>'GPP (ล้านบาท)'!I7/'Population (พันคน)'!I7*1000</f>
        <v>20469.046871295006</v>
      </c>
      <c r="J7" s="33">
        <f>'GPP (ล้านบาท)'!J7/'Population (พันคน)'!J7*1000</f>
        <v>23592.72833159635</v>
      </c>
      <c r="K7" s="33">
        <f>'GPP (ล้านบาท)'!K7/'Population (พันคน)'!K7*1000</f>
        <v>24505.309928587551</v>
      </c>
      <c r="L7" s="33">
        <f>'GPP (ล้านบาท)'!L7/'Population (พันคน)'!L7*1000</f>
        <v>25947.779614561703</v>
      </c>
      <c r="M7" s="33">
        <f>'GPP (ล้านบาท)'!M7/'Population (พันคน)'!M7*1000</f>
        <v>29810.580235605496</v>
      </c>
      <c r="N7" s="33">
        <f>'GPP (ล้านบาท)'!N7/'Population (พันคน)'!N7*1000</f>
        <v>32446.627249274363</v>
      </c>
      <c r="O7" s="33">
        <f>'GPP (ล้านบาท)'!O7/'Population (พันคน)'!O7*1000</f>
        <v>36568.572592493816</v>
      </c>
      <c r="P7" s="33">
        <f>'GPP (ล้านบาท)'!P7/'Population (พันคน)'!P7*1000</f>
        <v>43645.847633253077</v>
      </c>
      <c r="Q7" s="33">
        <f>'GPP (ล้านบาท)'!Q7/'Population (พันคน)'!Q7*1000</f>
        <v>48918.230215617659</v>
      </c>
      <c r="R7" s="33">
        <f>'GPP (ล้านบาท)'!R7/'Population (พันคน)'!R7*1000</f>
        <v>52486.64078464971</v>
      </c>
      <c r="S7" s="33">
        <f>'GPP (ล้านบาท)'!S7/'Population (พันคน)'!S7*1000</f>
        <v>65059.916203239314</v>
      </c>
      <c r="T7" s="33">
        <f>'GPP (ล้านบาท)'!T7/'Population (พันคน)'!T7*1000</f>
        <v>70696.006405647087</v>
      </c>
      <c r="U7" s="33">
        <f>'GPP (ล้านบาท)'!U7/'Population (พันคน)'!U7*1000</f>
        <v>65436.954687722791</v>
      </c>
      <c r="V7" s="33">
        <f>'GPP (ล้านบาท)'!V7/'Population (พันคน)'!V7*1000</f>
        <v>68286.538688398738</v>
      </c>
      <c r="W7" s="33">
        <f>'GPP (ล้านบาท)'!W7/'Population (พันคน)'!W7*1000</f>
        <v>74520.717899524418</v>
      </c>
      <c r="X7" s="33">
        <f>'GPP (ล้านบาท)'!X7/'Population (พันคน)'!X7*1000</f>
        <v>76029.047044181483</v>
      </c>
      <c r="Y7" s="33">
        <f>'GPP (ล้านบาท)'!Y7/'Population (พันคน)'!Y7*1000</f>
        <v>78801.830217282361</v>
      </c>
      <c r="AA7" s="15"/>
    </row>
    <row r="8" spans="1:27">
      <c r="A8" s="32" t="s">
        <v>74</v>
      </c>
      <c r="B8" s="33">
        <f>'GPP (ล้านบาท)'!B8/'Population (พันคน)'!B8*1000</f>
        <v>14723.246961644501</v>
      </c>
      <c r="C8" s="33">
        <f>'GPP (ล้านบาท)'!C8/'Population (พันคน)'!C8*1000</f>
        <v>17416.411965799016</v>
      </c>
      <c r="D8" s="33">
        <f>'GPP (ล้านบาท)'!D8/'Population (พันคน)'!D8*1000</f>
        <v>15670.713324420665</v>
      </c>
      <c r="E8" s="33">
        <f>'GPP (ล้านบาท)'!E8/'Population (พันคน)'!E8*1000</f>
        <v>16119.351712711194</v>
      </c>
      <c r="F8" s="33">
        <f>'GPP (ล้านบาท)'!F8/'Population (พันคน)'!F8*1000</f>
        <v>16158.001551903393</v>
      </c>
      <c r="G8" s="33">
        <f>'GPP (ล้านบาท)'!G8/'Population (พันคน)'!G8*1000</f>
        <v>17173.342204081786</v>
      </c>
      <c r="H8" s="33">
        <f>'GPP (ล้านบาท)'!H8/'Population (พันคน)'!H8*1000</f>
        <v>19427.039737807452</v>
      </c>
      <c r="I8" s="33">
        <f>'GPP (ล้านบาท)'!I8/'Population (พันคน)'!I8*1000</f>
        <v>20792.654028140285</v>
      </c>
      <c r="J8" s="33">
        <f>'GPP (ล้านบาท)'!J8/'Population (พันคน)'!J8*1000</f>
        <v>24924.516448880382</v>
      </c>
      <c r="K8" s="33">
        <f>'GPP (ล้านบาท)'!K8/'Population (พันคน)'!K8*1000</f>
        <v>28031.527631699195</v>
      </c>
      <c r="L8" s="33">
        <f>'GPP (ล้านบาท)'!L8/'Population (พันคน)'!L8*1000</f>
        <v>30626.637189405348</v>
      </c>
      <c r="M8" s="33">
        <f>'GPP (ล้านบาท)'!M8/'Population (พันคน)'!M8*1000</f>
        <v>30874.72161250257</v>
      </c>
      <c r="N8" s="33">
        <f>'GPP (ล้านบาท)'!N8/'Population (พันคน)'!N8*1000</f>
        <v>33980.973219646126</v>
      </c>
      <c r="O8" s="33">
        <f>'GPP (ล้านบาท)'!O8/'Population (พันคน)'!O8*1000</f>
        <v>37575.567264425452</v>
      </c>
      <c r="P8" s="33">
        <f>'GPP (ล้านบาท)'!P8/'Population (พันคน)'!P8*1000</f>
        <v>44348.352660939629</v>
      </c>
      <c r="Q8" s="33">
        <f>'GPP (ล้านบาท)'!Q8/'Population (พันคน)'!Q8*1000</f>
        <v>42566.088816928765</v>
      </c>
      <c r="R8" s="33">
        <f>'GPP (ล้านบาท)'!R8/'Population (พันคน)'!R8*1000</f>
        <v>44311.4538046542</v>
      </c>
      <c r="S8" s="33">
        <f>'GPP (ล้านบาท)'!S8/'Population (พันคน)'!S8*1000</f>
        <v>50132.110342330452</v>
      </c>
      <c r="T8" s="33">
        <f>'GPP (ล้านบาท)'!T8/'Population (พันคน)'!T8*1000</f>
        <v>56118.477927785767</v>
      </c>
      <c r="U8" s="33">
        <f>'GPP (ล้านบาท)'!U8/'Population (พันคน)'!U8*1000</f>
        <v>51858.362372417803</v>
      </c>
      <c r="V8" s="33">
        <f>'GPP (ล้านบาท)'!V8/'Population (พันคน)'!V8*1000</f>
        <v>54053.943356801072</v>
      </c>
      <c r="W8" s="33">
        <f>'GPP (ล้านบาท)'!W8/'Population (พันคน)'!W8*1000</f>
        <v>59710.882124605341</v>
      </c>
      <c r="X8" s="33">
        <f>'GPP (ล้านบาท)'!X8/'Population (พันคน)'!X8*1000</f>
        <v>61330.306763386441</v>
      </c>
      <c r="Y8" s="33">
        <f>'GPP (ล้านบาท)'!Y8/'Population (พันคน)'!Y8*1000</f>
        <v>64083.972947386159</v>
      </c>
      <c r="AA8" s="15"/>
    </row>
    <row r="9" spans="1:27">
      <c r="A9" s="32" t="s">
        <v>58</v>
      </c>
      <c r="B9" s="33">
        <f>'GPP (ล้านบาท)'!B9/'Population (พันคน)'!B9*1000</f>
        <v>14266.520730741391</v>
      </c>
      <c r="C9" s="33">
        <f>'GPP (ล้านบาท)'!C9/'Population (พันคน)'!C9*1000</f>
        <v>14745.842686852227</v>
      </c>
      <c r="D9" s="33">
        <f>'GPP (ล้านบาท)'!D9/'Population (พันคน)'!D9*1000</f>
        <v>15290.160966463394</v>
      </c>
      <c r="E9" s="33">
        <f>'GPP (ล้านบาท)'!E9/'Population (พันคน)'!E9*1000</f>
        <v>18191.248595188914</v>
      </c>
      <c r="F9" s="33">
        <f>'GPP (ล้านบาท)'!F9/'Population (พันคน)'!F9*1000</f>
        <v>15977.649019581391</v>
      </c>
      <c r="G9" s="33">
        <f>'GPP (ล้านบาท)'!G9/'Population (พันคน)'!G9*1000</f>
        <v>16920.243453492905</v>
      </c>
      <c r="H9" s="33">
        <f>'GPP (ล้านบาท)'!H9/'Population (พันคน)'!H9*1000</f>
        <v>17111.011196050476</v>
      </c>
      <c r="I9" s="33">
        <f>'GPP (ล้านบาท)'!I9/'Population (พันคน)'!I9*1000</f>
        <v>19119.692456747172</v>
      </c>
      <c r="J9" s="33">
        <f>'GPP (ล้านบาท)'!J9/'Population (พันคน)'!J9*1000</f>
        <v>21894.292851746799</v>
      </c>
      <c r="K9" s="33">
        <f>'GPP (ล้านบาท)'!K9/'Population (พันคน)'!K9*1000</f>
        <v>24181.494900102618</v>
      </c>
      <c r="L9" s="33">
        <f>'GPP (ล้านบาท)'!L9/'Population (พันคน)'!L9*1000</f>
        <v>24903.780263187575</v>
      </c>
      <c r="M9" s="33">
        <f>'GPP (ล้านบาท)'!M9/'Population (พันคน)'!M9*1000</f>
        <v>29384.667960714734</v>
      </c>
      <c r="N9" s="33">
        <f>'GPP (ล้านบาท)'!N9/'Population (พันคน)'!N9*1000</f>
        <v>31658.055123504033</v>
      </c>
      <c r="O9" s="33">
        <f>'GPP (ล้านบาท)'!O9/'Population (พันคน)'!O9*1000</f>
        <v>31947.495555191272</v>
      </c>
      <c r="P9" s="33">
        <f>'GPP (ล้านบาท)'!P9/'Population (พันคน)'!P9*1000</f>
        <v>37958.301497357628</v>
      </c>
      <c r="Q9" s="33">
        <f>'GPP (ล้านบาท)'!Q9/'Population (พันคน)'!Q9*1000</f>
        <v>48296.268124770941</v>
      </c>
      <c r="R9" s="33">
        <f>'GPP (ล้านบาท)'!R9/'Population (พันคน)'!R9*1000</f>
        <v>54960.690154451891</v>
      </c>
      <c r="S9" s="33">
        <f>'GPP (ล้านบาท)'!S9/'Population (พันคน)'!S9*1000</f>
        <v>59857.768514372918</v>
      </c>
      <c r="T9" s="33">
        <f>'GPP (ล้านบาท)'!T9/'Population (พันคน)'!T9*1000</f>
        <v>63527.915046854374</v>
      </c>
      <c r="U9" s="33">
        <f>'GPP (ล้านบาท)'!U9/'Population (พันคน)'!U9*1000</f>
        <v>61342.958121874108</v>
      </c>
      <c r="V9" s="33">
        <f>'GPP (ล้านบาท)'!V9/'Population (พันคน)'!V9*1000</f>
        <v>61748.604085889012</v>
      </c>
      <c r="W9" s="33">
        <f>'GPP (ล้านบาท)'!W9/'Population (พันคน)'!W9*1000</f>
        <v>66270.899299595869</v>
      </c>
      <c r="X9" s="33">
        <f>'GPP (ล้านบาท)'!X9/'Population (พันคน)'!X9*1000</f>
        <v>68988.021419491779</v>
      </c>
      <c r="Y9" s="33">
        <f>'GPP (ล้านบาท)'!Y9/'Population (พันคน)'!Y9*1000</f>
        <v>73997.95901632178</v>
      </c>
      <c r="AA9" s="15"/>
    </row>
    <row r="10" spans="1:27">
      <c r="A10" s="32" t="s">
        <v>62</v>
      </c>
      <c r="B10" s="33">
        <f>'GPP (ล้านบาท)'!B10/'Population (พันคน)'!B10*1000</f>
        <v>30889.549674798091</v>
      </c>
      <c r="C10" s="33">
        <f>'GPP (ล้านบาท)'!C10/'Population (พันคน)'!C10*1000</f>
        <v>35029.305640216102</v>
      </c>
      <c r="D10" s="33">
        <f>'GPP (ล้านบาท)'!D10/'Population (พันคน)'!D10*1000</f>
        <v>35901.28554168035</v>
      </c>
      <c r="E10" s="33">
        <f>'GPP (ล้านบาท)'!E10/'Population (พันคน)'!E10*1000</f>
        <v>33591.771098586629</v>
      </c>
      <c r="F10" s="33">
        <f>'GPP (ล้านบาท)'!F10/'Population (พันคน)'!F10*1000</f>
        <v>33426.002418097945</v>
      </c>
      <c r="G10" s="33">
        <f>'GPP (ล้านบาท)'!G10/'Population (พันคน)'!G10*1000</f>
        <v>34524.696649054989</v>
      </c>
      <c r="H10" s="33">
        <f>'GPP (ล้านบาท)'!H10/'Population (พันคน)'!H10*1000</f>
        <v>36012.062267544366</v>
      </c>
      <c r="I10" s="33">
        <f>'GPP (ล้านบาท)'!I10/'Population (พันคน)'!I10*1000</f>
        <v>39590.862758861782</v>
      </c>
      <c r="J10" s="33">
        <f>'GPP (ล้านบาท)'!J10/'Population (พันคน)'!J10*1000</f>
        <v>44702.418746660274</v>
      </c>
      <c r="K10" s="33">
        <f>'GPP (ล้านบาท)'!K10/'Population (พันคน)'!K10*1000</f>
        <v>47696.451793562614</v>
      </c>
      <c r="L10" s="33">
        <f>'GPP (ล้านบาท)'!L10/'Population (พันคน)'!L10*1000</f>
        <v>51952.181172460041</v>
      </c>
      <c r="M10" s="33">
        <f>'GPP (ล้านบาท)'!M10/'Population (พันคน)'!M10*1000</f>
        <v>56823.579800583007</v>
      </c>
      <c r="N10" s="33">
        <f>'GPP (ล้านบาท)'!N10/'Population (พันคน)'!N10*1000</f>
        <v>61576.480291225067</v>
      </c>
      <c r="O10" s="33">
        <f>'GPP (ล้านบาท)'!O10/'Population (พันคน)'!O10*1000</f>
        <v>61074.041102018826</v>
      </c>
      <c r="P10" s="33">
        <f>'GPP (ล้านบาท)'!P10/'Population (พันคน)'!P10*1000</f>
        <v>66878.447030202646</v>
      </c>
      <c r="Q10" s="33">
        <f>'GPP (ล้านบาท)'!Q10/'Population (พันคน)'!Q10*1000</f>
        <v>75322.914781007086</v>
      </c>
      <c r="R10" s="33">
        <f>'GPP (ล้านบาท)'!R10/'Population (พันคน)'!R10*1000</f>
        <v>83140.152955531594</v>
      </c>
      <c r="S10" s="33">
        <f>'GPP (ล้านบาท)'!S10/'Population (พันคน)'!S10*1000</f>
        <v>92414.612428894237</v>
      </c>
      <c r="T10" s="33">
        <f>'GPP (ล้านบาท)'!T10/'Population (พันคน)'!T10*1000</f>
        <v>97362.53808862096</v>
      </c>
      <c r="U10" s="33">
        <f>'GPP (ล้านบาท)'!U10/'Population (พันคน)'!U10*1000</f>
        <v>97688.02223544287</v>
      </c>
      <c r="V10" s="33">
        <f>'GPP (ล้านบาท)'!V10/'Population (พันคน)'!V10*1000</f>
        <v>99963.923088927273</v>
      </c>
      <c r="W10" s="33">
        <f>'GPP (ล้านบาท)'!W10/'Population (พันคน)'!W10*1000</f>
        <v>104394.17587452983</v>
      </c>
      <c r="X10" s="33">
        <f>'GPP (ล้านบาท)'!X10/'Population (พันคน)'!X10*1000</f>
        <v>110050.24301664985</v>
      </c>
      <c r="Y10" s="33">
        <f>'GPP (ล้านบาท)'!Y10/'Population (พันคน)'!Y10*1000</f>
        <v>117517.06322863892</v>
      </c>
      <c r="AA10" s="15"/>
    </row>
    <row r="11" spans="1:27">
      <c r="A11" s="32" t="s">
        <v>60</v>
      </c>
      <c r="B11" s="33">
        <f>'GPP (ล้านบาท)'!B11/'Population (พันคน)'!B11*1000</f>
        <v>16399.936219729851</v>
      </c>
      <c r="C11" s="33">
        <f>'GPP (ล้านบาท)'!C11/'Population (พันคน)'!C11*1000</f>
        <v>18514.222194865069</v>
      </c>
      <c r="D11" s="33">
        <f>'GPP (ล้านบาท)'!D11/'Population (พันคน)'!D11*1000</f>
        <v>18131.903875920463</v>
      </c>
      <c r="E11" s="33">
        <f>'GPP (ล้านบาท)'!E11/'Population (พันคน)'!E11*1000</f>
        <v>18337.152592247759</v>
      </c>
      <c r="F11" s="33">
        <f>'GPP (ล้านบาท)'!F11/'Population (พันคน)'!F11*1000</f>
        <v>18272.346607233711</v>
      </c>
      <c r="G11" s="33">
        <f>'GPP (ล้านบาท)'!G11/'Population (พันคน)'!G11*1000</f>
        <v>19213.008277720801</v>
      </c>
      <c r="H11" s="33">
        <f>'GPP (ล้านบาท)'!H11/'Population (พันคน)'!H11*1000</f>
        <v>20378.93618250986</v>
      </c>
      <c r="I11" s="33">
        <f>'GPP (ล้านบาท)'!I11/'Population (พันคน)'!I11*1000</f>
        <v>20309.640544245445</v>
      </c>
      <c r="J11" s="33">
        <f>'GPP (ล้านบาท)'!J11/'Population (พันคน)'!J11*1000</f>
        <v>23001.370727168454</v>
      </c>
      <c r="K11" s="33">
        <f>'GPP (ล้านบาท)'!K11/'Population (พันคน)'!K11*1000</f>
        <v>23865.794466419076</v>
      </c>
      <c r="L11" s="33">
        <f>'GPP (ล้านบาท)'!L11/'Population (พันคน)'!L11*1000</f>
        <v>25020.041246499321</v>
      </c>
      <c r="M11" s="33">
        <f>'GPP (ล้านบาท)'!M11/'Population (พันคน)'!M11*1000</f>
        <v>29439.289748050876</v>
      </c>
      <c r="N11" s="33">
        <f>'GPP (ล้านบาท)'!N11/'Population (พันคน)'!N11*1000</f>
        <v>32041.925937530345</v>
      </c>
      <c r="O11" s="33">
        <f>'GPP (ล้านบาท)'!O11/'Population (พันคน)'!O11*1000</f>
        <v>34272.396801125484</v>
      </c>
      <c r="P11" s="33">
        <f>'GPP (ล้านบาท)'!P11/'Population (พันคน)'!P11*1000</f>
        <v>40479.931792031908</v>
      </c>
      <c r="Q11" s="33">
        <f>'GPP (ล้านบาท)'!Q11/'Population (พันคน)'!Q11*1000</f>
        <v>45052.531348380508</v>
      </c>
      <c r="R11" s="33">
        <f>'GPP (ล้านบาท)'!R11/'Population (พันคน)'!R11*1000</f>
        <v>50774.991981895073</v>
      </c>
      <c r="S11" s="33">
        <f>'GPP (ล้านบาท)'!S11/'Population (พันคน)'!S11*1000</f>
        <v>56240.468294689061</v>
      </c>
      <c r="T11" s="33">
        <f>'GPP (ล้านบาท)'!T11/'Population (พันคน)'!T11*1000</f>
        <v>60451.769645545966</v>
      </c>
      <c r="U11" s="33">
        <f>'GPP (ล้านบาท)'!U11/'Population (พันคน)'!U11*1000</f>
        <v>57782.429008119892</v>
      </c>
      <c r="V11" s="33">
        <f>'GPP (ล้านบาท)'!V11/'Population (พันคน)'!V11*1000</f>
        <v>58632.162074469532</v>
      </c>
      <c r="W11" s="33">
        <f>'GPP (ล้านบาท)'!W11/'Population (พันคน)'!W11*1000</f>
        <v>64246.951693381023</v>
      </c>
      <c r="X11" s="33">
        <f>'GPP (ล้านบาท)'!X11/'Population (พันคน)'!X11*1000</f>
        <v>66740.069322819443</v>
      </c>
      <c r="Y11" s="33">
        <f>'GPP (ล้านบาท)'!Y11/'Population (พันคน)'!Y11*1000</f>
        <v>69730.034127612118</v>
      </c>
      <c r="AA11" s="15"/>
    </row>
    <row r="12" spans="1:27">
      <c r="A12" s="32" t="s">
        <v>75</v>
      </c>
      <c r="B12" s="33">
        <f>'GPP (ล้านบาท)'!B12/'Population (พันคน)'!B12*1000</f>
        <v>13631.215612001542</v>
      </c>
      <c r="C12" s="33">
        <f>'GPP (ล้านบาท)'!C12/'Population (พันคน)'!C12*1000</f>
        <v>14461.097699647737</v>
      </c>
      <c r="D12" s="33">
        <f>'GPP (ล้านบาท)'!D12/'Population (พันคน)'!D12*1000</f>
        <v>15652.801890854376</v>
      </c>
      <c r="E12" s="33">
        <f>'GPP (ล้านบาท)'!E12/'Population (พันคน)'!E12*1000</f>
        <v>16393.602311501752</v>
      </c>
      <c r="F12" s="33">
        <f>'GPP (ล้านบาท)'!F12/'Population (พันคน)'!F12*1000</f>
        <v>15695.894939173153</v>
      </c>
      <c r="G12" s="33">
        <f>'GPP (ล้านบาท)'!G12/'Population (พันคน)'!G12*1000</f>
        <v>16188.914787497677</v>
      </c>
      <c r="H12" s="33">
        <f>'GPP (ล้านบาท)'!H12/'Population (พันคน)'!H12*1000</f>
        <v>17013.523836048254</v>
      </c>
      <c r="I12" s="33">
        <f>'GPP (ล้านบาท)'!I12/'Population (พันคน)'!I12*1000</f>
        <v>18255.515018260798</v>
      </c>
      <c r="J12" s="33">
        <f>'GPP (ล้านบาท)'!J12/'Population (พันคน)'!J12*1000</f>
        <v>20732.581255553228</v>
      </c>
      <c r="K12" s="33">
        <f>'GPP (ล้านบาท)'!K12/'Population (พันคน)'!K12*1000</f>
        <v>23370.313628146589</v>
      </c>
      <c r="L12" s="33">
        <f>'GPP (ล้านบาท)'!L12/'Population (พันคน)'!L12*1000</f>
        <v>23680.847131485727</v>
      </c>
      <c r="M12" s="33">
        <f>'GPP (ล้านบาท)'!M12/'Population (พันคน)'!M12*1000</f>
        <v>26534.113081424039</v>
      </c>
      <c r="N12" s="33">
        <f>'GPP (ล้านบาท)'!N12/'Population (พันคน)'!N12*1000</f>
        <v>28990.427570840435</v>
      </c>
      <c r="O12" s="33">
        <f>'GPP (ล้านบาท)'!O12/'Population (พันคน)'!O12*1000</f>
        <v>30782.642598352562</v>
      </c>
      <c r="P12" s="33">
        <f>'GPP (ล้านบาท)'!P12/'Population (พันคน)'!P12*1000</f>
        <v>35088.663008470103</v>
      </c>
      <c r="Q12" s="33">
        <f>'GPP (ล้านบาท)'!Q12/'Population (พันคน)'!Q12*1000</f>
        <v>43048.735380842438</v>
      </c>
      <c r="R12" s="33">
        <f>'GPP (ล้านบาท)'!R12/'Population (พันคน)'!R12*1000</f>
        <v>45716.523766516555</v>
      </c>
      <c r="S12" s="33">
        <f>'GPP (ล้านบาท)'!S12/'Population (พันคน)'!S12*1000</f>
        <v>49770.164458268533</v>
      </c>
      <c r="T12" s="33">
        <f>'GPP (ล้านบาท)'!T12/'Population (พันคน)'!T12*1000</f>
        <v>57110.545946689919</v>
      </c>
      <c r="U12" s="33">
        <f>'GPP (ล้านบาท)'!U12/'Population (พันคน)'!U12*1000</f>
        <v>52309.366567537305</v>
      </c>
      <c r="V12" s="33">
        <f>'GPP (ล้านบาท)'!V12/'Population (พันคน)'!V12*1000</f>
        <v>52510.652621720881</v>
      </c>
      <c r="W12" s="33">
        <f>'GPP (ล้านบาท)'!W12/'Population (พันคน)'!W12*1000</f>
        <v>56173.207636297084</v>
      </c>
      <c r="X12" s="33">
        <f>'GPP (ล้านบาท)'!X12/'Population (พันคน)'!X12*1000</f>
        <v>57418.112882862224</v>
      </c>
      <c r="Y12" s="33">
        <f>'GPP (ล้านบาท)'!Y12/'Population (พันคน)'!Y12*1000</f>
        <v>60055.389944554161</v>
      </c>
      <c r="AA12" s="15"/>
    </row>
    <row r="13" spans="1:27">
      <c r="A13" s="32" t="s">
        <v>73</v>
      </c>
      <c r="B13" s="33">
        <f>'GPP (ล้านบาท)'!B13/'Population (พันคน)'!B13*1000</f>
        <v>18567.299486771342</v>
      </c>
      <c r="C13" s="33">
        <f>'GPP (ล้านบาท)'!C13/'Population (พันคน)'!C13*1000</f>
        <v>20786.436337132982</v>
      </c>
      <c r="D13" s="33">
        <f>'GPP (ล้านบาท)'!D13/'Population (พันคน)'!D13*1000</f>
        <v>22191.492210343546</v>
      </c>
      <c r="E13" s="33">
        <f>'GPP (ล้านบาท)'!E13/'Population (พันคน)'!E13*1000</f>
        <v>21959.832581722621</v>
      </c>
      <c r="F13" s="33">
        <f>'GPP (ล้านบาท)'!F13/'Population (พันคน)'!F13*1000</f>
        <v>22651.902566155837</v>
      </c>
      <c r="G13" s="33">
        <f>'GPP (ล้านบาท)'!G13/'Population (พันคน)'!G13*1000</f>
        <v>20513.655603113537</v>
      </c>
      <c r="H13" s="33">
        <f>'GPP (ล้านบาท)'!H13/'Population (พันคน)'!H13*1000</f>
        <v>21167.70827943246</v>
      </c>
      <c r="I13" s="33">
        <f>'GPP (ล้านบาท)'!I13/'Population (พันคน)'!I13*1000</f>
        <v>24039.491178780157</v>
      </c>
      <c r="J13" s="33">
        <f>'GPP (ล้านบาท)'!J13/'Population (พันคน)'!J13*1000</f>
        <v>26170.09979754459</v>
      </c>
      <c r="K13" s="33">
        <f>'GPP (ล้านบาท)'!K13/'Population (พันคน)'!K13*1000</f>
        <v>27339.877773793505</v>
      </c>
      <c r="L13" s="33">
        <f>'GPP (ล้านบาท)'!L13/'Population (พันคน)'!L13*1000</f>
        <v>28780.741170955836</v>
      </c>
      <c r="M13" s="33">
        <f>'GPP (ล้านบาท)'!M13/'Population (พันคน)'!M13*1000</f>
        <v>30870.223560282095</v>
      </c>
      <c r="N13" s="33">
        <f>'GPP (ล้านบาท)'!N13/'Population (พันคน)'!N13*1000</f>
        <v>32957.971817395126</v>
      </c>
      <c r="O13" s="33">
        <f>'GPP (ล้านบาท)'!O13/'Population (พันคน)'!O13*1000</f>
        <v>34406.310313450944</v>
      </c>
      <c r="P13" s="33">
        <f>'GPP (ล้านบาท)'!P13/'Population (พันคน)'!P13*1000</f>
        <v>39192.825936619316</v>
      </c>
      <c r="Q13" s="33">
        <f>'GPP (ล้านบาท)'!Q13/'Population (พันคน)'!Q13*1000</f>
        <v>45831.573356826339</v>
      </c>
      <c r="R13" s="33">
        <f>'GPP (ล้านบาท)'!R13/'Population (พันคน)'!R13*1000</f>
        <v>49856.243515381051</v>
      </c>
      <c r="S13" s="33">
        <f>'GPP (ล้านบาท)'!S13/'Population (พันคน)'!S13*1000</f>
        <v>56381.914005424085</v>
      </c>
      <c r="T13" s="33">
        <f>'GPP (ล้านบาท)'!T13/'Population (พันคน)'!T13*1000</f>
        <v>64044.892829332472</v>
      </c>
      <c r="U13" s="33">
        <f>'GPP (ล้านบาท)'!U13/'Population (พันคน)'!U13*1000</f>
        <v>57124.307619255414</v>
      </c>
      <c r="V13" s="33">
        <f>'GPP (ล้านบาท)'!V13/'Population (พันคน)'!V13*1000</f>
        <v>61881.486217596459</v>
      </c>
      <c r="W13" s="33">
        <f>'GPP (ล้านบาท)'!W13/'Population (พันคน)'!W13*1000</f>
        <v>65924.825772420547</v>
      </c>
      <c r="X13" s="33">
        <f>'GPP (ล้านบาท)'!X13/'Population (พันคน)'!X13*1000</f>
        <v>70424.438681751388</v>
      </c>
      <c r="Y13" s="33">
        <f>'GPP (ล้านบาท)'!Y13/'Population (พันคน)'!Y13*1000</f>
        <v>71468.658672509191</v>
      </c>
      <c r="AA13" s="15"/>
    </row>
    <row r="14" spans="1:27">
      <c r="A14" s="32" t="s">
        <v>66</v>
      </c>
      <c r="B14" s="33">
        <f>'GPP (ล้านบาท)'!B14/'Population (พันคน)'!B14*1000</f>
        <v>14032.046053900265</v>
      </c>
      <c r="C14" s="33">
        <f>'GPP (ล้านบาท)'!C14/'Population (พันคน)'!C14*1000</f>
        <v>15875.001888698076</v>
      </c>
      <c r="D14" s="33">
        <f>'GPP (ล้านบาท)'!D14/'Population (พันคน)'!D14*1000</f>
        <v>17982.914588351967</v>
      </c>
      <c r="E14" s="33">
        <f>'GPP (ล้านบาท)'!E14/'Population (พันคน)'!E14*1000</f>
        <v>18100.785754168068</v>
      </c>
      <c r="F14" s="33">
        <f>'GPP (ล้านบาท)'!F14/'Population (พันคน)'!F14*1000</f>
        <v>17088.504607138766</v>
      </c>
      <c r="G14" s="33">
        <f>'GPP (ล้านบาท)'!G14/'Population (พันคน)'!G14*1000</f>
        <v>17606.529675859802</v>
      </c>
      <c r="H14" s="33">
        <f>'GPP (ล้านบาท)'!H14/'Population (พันคน)'!H14*1000</f>
        <v>18985.879253003892</v>
      </c>
      <c r="I14" s="33">
        <f>'GPP (ล้านบาท)'!I14/'Population (พันคน)'!I14*1000</f>
        <v>20068.983245646803</v>
      </c>
      <c r="J14" s="33">
        <f>'GPP (ล้านบาท)'!J14/'Population (พันคน)'!J14*1000</f>
        <v>23094.435698467772</v>
      </c>
      <c r="K14" s="33">
        <f>'GPP (ล้านบาท)'!K14/'Population (พันคน)'!K14*1000</f>
        <v>25244.286908691221</v>
      </c>
      <c r="L14" s="33">
        <f>'GPP (ล้านบาท)'!L14/'Population (พันคน)'!L14*1000</f>
        <v>26745.561717766988</v>
      </c>
      <c r="M14" s="33">
        <f>'GPP (ล้านบาท)'!M14/'Population (พันคน)'!M14*1000</f>
        <v>30683.860335814516</v>
      </c>
      <c r="N14" s="33">
        <f>'GPP (ล้านบาท)'!N14/'Population (พันคน)'!N14*1000</f>
        <v>35463.109820364247</v>
      </c>
      <c r="O14" s="33">
        <f>'GPP (ล้านบาท)'!O14/'Population (พันคน)'!O14*1000</f>
        <v>37090.88032603576</v>
      </c>
      <c r="P14" s="33">
        <f>'GPP (ล้านบาท)'!P14/'Population (พันคน)'!P14*1000</f>
        <v>43375.873318516627</v>
      </c>
      <c r="Q14" s="33">
        <f>'GPP (ล้านบาท)'!Q14/'Population (พันคน)'!Q14*1000</f>
        <v>52169.908565131802</v>
      </c>
      <c r="R14" s="33">
        <f>'GPP (ล้านบาท)'!R14/'Population (พันคน)'!R14*1000</f>
        <v>51853.011896187782</v>
      </c>
      <c r="S14" s="33">
        <f>'GPP (ล้านบาท)'!S14/'Population (พันคน)'!S14*1000</f>
        <v>57665.615732589868</v>
      </c>
      <c r="T14" s="33">
        <f>'GPP (ล้านบาท)'!T14/'Population (พันคน)'!T14*1000</f>
        <v>64410.0162412137</v>
      </c>
      <c r="U14" s="33">
        <f>'GPP (ล้านบาท)'!U14/'Population (พันคน)'!U14*1000</f>
        <v>59420.090599922514</v>
      </c>
      <c r="V14" s="33">
        <f>'GPP (ล้านบาท)'!V14/'Population (พันคน)'!V14*1000</f>
        <v>61512.359857017662</v>
      </c>
      <c r="W14" s="33">
        <f>'GPP (ล้านบาท)'!W14/'Population (พันคน)'!W14*1000</f>
        <v>65123.642564804715</v>
      </c>
      <c r="X14" s="33">
        <f>'GPP (ล้านบาท)'!X14/'Population (พันคน)'!X14*1000</f>
        <v>68263.249233965442</v>
      </c>
      <c r="Y14" s="33">
        <f>'GPP (ล้านบาท)'!Y14/'Population (พันคน)'!Y14*1000</f>
        <v>70803.228359398476</v>
      </c>
      <c r="AA14" s="15"/>
    </row>
    <row r="15" spans="1:27">
      <c r="A15" s="32" t="s">
        <v>63</v>
      </c>
      <c r="B15" s="33">
        <f>'GPP (ล้านบาท)'!B15/'Population (พันคน)'!B15*1000</f>
        <v>16158.730310951312</v>
      </c>
      <c r="C15" s="33">
        <f>'GPP (ล้านบาท)'!C15/'Population (พันคน)'!C15*1000</f>
        <v>17695.686017583292</v>
      </c>
      <c r="D15" s="33">
        <f>'GPP (ล้านบาท)'!D15/'Population (พันคน)'!D15*1000</f>
        <v>17799.530380089691</v>
      </c>
      <c r="E15" s="33">
        <f>'GPP (ล้านบาท)'!E15/'Population (พันคน)'!E15*1000</f>
        <v>18335.445045758312</v>
      </c>
      <c r="F15" s="33">
        <f>'GPP (ล้านบาท)'!F15/'Population (พันคน)'!F15*1000</f>
        <v>19056.605176249508</v>
      </c>
      <c r="G15" s="33">
        <f>'GPP (ล้านบาท)'!G15/'Population (พันคน)'!G15*1000</f>
        <v>16581.509471402303</v>
      </c>
      <c r="H15" s="33">
        <f>'GPP (ล้านบาท)'!H15/'Population (พันคน)'!H15*1000</f>
        <v>17185.92753253214</v>
      </c>
      <c r="I15" s="33">
        <f>'GPP (ล้านบาท)'!I15/'Population (พันคน)'!I15*1000</f>
        <v>21069.14236679098</v>
      </c>
      <c r="J15" s="33">
        <f>'GPP (ล้านบาท)'!J15/'Population (พันคน)'!J15*1000</f>
        <v>22205.514566201662</v>
      </c>
      <c r="K15" s="33">
        <f>'GPP (ล้านบาท)'!K15/'Population (พันคน)'!K15*1000</f>
        <v>24791.580971601474</v>
      </c>
      <c r="L15" s="33">
        <f>'GPP (ล้านบาท)'!L15/'Population (พันคน)'!L15*1000</f>
        <v>26407.451697453333</v>
      </c>
      <c r="M15" s="33">
        <f>'GPP (ล้านบาท)'!M15/'Population (พันคน)'!M15*1000</f>
        <v>30673.936841017316</v>
      </c>
      <c r="N15" s="33">
        <f>'GPP (ล้านบาท)'!N15/'Population (พันคน)'!N15*1000</f>
        <v>33138.346842349383</v>
      </c>
      <c r="O15" s="33">
        <f>'GPP (ล้านบาท)'!O15/'Population (พันคน)'!O15*1000</f>
        <v>35754.133975008117</v>
      </c>
      <c r="P15" s="33">
        <f>'GPP (ล้านบาท)'!P15/'Population (พันคน)'!P15*1000</f>
        <v>41212.458529182259</v>
      </c>
      <c r="Q15" s="33">
        <f>'GPP (ล้านบาท)'!Q15/'Population (พันคน)'!Q15*1000</f>
        <v>48467.425121603228</v>
      </c>
      <c r="R15" s="33">
        <f>'GPP (ล้านบาท)'!R15/'Population (พันคน)'!R15*1000</f>
        <v>52971.310790108793</v>
      </c>
      <c r="S15" s="33">
        <f>'GPP (ล้านบาท)'!S15/'Population (พันคน)'!S15*1000</f>
        <v>55011.469627154685</v>
      </c>
      <c r="T15" s="33">
        <f>'GPP (ล้านบาท)'!T15/'Population (พันคน)'!T15*1000</f>
        <v>62773.652617530628</v>
      </c>
      <c r="U15" s="33">
        <f>'GPP (ล้านบาท)'!U15/'Population (พันคน)'!U15*1000</f>
        <v>59658.634423543874</v>
      </c>
      <c r="V15" s="33">
        <f>'GPP (ล้านบาท)'!V15/'Population (พันคน)'!V15*1000</f>
        <v>63691.230070390127</v>
      </c>
      <c r="W15" s="33">
        <f>'GPP (ล้านบาท)'!W15/'Population (พันคน)'!W15*1000</f>
        <v>66539.824385689251</v>
      </c>
      <c r="X15" s="33">
        <f>'GPP (ล้านบาท)'!X15/'Population (พันคน)'!X15*1000</f>
        <v>69157.840210247756</v>
      </c>
      <c r="Y15" s="33">
        <f>'GPP (ล้านบาท)'!Y15/'Population (พันคน)'!Y15*1000</f>
        <v>67142.204787431197</v>
      </c>
      <c r="AA15" s="15"/>
    </row>
    <row r="16" spans="1:27">
      <c r="A16" s="32" t="s">
        <v>69</v>
      </c>
      <c r="B16" s="33">
        <f>'GPP (ล้านบาท)'!B16/'Population (พันคน)'!B16*1000</f>
        <v>13942.42621279121</v>
      </c>
      <c r="C16" s="33">
        <f>'GPP (ล้านบาท)'!C16/'Population (พันคน)'!C16*1000</f>
        <v>15722.067398328165</v>
      </c>
      <c r="D16" s="33">
        <f>'GPP (ล้านบาท)'!D16/'Population (พันคน)'!D16*1000</f>
        <v>16511.743351402823</v>
      </c>
      <c r="E16" s="33">
        <f>'GPP (ล้านบาท)'!E16/'Population (พันคน)'!E16*1000</f>
        <v>16677.26434629779</v>
      </c>
      <c r="F16" s="33">
        <f>'GPP (ล้านบาท)'!F16/'Population (พันคน)'!F16*1000</f>
        <v>16328.508582373444</v>
      </c>
      <c r="G16" s="33">
        <f>'GPP (ล้านบาท)'!G16/'Population (พันคน)'!G16*1000</f>
        <v>16955.407155887639</v>
      </c>
      <c r="H16" s="33">
        <f>'GPP (ล้านบาท)'!H16/'Population (พันคน)'!H16*1000</f>
        <v>17738.263320941172</v>
      </c>
      <c r="I16" s="33">
        <f>'GPP (ล้านบาท)'!I16/'Population (พันคน)'!I16*1000</f>
        <v>19226.13387182061</v>
      </c>
      <c r="J16" s="33">
        <f>'GPP (ล้านบาท)'!J16/'Population (พันคน)'!J16*1000</f>
        <v>21697.63740057559</v>
      </c>
      <c r="K16" s="33">
        <f>'GPP (ล้านบาท)'!K16/'Population (พันคน)'!K16*1000</f>
        <v>23984.415093337531</v>
      </c>
      <c r="L16" s="33">
        <f>'GPP (ล้านบาท)'!L16/'Population (พันคน)'!L16*1000</f>
        <v>25531.684495101577</v>
      </c>
      <c r="M16" s="33">
        <f>'GPP (ล้านบาท)'!M16/'Population (พันคน)'!M16*1000</f>
        <v>29449.604459517512</v>
      </c>
      <c r="N16" s="33">
        <f>'GPP (ล้านบาท)'!N16/'Population (พันคน)'!N16*1000</f>
        <v>33034.652918372158</v>
      </c>
      <c r="O16" s="33">
        <f>'GPP (ล้านบาท)'!O16/'Population (พันคน)'!O16*1000</f>
        <v>33620.916215388563</v>
      </c>
      <c r="P16" s="33">
        <f>'GPP (ล้านบาท)'!P16/'Population (พันคน)'!P16*1000</f>
        <v>40561.725692568041</v>
      </c>
      <c r="Q16" s="33">
        <f>'GPP (ล้านบาท)'!Q16/'Population (พันคน)'!Q16*1000</f>
        <v>46647.115570402704</v>
      </c>
      <c r="R16" s="33">
        <f>'GPP (ล้านบาท)'!R16/'Population (พันคน)'!R16*1000</f>
        <v>50445.07172378018</v>
      </c>
      <c r="S16" s="33">
        <f>'GPP (ล้านบาท)'!S16/'Population (พันคน)'!S16*1000</f>
        <v>56378.470500311065</v>
      </c>
      <c r="T16" s="33">
        <f>'GPP (ล้านบาท)'!T16/'Population (พันคน)'!T16*1000</f>
        <v>63899.141708507399</v>
      </c>
      <c r="U16" s="33">
        <f>'GPP (ล้านบาท)'!U16/'Population (พันคน)'!U16*1000</f>
        <v>58850.27374629613</v>
      </c>
      <c r="V16" s="33">
        <f>'GPP (ล้านบาท)'!V16/'Population (พันคน)'!V16*1000</f>
        <v>62436.680567370982</v>
      </c>
      <c r="W16" s="33">
        <f>'GPP (ล้านบาท)'!W16/'Population (พันคน)'!W16*1000</f>
        <v>65916.89072921664</v>
      </c>
      <c r="X16" s="33">
        <f>'GPP (ล้านบาท)'!X16/'Population (พันคน)'!X16*1000</f>
        <v>68498.822174690227</v>
      </c>
      <c r="Y16" s="33">
        <f>'GPP (ล้านบาท)'!Y16/'Population (พันคน)'!Y16*1000</f>
        <v>70556.081169051526</v>
      </c>
      <c r="AA16" s="15"/>
    </row>
    <row r="17" spans="1:27">
      <c r="A17" s="32" t="s">
        <v>64</v>
      </c>
      <c r="B17" s="33">
        <f>'GPP (ล้านบาท)'!B17/'Population (พันคน)'!B17*1000</f>
        <v>13770.096517314794</v>
      </c>
      <c r="C17" s="33">
        <f>'GPP (ล้านบาท)'!C17/'Population (พันคน)'!C17*1000</f>
        <v>15561.029384195765</v>
      </c>
      <c r="D17" s="33">
        <f>'GPP (ล้านบาท)'!D17/'Population (พันคน)'!D17*1000</f>
        <v>16670.820818515385</v>
      </c>
      <c r="E17" s="33">
        <f>'GPP (ล้านบาท)'!E17/'Population (พันคน)'!E17*1000</f>
        <v>17733.39746759746</v>
      </c>
      <c r="F17" s="33">
        <f>'GPP (ล้านบาท)'!F17/'Population (พันคน)'!F17*1000</f>
        <v>17473.620026458277</v>
      </c>
      <c r="G17" s="33">
        <f>'GPP (ล้านบาท)'!G17/'Population (พันคน)'!G17*1000</f>
        <v>17324.335998392678</v>
      </c>
      <c r="H17" s="33">
        <f>'GPP (ล้านบาท)'!H17/'Population (พันคน)'!H17*1000</f>
        <v>18599.813477584754</v>
      </c>
      <c r="I17" s="33">
        <f>'GPP (ล้านบาท)'!I17/'Population (พันคน)'!I17*1000</f>
        <v>19028.326890898748</v>
      </c>
      <c r="J17" s="33">
        <f>'GPP (ล้านบาท)'!J17/'Population (พันคน)'!J17*1000</f>
        <v>21844.267428434232</v>
      </c>
      <c r="K17" s="33">
        <f>'GPP (ล้านบาท)'!K17/'Population (พันคน)'!K17*1000</f>
        <v>24056.295080726682</v>
      </c>
      <c r="L17" s="33">
        <f>'GPP (ล้านบาท)'!L17/'Population (พันคน)'!L17*1000</f>
        <v>25936.398991052371</v>
      </c>
      <c r="M17" s="33">
        <f>'GPP (ล้านบาท)'!M17/'Population (พันคน)'!M17*1000</f>
        <v>29297.37517940691</v>
      </c>
      <c r="N17" s="33">
        <f>'GPP (ล้านบาท)'!N17/'Population (พันคน)'!N17*1000</f>
        <v>33228.495801457153</v>
      </c>
      <c r="O17" s="33">
        <f>'GPP (ล้านบาท)'!O17/'Population (พันคน)'!O17*1000</f>
        <v>35810.829732188467</v>
      </c>
      <c r="P17" s="33">
        <f>'GPP (ล้านบาท)'!P17/'Population (พันคน)'!P17*1000</f>
        <v>42031.848136328561</v>
      </c>
      <c r="Q17" s="33">
        <f>'GPP (ล้านบาท)'!Q17/'Population (พันคน)'!Q17*1000</f>
        <v>49027.417368690854</v>
      </c>
      <c r="R17" s="33">
        <f>'GPP (ล้านบาท)'!R17/'Population (พันคน)'!R17*1000</f>
        <v>52109.844151727928</v>
      </c>
      <c r="S17" s="33">
        <f>'GPP (ล้านบาท)'!S17/'Population (พันคน)'!S17*1000</f>
        <v>56564.17063528367</v>
      </c>
      <c r="T17" s="33">
        <f>'GPP (ล้านบาท)'!T17/'Population (พันคน)'!T17*1000</f>
        <v>63050.944426473754</v>
      </c>
      <c r="U17" s="33">
        <f>'GPP (ล้านบาท)'!U17/'Population (พันคน)'!U17*1000</f>
        <v>59338.665152790702</v>
      </c>
      <c r="V17" s="33">
        <f>'GPP (ล้านบาท)'!V17/'Population (พันคน)'!V17*1000</f>
        <v>62392.473825222893</v>
      </c>
      <c r="W17" s="33">
        <f>'GPP (ล้านบาท)'!W17/'Population (พันคน)'!W17*1000</f>
        <v>67615.292405553904</v>
      </c>
      <c r="X17" s="33">
        <f>'GPP (ล้านบาท)'!X17/'Population (พันคน)'!X17*1000</f>
        <v>71417.838984241695</v>
      </c>
      <c r="Y17" s="33">
        <f>'GPP (ล้านบาท)'!Y17/'Population (พันคน)'!Y17*1000</f>
        <v>75418.4776611376</v>
      </c>
      <c r="AA17" s="15"/>
    </row>
    <row r="18" spans="1:27">
      <c r="A18" s="32" t="s">
        <v>68</v>
      </c>
      <c r="B18" s="33">
        <f>'GPP (ล้านบาท)'!B18/'Population (พันคน)'!B18*1000</f>
        <v>12253.036364302554</v>
      </c>
      <c r="C18" s="33">
        <f>'GPP (ล้านบาท)'!C18/'Population (พันคน)'!C18*1000</f>
        <v>13725.898812801945</v>
      </c>
      <c r="D18" s="33">
        <f>'GPP (ล้านบาท)'!D18/'Population (พันคน)'!D18*1000</f>
        <v>14446.930562227693</v>
      </c>
      <c r="E18" s="33">
        <f>'GPP (ล้านบาท)'!E18/'Population (พันคน)'!E18*1000</f>
        <v>14221.808289721868</v>
      </c>
      <c r="F18" s="33">
        <f>'GPP (ล้านบาท)'!F18/'Population (พันคน)'!F18*1000</f>
        <v>13832.190372998813</v>
      </c>
      <c r="G18" s="33">
        <f>'GPP (ล้านบาท)'!G18/'Population (พันคน)'!G18*1000</f>
        <v>13881.279281105157</v>
      </c>
      <c r="H18" s="33">
        <f>'GPP (ล้านบาท)'!H18/'Population (พันคน)'!H18*1000</f>
        <v>15454.752516911012</v>
      </c>
      <c r="I18" s="33">
        <f>'GPP (ล้านบาท)'!I18/'Population (พันคน)'!I18*1000</f>
        <v>16294.769576901497</v>
      </c>
      <c r="J18" s="33">
        <f>'GPP (ล้านบาท)'!J18/'Population (พันคน)'!J18*1000</f>
        <v>19348.029620937799</v>
      </c>
      <c r="K18" s="33">
        <f>'GPP (ล้านบาท)'!K18/'Population (พันคน)'!K18*1000</f>
        <v>21461.410194547356</v>
      </c>
      <c r="L18" s="33">
        <f>'GPP (ล้านบาท)'!L18/'Population (พันคน)'!L18*1000</f>
        <v>23586.932207875376</v>
      </c>
      <c r="M18" s="33">
        <f>'GPP (ล้านบาท)'!M18/'Population (พันคน)'!M18*1000</f>
        <v>27977.234153273348</v>
      </c>
      <c r="N18" s="33">
        <f>'GPP (ล้านบาท)'!N18/'Population (พันคน)'!N18*1000</f>
        <v>31791.961287869628</v>
      </c>
      <c r="O18" s="33">
        <f>'GPP (ล้านบาท)'!O18/'Population (พันคน)'!O18*1000</f>
        <v>34118.137863692129</v>
      </c>
      <c r="P18" s="33">
        <f>'GPP (ล้านบาท)'!P18/'Population (พันคน)'!P18*1000</f>
        <v>39473.433459839653</v>
      </c>
      <c r="Q18" s="33">
        <f>'GPP (ล้านบาท)'!Q18/'Population (พันคน)'!Q18*1000</f>
        <v>48435.650560794777</v>
      </c>
      <c r="R18" s="33">
        <f>'GPP (ล้านบาท)'!R18/'Population (พันคน)'!R18*1000</f>
        <v>52115.07733054585</v>
      </c>
      <c r="S18" s="33">
        <f>'GPP (ล้านบาท)'!S18/'Population (พันคน)'!S18*1000</f>
        <v>58282.575896538445</v>
      </c>
      <c r="T18" s="33">
        <f>'GPP (ล้านบาท)'!T18/'Population (พันคน)'!T18*1000</f>
        <v>63967.25777606856</v>
      </c>
      <c r="U18" s="33">
        <f>'GPP (ล้านบาท)'!U18/'Population (พันคน)'!U18*1000</f>
        <v>59469.042575003768</v>
      </c>
      <c r="V18" s="33">
        <f>'GPP (ล้านบาท)'!V18/'Population (พันคน)'!V18*1000</f>
        <v>62845.041046303282</v>
      </c>
      <c r="W18" s="33">
        <f>'GPP (ล้านบาท)'!W18/'Population (พันคน)'!W18*1000</f>
        <v>67214.814517540188</v>
      </c>
      <c r="X18" s="33">
        <f>'GPP (ล้านบาท)'!X18/'Population (พันคน)'!X18*1000</f>
        <v>71027.769351253184</v>
      </c>
      <c r="Y18" s="33">
        <f>'GPP (ล้านบาท)'!Y18/'Population (พันคน)'!Y18*1000</f>
        <v>73958.101614688829</v>
      </c>
      <c r="AA18" s="15"/>
    </row>
    <row r="19" spans="1:27">
      <c r="A19" s="32" t="s">
        <v>77</v>
      </c>
      <c r="B19" s="33">
        <f>'GPP (ล้านบาท)'!B19/'Population (พันคน)'!B19*1000</f>
        <v>13929.151302392063</v>
      </c>
      <c r="C19" s="33">
        <f>'GPP (ล้านบาท)'!C19/'Population (พันคน)'!C19*1000</f>
        <v>15572.857310948579</v>
      </c>
      <c r="D19" s="33">
        <f>'GPP (ล้านบาท)'!D19/'Population (พันคน)'!D19*1000</f>
        <v>16380.956919775659</v>
      </c>
      <c r="E19" s="33">
        <f>'GPP (ล้านบาท)'!E19/'Population (พันคน)'!E19*1000</f>
        <v>15896.418108652657</v>
      </c>
      <c r="F19" s="33">
        <f>'GPP (ล้านบาท)'!F19/'Population (พันคน)'!F19*1000</f>
        <v>14409.133348879164</v>
      </c>
      <c r="G19" s="33">
        <f>'GPP (ล้านบาท)'!G19/'Population (พันคน)'!G19*1000</f>
        <v>14550.673314672029</v>
      </c>
      <c r="H19" s="33">
        <f>'GPP (ล้านบาท)'!H19/'Population (พันคน)'!H19*1000</f>
        <v>15130.359640534007</v>
      </c>
      <c r="I19" s="33">
        <f>'GPP (ล้านบาท)'!I19/'Population (พันคน)'!I19*1000</f>
        <v>15628.722556095403</v>
      </c>
      <c r="J19" s="33">
        <f>'GPP (ล้านบาท)'!J19/'Population (พันคน)'!J19*1000</f>
        <v>18776.599390270087</v>
      </c>
      <c r="K19" s="33">
        <f>'GPP (ล้านบาท)'!K19/'Population (พันคน)'!K19*1000</f>
        <v>20974.628026935723</v>
      </c>
      <c r="L19" s="33">
        <f>'GPP (ล้านบาท)'!L19/'Population (พันคน)'!L19*1000</f>
        <v>22153.674598174883</v>
      </c>
      <c r="M19" s="33">
        <f>'GPP (ล้านบาท)'!M19/'Population (พันคน)'!M19*1000</f>
        <v>26173.344057848914</v>
      </c>
      <c r="N19" s="33">
        <f>'GPP (ล้านบาท)'!N19/'Population (พันคน)'!N19*1000</f>
        <v>29938.727978435818</v>
      </c>
      <c r="O19" s="33">
        <f>'GPP (ล้านบาท)'!O19/'Population (พันคน)'!O19*1000</f>
        <v>29575.085607154037</v>
      </c>
      <c r="P19" s="33">
        <f>'GPP (ล้านบาท)'!P19/'Population (พันคน)'!P19*1000</f>
        <v>33575.032161748451</v>
      </c>
      <c r="Q19" s="33">
        <f>'GPP (ล้านบาท)'!Q19/'Population (พันคน)'!Q19*1000</f>
        <v>38471.007885298757</v>
      </c>
      <c r="R19" s="33">
        <f>'GPP (ล้านบาท)'!R19/'Population (พันคน)'!R19*1000</f>
        <v>43512.725843914683</v>
      </c>
      <c r="S19" s="33">
        <f>'GPP (ล้านบาท)'!S19/'Population (พันคน)'!S19*1000</f>
        <v>45103.679784773638</v>
      </c>
      <c r="T19" s="33">
        <f>'GPP (ล้านบาท)'!T19/'Population (พันคน)'!T19*1000</f>
        <v>49322.015514538689</v>
      </c>
      <c r="U19" s="33">
        <f>'GPP (ล้านบาท)'!U19/'Population (พันคน)'!U19*1000</f>
        <v>49296.884395836139</v>
      </c>
      <c r="V19" s="33">
        <f>'GPP (ล้านบาท)'!V19/'Population (พันคน)'!V19*1000</f>
        <v>49288.315363234287</v>
      </c>
      <c r="W19" s="33">
        <f>'GPP (ล้านบาท)'!W19/'Population (พันคน)'!W19*1000</f>
        <v>55952.945203459087</v>
      </c>
      <c r="X19" s="33">
        <f>'GPP (ล้านบาท)'!X19/'Population (พันคน)'!X19*1000</f>
        <v>58209.978710012234</v>
      </c>
      <c r="Y19" s="33">
        <f>'GPP (ล้านบาท)'!Y19/'Population (พันคน)'!Y19*1000</f>
        <v>60776.281837427152</v>
      </c>
      <c r="AA19" s="15"/>
    </row>
    <row r="20" spans="1:27">
      <c r="A20" s="32" t="s">
        <v>76</v>
      </c>
      <c r="B20" s="33">
        <f>'GPP (ล้านบาท)'!B20/'Population (พันคน)'!B20*1000</f>
        <v>13794.77462951197</v>
      </c>
      <c r="C20" s="33">
        <f>'GPP (ล้านบาท)'!C20/'Population (พันคน)'!C20*1000</f>
        <v>17340.652321010606</v>
      </c>
      <c r="D20" s="33">
        <f>'GPP (ล้านบาท)'!D20/'Population (พันคน)'!D20*1000</f>
        <v>16920.264530644632</v>
      </c>
      <c r="E20" s="33">
        <f>'GPP (ล้านบาท)'!E20/'Population (พันคน)'!E20*1000</f>
        <v>16204.070429652746</v>
      </c>
      <c r="F20" s="33">
        <f>'GPP (ล้านบาท)'!F20/'Population (พันคน)'!F20*1000</f>
        <v>14959.263504141611</v>
      </c>
      <c r="G20" s="33">
        <f>'GPP (ล้านบาท)'!G20/'Population (พันคน)'!G20*1000</f>
        <v>15773.442655832134</v>
      </c>
      <c r="H20" s="33">
        <f>'GPP (ล้านบาท)'!H20/'Population (พันคน)'!H20*1000</f>
        <v>16093.161628710295</v>
      </c>
      <c r="I20" s="33">
        <f>'GPP (ล้านบาท)'!I20/'Population (พันคน)'!I20*1000</f>
        <v>17163.056594790403</v>
      </c>
      <c r="J20" s="33">
        <f>'GPP (ล้านบาท)'!J20/'Population (พันคน)'!J20*1000</f>
        <v>20095.179128299922</v>
      </c>
      <c r="K20" s="33">
        <f>'GPP (ล้านบาท)'!K20/'Population (พันคน)'!K20*1000</f>
        <v>21996.51469783024</v>
      </c>
      <c r="L20" s="33">
        <f>'GPP (ล้านบาท)'!L20/'Population (พันคน)'!L20*1000</f>
        <v>24964.064694870591</v>
      </c>
      <c r="M20" s="33">
        <f>'GPP (ล้านบาท)'!M20/'Population (พันคน)'!M20*1000</f>
        <v>28927.45410365488</v>
      </c>
      <c r="N20" s="33">
        <f>'GPP (ล้านบาท)'!N20/'Population (พันคน)'!N20*1000</f>
        <v>33317.198596297349</v>
      </c>
      <c r="O20" s="33">
        <f>'GPP (ล้านบาท)'!O20/'Population (พันคน)'!O20*1000</f>
        <v>31259.237549391401</v>
      </c>
      <c r="P20" s="33">
        <f>'GPP (ล้านบาท)'!P20/'Population (พันคน)'!P20*1000</f>
        <v>37263.660651542603</v>
      </c>
      <c r="Q20" s="33">
        <f>'GPP (ล้านบาท)'!Q20/'Population (พันคน)'!Q20*1000</f>
        <v>42879.536018704974</v>
      </c>
      <c r="R20" s="33">
        <f>'GPP (ล้านบาท)'!R20/'Population (พันคน)'!R20*1000</f>
        <v>44366.565635430852</v>
      </c>
      <c r="S20" s="33">
        <f>'GPP (ล้านบาท)'!S20/'Population (พันคน)'!S20*1000</f>
        <v>48725.23544550471</v>
      </c>
      <c r="T20" s="33">
        <f>'GPP (ล้านบาท)'!T20/'Population (พันคน)'!T20*1000</f>
        <v>59056.52938579295</v>
      </c>
      <c r="U20" s="33">
        <f>'GPP (ล้านบาท)'!U20/'Population (พันคน)'!U20*1000</f>
        <v>53215.082211580942</v>
      </c>
      <c r="V20" s="33">
        <f>'GPP (ล้านบาท)'!V20/'Population (พันคน)'!V20*1000</f>
        <v>55896.893936608067</v>
      </c>
      <c r="W20" s="33">
        <f>'GPP (ล้านบาท)'!W20/'Population (พันคน)'!W20*1000</f>
        <v>58487.25176658752</v>
      </c>
      <c r="X20" s="33">
        <f>'GPP (ล้านบาท)'!X20/'Population (พันคน)'!X20*1000</f>
        <v>61765.466202684824</v>
      </c>
      <c r="Y20" s="33">
        <f>'GPP (ล้านบาท)'!Y20/'Population (พันคน)'!Y20*1000</f>
        <v>65742.326333790057</v>
      </c>
      <c r="AA20" s="15"/>
    </row>
    <row r="21" spans="1:27">
      <c r="A21" s="32" t="s">
        <v>71</v>
      </c>
      <c r="B21" s="33" t="e">
        <f>'GPP (ล้านบาท)'!B21/'Population (พันคน)'!B21*1000</f>
        <v>#DIV/0!</v>
      </c>
      <c r="C21" s="33" t="e">
        <f>'GPP (ล้านบาท)'!C21/'Population (พันคน)'!C21*1000</f>
        <v>#DIV/0!</v>
      </c>
      <c r="D21" s="33" t="e">
        <f>'GPP (ล้านบาท)'!D21/'Population (พันคน)'!D21*1000</f>
        <v>#DIV/0!</v>
      </c>
      <c r="E21" s="33" t="e">
        <f>'GPP (ล้านบาท)'!E21/'Population (พันคน)'!E21*1000</f>
        <v>#DIV/0!</v>
      </c>
      <c r="F21" s="33" t="e">
        <f>'GPP (ล้านบาท)'!F21/'Population (พันคน)'!F21*1000</f>
        <v>#DIV/0!</v>
      </c>
      <c r="G21" s="33" t="e">
        <f>'GPP (ล้านบาท)'!G21/'Population (พันคน)'!G21*1000</f>
        <v>#DIV/0!</v>
      </c>
      <c r="H21" s="33" t="e">
        <f>'GPP (ล้านบาท)'!H21/'Population (พันคน)'!H21*1000</f>
        <v>#DIV/0!</v>
      </c>
      <c r="I21" s="33" t="e">
        <f>'GPP (ล้านบาท)'!I21/'Population (พันคน)'!I21*1000</f>
        <v>#DIV/0!</v>
      </c>
      <c r="J21" s="33" t="e">
        <f>'GPP (ล้านบาท)'!J21/'Population (พันคน)'!J21*1000</f>
        <v>#DIV/0!</v>
      </c>
      <c r="K21" s="33" t="e">
        <f>'GPP (ล้านบาท)'!K21/'Population (พันคน)'!K21*1000</f>
        <v>#DIV/0!</v>
      </c>
      <c r="L21" s="33" t="e">
        <f>'GPP (ล้านบาท)'!L21/'Population (พันคน)'!L21*1000</f>
        <v>#DIV/0!</v>
      </c>
      <c r="M21" s="33" t="e">
        <f>'GPP (ล้านบาท)'!M21/'Population (พันคน)'!M21*1000</f>
        <v>#DIV/0!</v>
      </c>
      <c r="N21" s="33" t="e">
        <f>'GPP (ล้านบาท)'!N21/'Population (พันคน)'!N21*1000</f>
        <v>#DIV/0!</v>
      </c>
      <c r="O21" s="33" t="e">
        <f>'GPP (ล้านบาท)'!O21/'Population (พันคน)'!O21*1000</f>
        <v>#DIV/0!</v>
      </c>
      <c r="P21" s="33" t="e">
        <f>'GPP (ล้านบาท)'!P21/'Population (พันคน)'!P21*1000</f>
        <v>#DIV/0!</v>
      </c>
      <c r="Q21" s="33" t="e">
        <f>'GPP (ล้านบาท)'!Q21/'Population (พันคน)'!Q21*1000</f>
        <v>#DIV/0!</v>
      </c>
      <c r="R21" s="33">
        <f>'GPP (ล้านบาท)'!R21/'Population (พันคน)'!R21*1000</f>
        <v>49026.230612864078</v>
      </c>
      <c r="S21" s="33">
        <f>'GPP (ล้านบาท)'!S21/'Population (พันคน)'!S21*1000</f>
        <v>61947.889410797718</v>
      </c>
      <c r="T21" s="33">
        <f>'GPP (ล้านบาท)'!T21/'Population (พันคน)'!T21*1000</f>
        <v>64625.084118954757</v>
      </c>
      <c r="U21" s="33">
        <f>'GPP (ล้านบาท)'!U21/'Population (พันคน)'!U21*1000</f>
        <v>55239.256827164667</v>
      </c>
      <c r="V21" s="33">
        <f>'GPP (ล้านบาท)'!V21/'Population (พันคน)'!V21*1000</f>
        <v>60147.742108093946</v>
      </c>
      <c r="W21" s="33">
        <f>'GPP (ล้านบาท)'!W21/'Population (พันคน)'!W21*1000</f>
        <v>66476.655794027</v>
      </c>
      <c r="X21" s="33">
        <f>'GPP (ล้านบาท)'!X21/'Population (พันคน)'!X21*1000</f>
        <v>76867.595578486449</v>
      </c>
      <c r="Y21" s="33">
        <f>'GPP (ล้านบาท)'!Y21/'Population (พันคน)'!Y21*1000</f>
        <v>67476.496203177827</v>
      </c>
      <c r="AA21" s="15"/>
    </row>
    <row r="22" spans="1:27">
      <c r="A22" s="32" t="s">
        <v>43</v>
      </c>
      <c r="B22" s="33">
        <f>'GPP (ล้านบาท)'!B22/'Population (พันคน)'!B22*1000</f>
        <v>43015.019904871508</v>
      </c>
      <c r="C22" s="33">
        <f>'GPP (ล้านบาท)'!C22/'Population (พันคน)'!C22*1000</f>
        <v>48454.989240850773</v>
      </c>
      <c r="D22" s="33">
        <f>'GPP (ล้านบาท)'!D22/'Population (พันคน)'!D22*1000</f>
        <v>50755.05453423033</v>
      </c>
      <c r="E22" s="33">
        <f>'GPP (ล้านบาท)'!E22/'Population (พันคน)'!E22*1000</f>
        <v>47649.855292530236</v>
      </c>
      <c r="F22" s="33">
        <f>'GPP (ล้านบาท)'!F22/'Population (พันคน)'!F22*1000</f>
        <v>48157.398689043264</v>
      </c>
      <c r="G22" s="33">
        <f>'GPP (ล้านบาท)'!G22/'Population (พันคน)'!G22*1000</f>
        <v>44444.492619406563</v>
      </c>
      <c r="H22" s="33">
        <f>'GPP (ล้านบาท)'!H22/'Population (พันคน)'!H22*1000</f>
        <v>48783.19843869609</v>
      </c>
      <c r="I22" s="33">
        <f>'GPP (ล้านบาท)'!I22/'Population (พันคน)'!I22*1000</f>
        <v>53856.643416284845</v>
      </c>
      <c r="J22" s="33">
        <f>'GPP (ล้านบาท)'!J22/'Population (พันคน)'!J22*1000</f>
        <v>56151.484517353703</v>
      </c>
      <c r="K22" s="33">
        <f>'GPP (ล้านบาท)'!K22/'Population (พันคน)'!K22*1000</f>
        <v>60705.948505558263</v>
      </c>
      <c r="L22" s="33">
        <f>'GPP (ล้านบาท)'!L22/'Population (พันคน)'!L22*1000</f>
        <v>67311.850219841392</v>
      </c>
      <c r="M22" s="33">
        <f>'GPP (ล้านบาท)'!M22/'Population (พันคน)'!M22*1000</f>
        <v>69596.731394325208</v>
      </c>
      <c r="N22" s="33">
        <f>'GPP (ล้านบาท)'!N22/'Population (พันคน)'!N22*1000</f>
        <v>70957.624537909956</v>
      </c>
      <c r="O22" s="33">
        <f>'GPP (ล้านบาท)'!O22/'Population (พันคน)'!O22*1000</f>
        <v>79493.182613640762</v>
      </c>
      <c r="P22" s="33">
        <f>'GPP (ล้านบาท)'!P22/'Population (พันคน)'!P22*1000</f>
        <v>76159.934512176813</v>
      </c>
      <c r="Q22" s="33">
        <f>'GPP (ล้านบาท)'!Q22/'Population (พันคน)'!Q22*1000</f>
        <v>86770.464388439461</v>
      </c>
      <c r="R22" s="33">
        <f>'GPP (ล้านบาท)'!R22/'Population (พันคน)'!R22*1000</f>
        <v>93452.224157148768</v>
      </c>
      <c r="S22" s="33">
        <f>'GPP (ล้านบาท)'!S22/'Population (พันคน)'!S22*1000</f>
        <v>105272.15929201014</v>
      </c>
      <c r="T22" s="33">
        <f>'GPP (ล้านบาท)'!T22/'Population (พันคน)'!T22*1000</f>
        <v>105411.17782192654</v>
      </c>
      <c r="U22" s="33">
        <f>'GPP (ล้านบาท)'!U22/'Population (พันคน)'!U22*1000</f>
        <v>112355.54863893036</v>
      </c>
      <c r="V22" s="33">
        <f>'GPP (ล้านบาท)'!V22/'Population (พันคน)'!V22*1000</f>
        <v>116308.44314029998</v>
      </c>
      <c r="W22" s="33">
        <f>'GPP (ล้านบาท)'!W22/'Population (พันคน)'!W22*1000</f>
        <v>124486.08921782285</v>
      </c>
      <c r="X22" s="33">
        <f>'GPP (ล้านบาท)'!X22/'Population (พันคน)'!X22*1000</f>
        <v>129017.12459598192</v>
      </c>
      <c r="Y22" s="33">
        <f>'GPP (ล้านบาท)'!Y22/'Population (พันคน)'!Y22*1000</f>
        <v>137316.03899001621</v>
      </c>
      <c r="AA22" s="15"/>
    </row>
    <row r="23" spans="1:27">
      <c r="A23" s="32" t="s">
        <v>51</v>
      </c>
      <c r="B23" s="33">
        <f>'GPP (ล้านบาท)'!B23/'Population (พันคน)'!B23*1000</f>
        <v>36131.351477076234</v>
      </c>
      <c r="C23" s="33">
        <f>'GPP (ล้านบาท)'!C23/'Population (พันคน)'!C23*1000</f>
        <v>39661.229416935661</v>
      </c>
      <c r="D23" s="33">
        <f>'GPP (ล้านบาท)'!D23/'Population (พันคน)'!D23*1000</f>
        <v>41677.001235809279</v>
      </c>
      <c r="E23" s="33">
        <f>'GPP (ล้านบาท)'!E23/'Population (พันคน)'!E23*1000</f>
        <v>39377.706113694723</v>
      </c>
      <c r="F23" s="33">
        <f>'GPP (ล้านบาท)'!F23/'Population (พันคน)'!F23*1000</f>
        <v>37996.170801957567</v>
      </c>
      <c r="G23" s="33">
        <f>'GPP (ล้านบาท)'!G23/'Population (พันคน)'!G23*1000</f>
        <v>37103.96031468553</v>
      </c>
      <c r="H23" s="33">
        <f>'GPP (ล้านบาท)'!H23/'Population (พันคน)'!H23*1000</f>
        <v>39974.745825464677</v>
      </c>
      <c r="I23" s="33">
        <f>'GPP (ล้านบาท)'!I23/'Population (พันคน)'!I23*1000</f>
        <v>43735.240354187146</v>
      </c>
      <c r="J23" s="33">
        <f>'GPP (ล้านบาท)'!J23/'Population (พันคน)'!J23*1000</f>
        <v>45126.087282857865</v>
      </c>
      <c r="K23" s="33">
        <f>'GPP (ล้านบาท)'!K23/'Population (พันคน)'!K23*1000</f>
        <v>47957.343859980931</v>
      </c>
      <c r="L23" s="33">
        <f>'GPP (ล้านบาท)'!L23/'Population (พันคน)'!L23*1000</f>
        <v>50487.104583426859</v>
      </c>
      <c r="M23" s="33">
        <f>'GPP (ล้านบาท)'!M23/'Population (พันคน)'!M23*1000</f>
        <v>52137.563751078029</v>
      </c>
      <c r="N23" s="33">
        <f>'GPP (ล้านบาท)'!N23/'Population (พันคน)'!N23*1000</f>
        <v>54296.705114284247</v>
      </c>
      <c r="O23" s="33">
        <f>'GPP (ล้านบาท)'!O23/'Population (พันคน)'!O23*1000</f>
        <v>56291.060812287731</v>
      </c>
      <c r="P23" s="33">
        <f>'GPP (ล้านบาท)'!P23/'Population (พันคน)'!P23*1000</f>
        <v>70378.611623920529</v>
      </c>
      <c r="Q23" s="33">
        <f>'GPP (ล้านบาท)'!Q23/'Population (พันคน)'!Q23*1000</f>
        <v>77342.980592001186</v>
      </c>
      <c r="R23" s="33">
        <f>'GPP (ล้านบาท)'!R23/'Population (พันคน)'!R23*1000</f>
        <v>81083.818228382544</v>
      </c>
      <c r="S23" s="33">
        <f>'GPP (ล้านบาท)'!S23/'Population (พันคน)'!S23*1000</f>
        <v>85077.357979504188</v>
      </c>
      <c r="T23" s="33">
        <f>'GPP (ล้านบาท)'!T23/'Population (พันคน)'!T23*1000</f>
        <v>88271.186026274605</v>
      </c>
      <c r="U23" s="33">
        <f>'GPP (ล้านบาท)'!U23/'Population (พันคน)'!U23*1000</f>
        <v>88491.798553145636</v>
      </c>
      <c r="V23" s="33">
        <f>'GPP (ล้านบาท)'!V23/'Population (พันคน)'!V23*1000</f>
        <v>90418.334830507782</v>
      </c>
      <c r="W23" s="33">
        <f>'GPP (ล้านบาท)'!W23/'Population (พันคน)'!W23*1000</f>
        <v>94834.845722329235</v>
      </c>
      <c r="X23" s="33">
        <f>'GPP (ล้านบาท)'!X23/'Population (พันคน)'!X23*1000</f>
        <v>97276.101994511788</v>
      </c>
      <c r="Y23" s="33">
        <f>'GPP (ล้านบาท)'!Y23/'Population (พันคน)'!Y23*1000</f>
        <v>100708.55716459254</v>
      </c>
      <c r="AA23" s="15"/>
    </row>
    <row r="24" spans="1:27">
      <c r="A24" s="32" t="s">
        <v>54</v>
      </c>
      <c r="B24" s="33">
        <f>'GPP (ล้านบาท)'!B24/'Population (พันคน)'!B24*1000</f>
        <v>25614.819267600695</v>
      </c>
      <c r="C24" s="33">
        <f>'GPP (ล้านบาท)'!C24/'Population (พันคน)'!C24*1000</f>
        <v>30925.016101741559</v>
      </c>
      <c r="D24" s="33">
        <f>'GPP (ล้านบาท)'!D24/'Population (พันคน)'!D24*1000</f>
        <v>31361.29000978938</v>
      </c>
      <c r="E24" s="33">
        <f>'GPP (ล้านบาท)'!E24/'Population (พันคน)'!E24*1000</f>
        <v>31786.01019999207</v>
      </c>
      <c r="F24" s="33">
        <f>'GPP (ล้านบาท)'!F24/'Population (พันคน)'!F24*1000</f>
        <v>34078.106323006708</v>
      </c>
      <c r="G24" s="33">
        <f>'GPP (ล้านบาท)'!G24/'Population (พันคน)'!G24*1000</f>
        <v>27463.135419540286</v>
      </c>
      <c r="H24" s="33">
        <f>'GPP (ล้านบาท)'!H24/'Population (พันคน)'!H24*1000</f>
        <v>28445.316032801104</v>
      </c>
      <c r="I24" s="33">
        <f>'GPP (ล้านบาท)'!I24/'Population (พันคน)'!I24*1000</f>
        <v>30712.648412790895</v>
      </c>
      <c r="J24" s="33">
        <f>'GPP (ล้านบาท)'!J24/'Population (พันคน)'!J24*1000</f>
        <v>34515.472197197341</v>
      </c>
      <c r="K24" s="33">
        <f>'GPP (ล้านบาท)'!K24/'Population (พันคน)'!K24*1000</f>
        <v>36256.836426774818</v>
      </c>
      <c r="L24" s="33">
        <f>'GPP (ล้านบาท)'!L24/'Population (พันคน)'!L24*1000</f>
        <v>40781.705141128645</v>
      </c>
      <c r="M24" s="33">
        <f>'GPP (ล้านบาท)'!M24/'Population (พันคน)'!M24*1000</f>
        <v>46247.214699960947</v>
      </c>
      <c r="N24" s="33">
        <f>'GPP (ล้านบาท)'!N24/'Population (พันคน)'!N24*1000</f>
        <v>46409.626275869232</v>
      </c>
      <c r="O24" s="33">
        <f>'GPP (ล้านบาท)'!O24/'Population (พันคน)'!O24*1000</f>
        <v>54627.16673829603</v>
      </c>
      <c r="P24" s="33">
        <f>'GPP (ล้านบาท)'!P24/'Population (พันคน)'!P24*1000</f>
        <v>55384.908488407229</v>
      </c>
      <c r="Q24" s="33">
        <f>'GPP (ล้านบาท)'!Q24/'Population (พันคน)'!Q24*1000</f>
        <v>60828.837439030511</v>
      </c>
      <c r="R24" s="33">
        <f>'GPP (ล้านบาท)'!R24/'Population (พันคน)'!R24*1000</f>
        <v>68009.780544756009</v>
      </c>
      <c r="S24" s="33">
        <f>'GPP (ล้านบาท)'!S24/'Population (พันคน)'!S24*1000</f>
        <v>84045.951611117751</v>
      </c>
      <c r="T24" s="33">
        <f>'GPP (ล้านบาท)'!T24/'Population (พันคน)'!T24*1000</f>
        <v>85756.441415788038</v>
      </c>
      <c r="U24" s="33">
        <f>'GPP (ล้านบาท)'!U24/'Population (พันคน)'!U24*1000</f>
        <v>78456.017095292496</v>
      </c>
      <c r="V24" s="33">
        <f>'GPP (ล้านบาท)'!V24/'Population (พันคน)'!V24*1000</f>
        <v>73208.426601019877</v>
      </c>
      <c r="W24" s="33">
        <f>'GPP (ล้านบาท)'!W24/'Population (พันคน)'!W24*1000</f>
        <v>76803.844108352583</v>
      </c>
      <c r="X24" s="33">
        <f>'GPP (ล้านบาท)'!X24/'Population (พันคน)'!X24*1000</f>
        <v>88365.52794761493</v>
      </c>
      <c r="Y24" s="33">
        <f>'GPP (ล้านบาท)'!Y24/'Population (พันคน)'!Y24*1000</f>
        <v>94260.254756893934</v>
      </c>
      <c r="AA24" s="15"/>
    </row>
    <row r="25" spans="1:27">
      <c r="A25" s="32" t="s">
        <v>53</v>
      </c>
      <c r="B25" s="33">
        <f>'GPP (ล้านบาท)'!B25/'Population (พันคน)'!B25*1000</f>
        <v>21150.046513831625</v>
      </c>
      <c r="C25" s="33">
        <f>'GPP (ล้านบาท)'!C25/'Population (พันคน)'!C25*1000</f>
        <v>23117.931808463261</v>
      </c>
      <c r="D25" s="33">
        <f>'GPP (ล้านบาท)'!D25/'Population (พันคน)'!D25*1000</f>
        <v>22384.175043052652</v>
      </c>
      <c r="E25" s="33">
        <f>'GPP (ล้านบาท)'!E25/'Population (พันคน)'!E25*1000</f>
        <v>22566.063044353268</v>
      </c>
      <c r="F25" s="33">
        <f>'GPP (ล้านบาท)'!F25/'Population (พันคน)'!F25*1000</f>
        <v>23748.858363546609</v>
      </c>
      <c r="G25" s="33">
        <f>'GPP (ล้านบาท)'!G25/'Population (พันคน)'!G25*1000</f>
        <v>22972.657988078456</v>
      </c>
      <c r="H25" s="33">
        <f>'GPP (ล้านบาท)'!H25/'Population (พันคน)'!H25*1000</f>
        <v>22812.726024191914</v>
      </c>
      <c r="I25" s="33">
        <f>'GPP (ล้านบาท)'!I25/'Population (พันคน)'!I25*1000</f>
        <v>24227.361665890916</v>
      </c>
      <c r="J25" s="33">
        <f>'GPP (ล้านบาท)'!J25/'Population (พันคน)'!J25*1000</f>
        <v>25030.624241479349</v>
      </c>
      <c r="K25" s="33">
        <f>'GPP (ล้านบาท)'!K25/'Population (พันคน)'!K25*1000</f>
        <v>27767.447775369408</v>
      </c>
      <c r="L25" s="33">
        <f>'GPP (ล้านบาท)'!L25/'Population (พันคน)'!L25*1000</f>
        <v>29055.503185911053</v>
      </c>
      <c r="M25" s="33">
        <f>'GPP (ล้านบาท)'!M25/'Population (พันคน)'!M25*1000</f>
        <v>31988.01671462613</v>
      </c>
      <c r="N25" s="33">
        <f>'GPP (ล้านบาท)'!N25/'Population (พันคน)'!N25*1000</f>
        <v>33894.616471468718</v>
      </c>
      <c r="O25" s="33">
        <f>'GPP (ล้านบาท)'!O25/'Population (พันคน)'!O25*1000</f>
        <v>37018.13992071004</v>
      </c>
      <c r="P25" s="33">
        <f>'GPP (ล้านบาท)'!P25/'Population (พันคน)'!P25*1000</f>
        <v>38518.781252617679</v>
      </c>
      <c r="Q25" s="33">
        <f>'GPP (ล้านบาท)'!Q25/'Population (พันคน)'!Q25*1000</f>
        <v>40024.576504824632</v>
      </c>
      <c r="R25" s="33">
        <f>'GPP (ล้านบาท)'!R25/'Population (พันคน)'!R25*1000</f>
        <v>40421.173369575445</v>
      </c>
      <c r="S25" s="33">
        <f>'GPP (ล้านบาท)'!S25/'Population (พันคน)'!S25*1000</f>
        <v>43818.576317954503</v>
      </c>
      <c r="T25" s="33">
        <f>'GPP (ล้านบาท)'!T25/'Population (พันคน)'!T25*1000</f>
        <v>47059.383336438361</v>
      </c>
      <c r="U25" s="33">
        <f>'GPP (ล้านบาท)'!U25/'Population (พันคน)'!U25*1000</f>
        <v>47809.870766082182</v>
      </c>
      <c r="V25" s="33">
        <f>'GPP (ล้านบาท)'!V25/'Population (พันคน)'!V25*1000</f>
        <v>53684.841059340666</v>
      </c>
      <c r="W25" s="33">
        <f>'GPP (ล้านบาท)'!W25/'Population (พันคน)'!W25*1000</f>
        <v>54956.521297580046</v>
      </c>
      <c r="X25" s="33">
        <f>'GPP (ล้านบาท)'!X25/'Population (พันคน)'!X25*1000</f>
        <v>55661.291336119146</v>
      </c>
      <c r="Y25" s="33">
        <f>'GPP (ล้านบาท)'!Y25/'Population (พันคน)'!Y25*1000</f>
        <v>58369.606915992757</v>
      </c>
      <c r="AA25" s="15"/>
    </row>
    <row r="26" spans="1:27">
      <c r="A26" s="32" t="s">
        <v>42</v>
      </c>
      <c r="B26" s="33">
        <f>'GPP (ล้านบาท)'!B26/'Population (พันคน)'!B26*1000</f>
        <v>21142.569196973582</v>
      </c>
      <c r="C26" s="33">
        <f>'GPP (ล้านบาท)'!C26/'Population (พันคน)'!C26*1000</f>
        <v>23723.339745236619</v>
      </c>
      <c r="D26" s="33">
        <f>'GPP (ล้านบาท)'!D26/'Population (พันคน)'!D26*1000</f>
        <v>24263.413761877851</v>
      </c>
      <c r="E26" s="33">
        <f>'GPP (ล้านบาท)'!E26/'Population (พันคน)'!E26*1000</f>
        <v>24884.449752799552</v>
      </c>
      <c r="F26" s="33">
        <f>'GPP (ล้านบาท)'!F26/'Population (พันคน)'!F26*1000</f>
        <v>24714.130741529741</v>
      </c>
      <c r="G26" s="33">
        <f>'GPP (ล้านบาท)'!G26/'Population (พันคน)'!G26*1000</f>
        <v>24345.808469535383</v>
      </c>
      <c r="H26" s="33">
        <f>'GPP (ล้านบาท)'!H26/'Population (พันคน)'!H26*1000</f>
        <v>25679.942795692805</v>
      </c>
      <c r="I26" s="33">
        <f>'GPP (ล้านบาท)'!I26/'Population (พันคน)'!I26*1000</f>
        <v>28154.648831234208</v>
      </c>
      <c r="J26" s="33">
        <f>'GPP (ล้านบาท)'!J26/'Population (พันคน)'!J26*1000</f>
        <v>30368.185987308807</v>
      </c>
      <c r="K26" s="33">
        <f>'GPP (ล้านบาท)'!K26/'Population (พันคน)'!K26*1000</f>
        <v>33747.632110617931</v>
      </c>
      <c r="L26" s="33">
        <f>'GPP (ล้านบาท)'!L26/'Population (พันคน)'!L26*1000</f>
        <v>38821.327491059361</v>
      </c>
      <c r="M26" s="33">
        <f>'GPP (ล้านบาท)'!M26/'Population (พันคน)'!M26*1000</f>
        <v>40446.309278726927</v>
      </c>
      <c r="N26" s="33">
        <f>'GPP (ล้านบาท)'!N26/'Population (พันคน)'!N26*1000</f>
        <v>44745.150477888077</v>
      </c>
      <c r="O26" s="33">
        <f>'GPP (ล้านบาท)'!O26/'Population (พันคน)'!O26*1000</f>
        <v>51856.601851414678</v>
      </c>
      <c r="P26" s="33">
        <f>'GPP (ล้านบาท)'!P26/'Population (พันคน)'!P26*1000</f>
        <v>51182.16718238379</v>
      </c>
      <c r="Q26" s="33">
        <f>'GPP (ล้านบาท)'!Q26/'Population (พันคน)'!Q26*1000</f>
        <v>59454.296027556331</v>
      </c>
      <c r="R26" s="33">
        <f>'GPP (ล้านบาท)'!R26/'Population (พันคน)'!R26*1000</f>
        <v>63125.271818370646</v>
      </c>
      <c r="S26" s="33">
        <f>'GPP (ล้านบาท)'!S26/'Population (พันคน)'!S26*1000</f>
        <v>75628.031228433116</v>
      </c>
      <c r="T26" s="33">
        <f>'GPP (ล้านบาท)'!T26/'Population (พันคน)'!T26*1000</f>
        <v>79847.279373934754</v>
      </c>
      <c r="U26" s="33">
        <f>'GPP (ล้านบาท)'!U26/'Population (พันคน)'!U26*1000</f>
        <v>79697.981207643097</v>
      </c>
      <c r="V26" s="33">
        <f>'GPP (ล้านบาท)'!V26/'Population (พันคน)'!V26*1000</f>
        <v>81962.498570642783</v>
      </c>
      <c r="W26" s="33">
        <f>'GPP (ล้านบาท)'!W26/'Population (พันคน)'!W26*1000</f>
        <v>86088.525296720807</v>
      </c>
      <c r="X26" s="33">
        <f>'GPP (ล้านบาท)'!X26/'Population (พันคน)'!X26*1000</f>
        <v>89556.243873932632</v>
      </c>
      <c r="Y26" s="33">
        <f>'GPP (ล้านบาท)'!Y26/'Population (พันคน)'!Y26*1000</f>
        <v>95894.834785257437</v>
      </c>
      <c r="AA26" s="15"/>
    </row>
    <row r="27" spans="1:27">
      <c r="A27" s="32" t="s">
        <v>50</v>
      </c>
      <c r="B27" s="33">
        <f>'GPP (ล้านบาท)'!B27/'Population (พันคน)'!B27*1000</f>
        <v>19326.389834481168</v>
      </c>
      <c r="C27" s="33">
        <f>'GPP (ล้านบาท)'!C27/'Population (พันคน)'!C27*1000</f>
        <v>21732.728773791136</v>
      </c>
      <c r="D27" s="33">
        <f>'GPP (ล้านบาท)'!D27/'Population (พันคน)'!D27*1000</f>
        <v>22536.856142441531</v>
      </c>
      <c r="E27" s="33">
        <f>'GPP (ล้านบาท)'!E27/'Population (พันคน)'!E27*1000</f>
        <v>21961.8752518293</v>
      </c>
      <c r="F27" s="33">
        <f>'GPP (ล้านบาท)'!F27/'Population (พันคน)'!F27*1000</f>
        <v>22478.030895421132</v>
      </c>
      <c r="G27" s="33">
        <f>'GPP (ล้านบาท)'!G27/'Population (พันคน)'!G27*1000</f>
        <v>22802.116170782268</v>
      </c>
      <c r="H27" s="33">
        <f>'GPP (ล้านบาท)'!H27/'Population (พันคน)'!H27*1000</f>
        <v>23525.102788357479</v>
      </c>
      <c r="I27" s="33">
        <f>'GPP (ล้านบาท)'!I27/'Population (พันคน)'!I27*1000</f>
        <v>26151.579346566126</v>
      </c>
      <c r="J27" s="33">
        <f>'GPP (ล้านบาท)'!J27/'Population (พันคน)'!J27*1000</f>
        <v>28156.380162081346</v>
      </c>
      <c r="K27" s="33">
        <f>'GPP (ล้านบาท)'!K27/'Population (พันคน)'!K27*1000</f>
        <v>31937.027544703349</v>
      </c>
      <c r="L27" s="33">
        <f>'GPP (ล้านบาท)'!L27/'Population (พันคน)'!L27*1000</f>
        <v>34381.303912439318</v>
      </c>
      <c r="M27" s="33">
        <f>'GPP (ล้านบาท)'!M27/'Population (พันคน)'!M27*1000</f>
        <v>36337.783291668689</v>
      </c>
      <c r="N27" s="33">
        <f>'GPP (ล้านบาท)'!N27/'Population (พันคน)'!N27*1000</f>
        <v>39164.156996061662</v>
      </c>
      <c r="O27" s="33">
        <f>'GPP (ล้านบาท)'!O27/'Population (พันคน)'!O27*1000</f>
        <v>42192.769611647003</v>
      </c>
      <c r="P27" s="33">
        <f>'GPP (ล้านบาท)'!P27/'Population (พันคน)'!P27*1000</f>
        <v>43465.776701290706</v>
      </c>
      <c r="Q27" s="33">
        <f>'GPP (ล้านบาท)'!Q27/'Population (พันคน)'!Q27*1000</f>
        <v>48764.035990457487</v>
      </c>
      <c r="R27" s="33">
        <f>'GPP (ล้านบาท)'!R27/'Population (พันคน)'!R27*1000</f>
        <v>52878.159133106419</v>
      </c>
      <c r="S27" s="33">
        <f>'GPP (ล้านบาท)'!S27/'Population (พันคน)'!S27*1000</f>
        <v>59935.622443834262</v>
      </c>
      <c r="T27" s="33">
        <f>'GPP (ล้านบาท)'!T27/'Population (พันคน)'!T27*1000</f>
        <v>62390.031576685025</v>
      </c>
      <c r="U27" s="33">
        <f>'GPP (ล้านบาท)'!U27/'Population (พันคน)'!U27*1000</f>
        <v>62660.772756114588</v>
      </c>
      <c r="V27" s="33">
        <f>'GPP (ล้านบาท)'!V27/'Population (พันคน)'!V27*1000</f>
        <v>64594.499366070719</v>
      </c>
      <c r="W27" s="33">
        <f>'GPP (ล้านบาท)'!W27/'Population (พันคน)'!W27*1000</f>
        <v>69142.156043466181</v>
      </c>
      <c r="X27" s="33">
        <f>'GPP (ล้านบาท)'!X27/'Population (พันคน)'!X27*1000</f>
        <v>71543.374947326738</v>
      </c>
      <c r="Y27" s="33">
        <f>'GPP (ล้านบาท)'!Y27/'Population (พันคน)'!Y27*1000</f>
        <v>78276.11941186164</v>
      </c>
      <c r="AA27" s="15"/>
    </row>
    <row r="28" spans="1:27">
      <c r="A28" s="32" t="s">
        <v>52</v>
      </c>
      <c r="B28" s="33">
        <f>'GPP (ล้านบาท)'!B28/'Population (พันคน)'!B28*1000</f>
        <v>48996.730900367009</v>
      </c>
      <c r="C28" s="33">
        <f>'GPP (ล้านบาท)'!C28/'Population (พันคน)'!C28*1000</f>
        <v>53708.751578697622</v>
      </c>
      <c r="D28" s="33">
        <f>'GPP (ล้านบาท)'!D28/'Population (พันคน)'!D28*1000</f>
        <v>58266.939997372589</v>
      </c>
      <c r="E28" s="33">
        <f>'GPP (ล้านบาท)'!E28/'Population (พันคน)'!E28*1000</f>
        <v>55632.726662849484</v>
      </c>
      <c r="F28" s="33">
        <f>'GPP (ล้านบาท)'!F28/'Population (พันคน)'!F28*1000</f>
        <v>57439.825348763625</v>
      </c>
      <c r="G28" s="33">
        <f>'GPP (ล้านบาท)'!G28/'Population (พันคน)'!G28*1000</f>
        <v>66251.871050659669</v>
      </c>
      <c r="H28" s="33">
        <f>'GPP (ล้านบาท)'!H28/'Population (พันคน)'!H28*1000</f>
        <v>63151.284512623803</v>
      </c>
      <c r="I28" s="33">
        <f>'GPP (ล้านบาท)'!I28/'Population (พันคน)'!I28*1000</f>
        <v>70687.500870021438</v>
      </c>
      <c r="J28" s="33">
        <f>'GPP (ล้านบาท)'!J28/'Population (พันคน)'!J28*1000</f>
        <v>78283.976132929718</v>
      </c>
      <c r="K28" s="33">
        <f>'GPP (ล้านบาท)'!K28/'Population (พันคน)'!K28*1000</f>
        <v>83312.982810220943</v>
      </c>
      <c r="L28" s="33">
        <f>'GPP (ล้านบาท)'!L28/'Population (พันคน)'!L28*1000</f>
        <v>99029.988399632057</v>
      </c>
      <c r="M28" s="33">
        <f>'GPP (ล้านบาท)'!M28/'Population (พันคน)'!M28*1000</f>
        <v>105381.51201065832</v>
      </c>
      <c r="N28" s="33">
        <f>'GPP (ล้านบาท)'!N28/'Population (พันคน)'!N28*1000</f>
        <v>112617.90761493669</v>
      </c>
      <c r="O28" s="33">
        <f>'GPP (ล้านบาท)'!O28/'Population (พันคน)'!O28*1000</f>
        <v>129574.4322631359</v>
      </c>
      <c r="P28" s="33">
        <f>'GPP (ล้านบาท)'!P28/'Population (พันคน)'!P28*1000</f>
        <v>128689.25110556335</v>
      </c>
      <c r="Q28" s="33">
        <f>'GPP (ล้านบาท)'!Q28/'Population (พันคน)'!Q28*1000</f>
        <v>172879.79215637787</v>
      </c>
      <c r="R28" s="33">
        <f>'GPP (ล้านบาท)'!R28/'Population (พันคน)'!R28*1000</f>
        <v>177343.14770652031</v>
      </c>
      <c r="S28" s="33">
        <f>'GPP (ล้านบาท)'!S28/'Population (พันคน)'!S28*1000</f>
        <v>171417.82492907456</v>
      </c>
      <c r="T28" s="33">
        <f>'GPP (ล้านบาท)'!T28/'Population (พันคน)'!T28*1000</f>
        <v>159309.86900234845</v>
      </c>
      <c r="U28" s="33">
        <f>'GPP (ล้านบาท)'!U28/'Population (พันคน)'!U28*1000</f>
        <v>189850.76082541893</v>
      </c>
      <c r="V28" s="33">
        <f>'GPP (ล้านบาท)'!V28/'Population (พันคน)'!V28*1000</f>
        <v>172645.12035274523</v>
      </c>
      <c r="W28" s="33">
        <f>'GPP (ล้านบาท)'!W28/'Population (พันคน)'!W28*1000</f>
        <v>178125.54572637868</v>
      </c>
      <c r="X28" s="33">
        <f>'GPP (ล้านบาท)'!X28/'Population (พันคน)'!X28*1000</f>
        <v>193066.10364807563</v>
      </c>
      <c r="Y28" s="33">
        <f>'GPP (ล้านบาท)'!Y28/'Population (พันคน)'!Y28*1000</f>
        <v>211489.28430092547</v>
      </c>
      <c r="AA28" s="15"/>
    </row>
    <row r="29" spans="1:27">
      <c r="A29" s="32" t="s">
        <v>57</v>
      </c>
      <c r="B29" s="33">
        <f>'GPP (ล้านบาท)'!B29/'Population (พันคน)'!B29*1000</f>
        <v>20547.388405604172</v>
      </c>
      <c r="C29" s="33">
        <f>'GPP (ล้านบาท)'!C29/'Population (พันคน)'!C29*1000</f>
        <v>22548.094301881283</v>
      </c>
      <c r="D29" s="33">
        <f>'GPP (ล้านบาท)'!D29/'Population (พันคน)'!D29*1000</f>
        <v>22891.631252516174</v>
      </c>
      <c r="E29" s="33">
        <f>'GPP (ล้านบาท)'!E29/'Population (พันคน)'!E29*1000</f>
        <v>21937.076575689818</v>
      </c>
      <c r="F29" s="33">
        <f>'GPP (ล้านบาท)'!F29/'Population (พันคน)'!F29*1000</f>
        <v>22190.662166525774</v>
      </c>
      <c r="G29" s="33">
        <f>'GPP (ล้านบาท)'!G29/'Population (พันคน)'!G29*1000</f>
        <v>22851.584009433358</v>
      </c>
      <c r="H29" s="33">
        <f>'GPP (ล้านบาท)'!H29/'Population (พันคน)'!H29*1000</f>
        <v>23683.741591010676</v>
      </c>
      <c r="I29" s="33">
        <f>'GPP (ล้านบาท)'!I29/'Population (พันคน)'!I29*1000</f>
        <v>25892.383868997043</v>
      </c>
      <c r="J29" s="33">
        <f>'GPP (ล้านบาท)'!J29/'Population (พันคน)'!J29*1000</f>
        <v>27484.816473896564</v>
      </c>
      <c r="K29" s="33">
        <f>'GPP (ล้านบาท)'!K29/'Population (พันคน)'!K29*1000</f>
        <v>29922.826645349953</v>
      </c>
      <c r="L29" s="33">
        <f>'GPP (ล้านบาท)'!L29/'Population (พันคน)'!L29*1000</f>
        <v>31556.594899133579</v>
      </c>
      <c r="M29" s="33">
        <f>'GPP (ล้านบาท)'!M29/'Population (พันคน)'!M29*1000</f>
        <v>34390.039614766705</v>
      </c>
      <c r="N29" s="33">
        <f>'GPP (ล้านบาท)'!N29/'Population (พันคน)'!N29*1000</f>
        <v>38271.341896336802</v>
      </c>
      <c r="O29" s="33">
        <f>'GPP (ล้านบาท)'!O29/'Population (พันคน)'!O29*1000</f>
        <v>41756.605194466982</v>
      </c>
      <c r="P29" s="33">
        <f>'GPP (ล้านบาท)'!P29/'Population (พันคน)'!P29*1000</f>
        <v>41688.594744324095</v>
      </c>
      <c r="Q29" s="33">
        <f>'GPP (ล้านบาท)'!Q29/'Population (พันคน)'!Q29*1000</f>
        <v>48487.606030810297</v>
      </c>
      <c r="R29" s="33">
        <f>'GPP (ล้านบาท)'!R29/'Population (พันคน)'!R29*1000</f>
        <v>49792.202811262738</v>
      </c>
      <c r="S29" s="33">
        <f>'GPP (ล้านบาท)'!S29/'Population (พันคน)'!S29*1000</f>
        <v>57173.004262244263</v>
      </c>
      <c r="T29" s="33">
        <f>'GPP (ล้านบาท)'!T29/'Population (พันคน)'!T29*1000</f>
        <v>58034.671548766317</v>
      </c>
      <c r="U29" s="33">
        <f>'GPP (ล้านบาท)'!U29/'Population (พันคน)'!U29*1000</f>
        <v>60328.869571005423</v>
      </c>
      <c r="V29" s="33">
        <f>'GPP (ล้านบาท)'!V29/'Population (พันคน)'!V29*1000</f>
        <v>64746.543659713214</v>
      </c>
      <c r="W29" s="33">
        <f>'GPP (ล้านบาท)'!W29/'Population (พันคน)'!W29*1000</f>
        <v>67787.983716391769</v>
      </c>
      <c r="X29" s="33">
        <f>'GPP (ล้านบาท)'!X29/'Population (พันคน)'!X29*1000</f>
        <v>70339.364682712854</v>
      </c>
      <c r="Y29" s="33">
        <f>'GPP (ล้านบาท)'!Y29/'Population (พันคน)'!Y29*1000</f>
        <v>75676.439267920505</v>
      </c>
      <c r="AA29" s="15"/>
    </row>
    <row r="30" spans="1:27">
      <c r="A30" s="32" t="s">
        <v>48</v>
      </c>
      <c r="B30" s="33">
        <f>'GPP (ล้านบาท)'!B30/'Population (พันคน)'!B30*1000</f>
        <v>19713.226639346867</v>
      </c>
      <c r="C30" s="33">
        <f>'GPP (ล้านบาท)'!C30/'Population (พันคน)'!C30*1000</f>
        <v>22899.445033569875</v>
      </c>
      <c r="D30" s="33">
        <f>'GPP (ล้านบาท)'!D30/'Population (พันคน)'!D30*1000</f>
        <v>22594.809694480206</v>
      </c>
      <c r="E30" s="33">
        <f>'GPP (ล้านบาท)'!E30/'Population (พันคน)'!E30*1000</f>
        <v>22749.459504150345</v>
      </c>
      <c r="F30" s="33">
        <f>'GPP (ล้านบาท)'!F30/'Population (พันคน)'!F30*1000</f>
        <v>22511.362730988396</v>
      </c>
      <c r="G30" s="33">
        <f>'GPP (ล้านบาท)'!G30/'Population (พันคน)'!G30*1000</f>
        <v>22272.9864875895</v>
      </c>
      <c r="H30" s="33">
        <f>'GPP (ล้านบาท)'!H30/'Population (พันคน)'!H30*1000</f>
        <v>23941.834161944716</v>
      </c>
      <c r="I30" s="33">
        <f>'GPP (ล้านบาท)'!I30/'Population (พันคน)'!I30*1000</f>
        <v>26577.061587124263</v>
      </c>
      <c r="J30" s="33">
        <f>'GPP (ล้านบาท)'!J30/'Population (พันคน)'!J30*1000</f>
        <v>29367.62669376003</v>
      </c>
      <c r="K30" s="33">
        <f>'GPP (ล้านบาท)'!K30/'Population (พันคน)'!K30*1000</f>
        <v>33587.207387450537</v>
      </c>
      <c r="L30" s="33">
        <f>'GPP (ล้านบาท)'!L30/'Population (พันคน)'!L30*1000</f>
        <v>39479.753199818952</v>
      </c>
      <c r="M30" s="33">
        <f>'GPP (ล้านบาท)'!M30/'Population (พันคน)'!M30*1000</f>
        <v>44177.464785230281</v>
      </c>
      <c r="N30" s="33">
        <f>'GPP (ล้านบาท)'!N30/'Population (พันคน)'!N30*1000</f>
        <v>47869.406630939426</v>
      </c>
      <c r="O30" s="33">
        <f>'GPP (ล้านบาท)'!O30/'Population (พันคน)'!O30*1000</f>
        <v>54557.541314030488</v>
      </c>
      <c r="P30" s="33">
        <f>'GPP (ล้านบาท)'!P30/'Population (พันคน)'!P30*1000</f>
        <v>55363.421920313231</v>
      </c>
      <c r="Q30" s="33">
        <f>'GPP (ล้านบาท)'!Q30/'Population (พันคน)'!Q30*1000</f>
        <v>65714.21701657353</v>
      </c>
      <c r="R30" s="33">
        <f>'GPP (ล้านบาท)'!R30/'Population (พันคน)'!R30*1000</f>
        <v>67539.794895772167</v>
      </c>
      <c r="S30" s="33">
        <f>'GPP (ล้านบาท)'!S30/'Population (พันคน)'!S30*1000</f>
        <v>77182.231827370371</v>
      </c>
      <c r="T30" s="33">
        <f>'GPP (ล้านบาท)'!T30/'Population (พันคน)'!T30*1000</f>
        <v>79537.92998271664</v>
      </c>
      <c r="U30" s="33">
        <f>'GPP (ล้านบาท)'!U30/'Population (พันคน)'!U30*1000</f>
        <v>78391.300003959725</v>
      </c>
      <c r="V30" s="33">
        <f>'GPP (ล้านบาท)'!V30/'Population (พันคน)'!V30*1000</f>
        <v>81607.260055438717</v>
      </c>
      <c r="W30" s="33">
        <f>'GPP (ล้านบาท)'!W30/'Population (พันคน)'!W30*1000</f>
        <v>85939.544195183771</v>
      </c>
      <c r="X30" s="33">
        <f>'GPP (ล้านบาท)'!X30/'Population (พันคน)'!X30*1000</f>
        <v>91079.281713784774</v>
      </c>
      <c r="Y30" s="33">
        <f>'GPP (ล้านบาท)'!Y30/'Population (พันคน)'!Y30*1000</f>
        <v>97306.46938876668</v>
      </c>
      <c r="AA30" s="15"/>
    </row>
    <row r="31" spans="1:27">
      <c r="A31" s="32" t="s">
        <v>45</v>
      </c>
      <c r="B31" s="33">
        <f>'GPP (ล้านบาท)'!B31/'Population (พันคน)'!B31*1000</f>
        <v>30189.699355747714</v>
      </c>
      <c r="C31" s="33">
        <f>'GPP (ล้านบาท)'!C31/'Population (พันคน)'!C31*1000</f>
        <v>35314.149594894945</v>
      </c>
      <c r="D31" s="33">
        <f>'GPP (ล้านบาท)'!D31/'Population (พันคน)'!D31*1000</f>
        <v>36304.368835441215</v>
      </c>
      <c r="E31" s="33">
        <f>'GPP (ล้านบาท)'!E31/'Population (พันคน)'!E31*1000</f>
        <v>35907.830382373038</v>
      </c>
      <c r="F31" s="33">
        <f>'GPP (ล้านบาท)'!F31/'Population (พันคน)'!F31*1000</f>
        <v>35239.136099842661</v>
      </c>
      <c r="G31" s="33">
        <f>'GPP (ล้านบาท)'!G31/'Population (พันคน)'!G31*1000</f>
        <v>32791.907623571446</v>
      </c>
      <c r="H31" s="33">
        <f>'GPP (ล้านบาท)'!H31/'Population (พันคน)'!H31*1000</f>
        <v>33965.630077411057</v>
      </c>
      <c r="I31" s="33">
        <f>'GPP (ล้านบาท)'!I31/'Population (พันคน)'!I31*1000</f>
        <v>38489.597750592773</v>
      </c>
      <c r="J31" s="33">
        <f>'GPP (ล้านบาท)'!J31/'Population (พันคน)'!J31*1000</f>
        <v>46475.281228531006</v>
      </c>
      <c r="K31" s="33">
        <f>'GPP (ล้านบาท)'!K31/'Population (พันคน)'!K31*1000</f>
        <v>50114.203966693094</v>
      </c>
      <c r="L31" s="33">
        <f>'GPP (ล้านบาท)'!L31/'Population (พันคน)'!L31*1000</f>
        <v>55566.181569008309</v>
      </c>
      <c r="M31" s="33">
        <f>'GPP (ล้านบาท)'!M31/'Population (พันคน)'!M31*1000</f>
        <v>62584.468529995756</v>
      </c>
      <c r="N31" s="33">
        <f>'GPP (ล้านบาท)'!N31/'Population (พันคน)'!N31*1000</f>
        <v>64252.359751580596</v>
      </c>
      <c r="O31" s="33">
        <f>'GPP (ล้านบาท)'!O31/'Population (พันคน)'!O31*1000</f>
        <v>73627.94732823073</v>
      </c>
      <c r="P31" s="33">
        <f>'GPP (ล้านบาท)'!P31/'Population (พันคน)'!P31*1000</f>
        <v>78382.639261820586</v>
      </c>
      <c r="Q31" s="33">
        <f>'GPP (ล้านบาท)'!Q31/'Population (พันคน)'!Q31*1000</f>
        <v>83426.552065202821</v>
      </c>
      <c r="R31" s="33">
        <f>'GPP (ล้านบาท)'!R31/'Population (พันคน)'!R31*1000</f>
        <v>93120.613760334629</v>
      </c>
      <c r="S31" s="33">
        <f>'GPP (ล้านบาท)'!S31/'Population (พันคน)'!S31*1000</f>
        <v>115876.35216538543</v>
      </c>
      <c r="T31" s="33">
        <f>'GPP (ล้านบาท)'!T31/'Population (พันคน)'!T31*1000</f>
        <v>120971.40952459988</v>
      </c>
      <c r="U31" s="33">
        <f>'GPP (ล้านบาท)'!U31/'Population (พันคน)'!U31*1000</f>
        <v>113010.2395550034</v>
      </c>
      <c r="V31" s="33">
        <f>'GPP (ล้านบาท)'!V31/'Population (พันคน)'!V31*1000</f>
        <v>109737.29889196446</v>
      </c>
      <c r="W31" s="33">
        <f>'GPP (ล้านบาท)'!W31/'Population (พันคน)'!W31*1000</f>
        <v>107356.83166744384</v>
      </c>
      <c r="X31" s="33">
        <f>'GPP (ล้านบาท)'!X31/'Population (พันคน)'!X31*1000</f>
        <v>115413.69540707122</v>
      </c>
      <c r="Y31" s="33">
        <f>'GPP (ล้านบาท)'!Y31/'Population (พันคน)'!Y31*1000</f>
        <v>123864.89618284139</v>
      </c>
      <c r="AA31" s="15"/>
    </row>
    <row r="32" spans="1:27">
      <c r="A32" s="32" t="s">
        <v>47</v>
      </c>
      <c r="B32" s="33">
        <f>'GPP (ล้านบาท)'!B32/'Population (พันคน)'!B32*1000</f>
        <v>30019.961386173491</v>
      </c>
      <c r="C32" s="33">
        <f>'GPP (ล้านบาท)'!C32/'Population (พันคน)'!C32*1000</f>
        <v>36671.300402923043</v>
      </c>
      <c r="D32" s="33">
        <f>'GPP (ล้านบาท)'!D32/'Population (พันคน)'!D32*1000</f>
        <v>37614.32381891484</v>
      </c>
      <c r="E32" s="33">
        <f>'GPP (ล้านบาท)'!E32/'Population (พันคน)'!E32*1000</f>
        <v>40384.871917073673</v>
      </c>
      <c r="F32" s="33">
        <f>'GPP (ล้านบาท)'!F32/'Population (พันคน)'!F32*1000</f>
        <v>40829.955993803997</v>
      </c>
      <c r="G32" s="33">
        <f>'GPP (ล้านบาท)'!G32/'Population (พันคน)'!G32*1000</f>
        <v>36893.64310001766</v>
      </c>
      <c r="H32" s="33">
        <f>'GPP (ล้านบาท)'!H32/'Population (พันคน)'!H32*1000</f>
        <v>37624.955059893378</v>
      </c>
      <c r="I32" s="33">
        <f>'GPP (ล้านบาท)'!I32/'Population (พันคน)'!I32*1000</f>
        <v>42575.834101877903</v>
      </c>
      <c r="J32" s="33">
        <f>'GPP (ล้านบาท)'!J32/'Population (พันคน)'!J32*1000</f>
        <v>45822.117583094121</v>
      </c>
      <c r="K32" s="33">
        <f>'GPP (ล้านบาท)'!K32/'Population (พันคน)'!K32*1000</f>
        <v>45648.419917938096</v>
      </c>
      <c r="L32" s="33">
        <f>'GPP (ล้านบาท)'!L32/'Population (พันคน)'!L32*1000</f>
        <v>50662.543879977478</v>
      </c>
      <c r="M32" s="33">
        <f>'GPP (ล้านบาท)'!M32/'Population (พันคน)'!M32*1000</f>
        <v>53810.456112317333</v>
      </c>
      <c r="N32" s="33">
        <f>'GPP (ล้านบาท)'!N32/'Population (พันคน)'!N32*1000</f>
        <v>56318.34936989328</v>
      </c>
      <c r="O32" s="33">
        <f>'GPP (ล้านบาท)'!O32/'Population (พันคน)'!O32*1000</f>
        <v>64012.956735381056</v>
      </c>
      <c r="P32" s="33">
        <f>'GPP (ล้านบาท)'!P32/'Population (พันคน)'!P32*1000</f>
        <v>63381.078010753416</v>
      </c>
      <c r="Q32" s="33">
        <f>'GPP (ล้านบาท)'!Q32/'Population (พันคน)'!Q32*1000</f>
        <v>68017.772105402182</v>
      </c>
      <c r="R32" s="33">
        <f>'GPP (ล้านบาท)'!R32/'Population (พันคน)'!R32*1000</f>
        <v>73334.238883659971</v>
      </c>
      <c r="S32" s="33">
        <f>'GPP (ล้านบาท)'!S32/'Population (พันคน)'!S32*1000</f>
        <v>99915.405181446593</v>
      </c>
      <c r="T32" s="33">
        <f>'GPP (ล้านบาท)'!T32/'Population (พันคน)'!T32*1000</f>
        <v>101218.88536900011</v>
      </c>
      <c r="U32" s="33">
        <f>'GPP (ล้านบาท)'!U32/'Population (พันคน)'!U32*1000</f>
        <v>95295.32502738497</v>
      </c>
      <c r="V32" s="33">
        <f>'GPP (ล้านบาท)'!V32/'Population (พันคน)'!V32*1000</f>
        <v>95189.686865830503</v>
      </c>
      <c r="W32" s="33">
        <f>'GPP (ล้านบาท)'!W32/'Population (พันคน)'!W32*1000</f>
        <v>98081.624218444529</v>
      </c>
      <c r="X32" s="33">
        <f>'GPP (ล้านบาท)'!X32/'Population (พันคน)'!X32*1000</f>
        <v>105345.10791802594</v>
      </c>
      <c r="Y32" s="33">
        <f>'GPP (ล้านบาท)'!Y32/'Population (พันคน)'!Y32*1000</f>
        <v>111871.55885217209</v>
      </c>
      <c r="AA32" s="15"/>
    </row>
    <row r="33" spans="1:27">
      <c r="A33" s="32" t="s">
        <v>41</v>
      </c>
      <c r="B33" s="33">
        <f>'GPP (ล้านบาท)'!B33/'Population (พันคน)'!B33*1000</f>
        <v>30710.913424259743</v>
      </c>
      <c r="C33" s="33">
        <f>'GPP (ล้านบาท)'!C33/'Population (พันคน)'!C33*1000</f>
        <v>36084.220715544485</v>
      </c>
      <c r="D33" s="33">
        <f>'GPP (ล้านบาท)'!D33/'Population (พันคน)'!D33*1000</f>
        <v>35899.796584296491</v>
      </c>
      <c r="E33" s="33">
        <f>'GPP (ล้านบาท)'!E33/'Population (พันคน)'!E33*1000</f>
        <v>38737.773518848342</v>
      </c>
      <c r="F33" s="33">
        <f>'GPP (ล้านบาท)'!F33/'Population (พันคน)'!F33*1000</f>
        <v>37954.31594666592</v>
      </c>
      <c r="G33" s="33">
        <f>'GPP (ล้านบาท)'!G33/'Population (พันคน)'!G33*1000</f>
        <v>42946.725478054199</v>
      </c>
      <c r="H33" s="33">
        <f>'GPP (ล้านบาท)'!H33/'Population (พันคน)'!H33*1000</f>
        <v>40318.373974012102</v>
      </c>
      <c r="I33" s="33">
        <f>'GPP (ล้านบาท)'!I33/'Population (พันคน)'!I33*1000</f>
        <v>53039.706025188534</v>
      </c>
      <c r="J33" s="33">
        <f>'GPP (ล้านบาท)'!J33/'Population (พันคน)'!J33*1000</f>
        <v>70271.408265234626</v>
      </c>
      <c r="K33" s="33">
        <f>'GPP (ล้านบาท)'!K33/'Population (พันคน)'!K33*1000</f>
        <v>70704.761543405388</v>
      </c>
      <c r="L33" s="33">
        <f>'GPP (ล้านบาท)'!L33/'Population (พันคน)'!L33*1000</f>
        <v>75720.043554355856</v>
      </c>
      <c r="M33" s="33">
        <f>'GPP (ล้านบาท)'!M33/'Population (พันคน)'!M33*1000</f>
        <v>84442.233910520532</v>
      </c>
      <c r="N33" s="33">
        <f>'GPP (ล้านบาท)'!N33/'Population (พันคน)'!N33*1000</f>
        <v>89119.931850175853</v>
      </c>
      <c r="O33" s="33">
        <f>'GPP (ล้านบาท)'!O33/'Population (พันคน)'!O33*1000</f>
        <v>96469.905749497178</v>
      </c>
      <c r="P33" s="33">
        <f>'GPP (ล้านบาท)'!P33/'Population (พันคน)'!P33*1000</f>
        <v>90341.527478058502</v>
      </c>
      <c r="Q33" s="33">
        <f>'GPP (ล้านบาท)'!Q33/'Population (พันคน)'!Q33*1000</f>
        <v>97154.65178550141</v>
      </c>
      <c r="R33" s="33">
        <f>'GPP (ล้านบาท)'!R33/'Population (พันคน)'!R33*1000</f>
        <v>115501.69108655283</v>
      </c>
      <c r="S33" s="33">
        <f>'GPP (ล้านบาท)'!S33/'Population (พันคน)'!S33*1000</f>
        <v>146343.15497322765</v>
      </c>
      <c r="T33" s="33">
        <f>'GPP (ล้านบาท)'!T33/'Population (พันคน)'!T33*1000</f>
        <v>154398.15605884517</v>
      </c>
      <c r="U33" s="33">
        <f>'GPP (ล้านบาท)'!U33/'Population (พันคน)'!U33*1000</f>
        <v>140079.66615402172</v>
      </c>
      <c r="V33" s="33">
        <f>'GPP (ล้านบาท)'!V33/'Population (พันคน)'!V33*1000</f>
        <v>129830.73822299</v>
      </c>
      <c r="W33" s="33">
        <f>'GPP (ล้านบาท)'!W33/'Population (พันคน)'!W33*1000</f>
        <v>136411.26648000476</v>
      </c>
      <c r="X33" s="33">
        <f>'GPP (ล้านบาท)'!X33/'Population (พันคน)'!X33*1000</f>
        <v>140336.04852014454</v>
      </c>
      <c r="Y33" s="33">
        <f>'GPP (ล้านบาท)'!Y33/'Population (พันคน)'!Y33*1000</f>
        <v>150783.25946099669</v>
      </c>
      <c r="AA33" s="15"/>
    </row>
    <row r="34" spans="1:27">
      <c r="A34" s="32" t="s">
        <v>55</v>
      </c>
      <c r="B34" s="33">
        <f>'GPP (ล้านบาท)'!B34/'Population (พันคน)'!B34*1000</f>
        <v>24605.915949721064</v>
      </c>
      <c r="C34" s="33">
        <f>'GPP (ล้านบาท)'!C34/'Population (พันคน)'!C34*1000</f>
        <v>28484.086774008727</v>
      </c>
      <c r="D34" s="33">
        <f>'GPP (ล้านบาท)'!D34/'Population (พันคน)'!D34*1000</f>
        <v>30005.203952747932</v>
      </c>
      <c r="E34" s="33">
        <f>'GPP (ล้านบาท)'!E34/'Population (พันคน)'!E34*1000</f>
        <v>32162.026919831605</v>
      </c>
      <c r="F34" s="33">
        <f>'GPP (ล้านบาท)'!F34/'Population (พันคน)'!F34*1000</f>
        <v>30782.438138822778</v>
      </c>
      <c r="G34" s="33">
        <f>'GPP (ล้านบาท)'!G34/'Population (พันคน)'!G34*1000</f>
        <v>32807.844953800472</v>
      </c>
      <c r="H34" s="33">
        <f>'GPP (ล้านบาท)'!H34/'Population (พันคน)'!H34*1000</f>
        <v>29894.511140443352</v>
      </c>
      <c r="I34" s="33">
        <f>'GPP (ล้านบาท)'!I34/'Population (พันคน)'!I34*1000</f>
        <v>31677.183970629278</v>
      </c>
      <c r="J34" s="33">
        <f>'GPP (ล้านบาท)'!J34/'Population (พันคน)'!J34*1000</f>
        <v>37457.235802696829</v>
      </c>
      <c r="K34" s="33">
        <f>'GPP (ล้านบาท)'!K34/'Population (พันคน)'!K34*1000</f>
        <v>39178.113947905571</v>
      </c>
      <c r="L34" s="33">
        <f>'GPP (ล้านบาท)'!L34/'Population (พันคน)'!L34*1000</f>
        <v>41166.446493175048</v>
      </c>
      <c r="M34" s="33">
        <f>'GPP (ล้านบาท)'!M34/'Population (พันคน)'!M34*1000</f>
        <v>46503.946334314685</v>
      </c>
      <c r="N34" s="33">
        <f>'GPP (ล้านบาท)'!N34/'Population (พันคน)'!N34*1000</f>
        <v>55100.538839769477</v>
      </c>
      <c r="O34" s="33">
        <f>'GPP (ล้านบาท)'!O34/'Population (พันคน)'!O34*1000</f>
        <v>60243.49519144732</v>
      </c>
      <c r="P34" s="33">
        <f>'GPP (ล้านบาท)'!P34/'Population (พันคน)'!P34*1000</f>
        <v>64491.189060145472</v>
      </c>
      <c r="Q34" s="33">
        <f>'GPP (ล้านบาท)'!Q34/'Population (พันคน)'!Q34*1000</f>
        <v>67066.454785463007</v>
      </c>
      <c r="R34" s="33">
        <f>'GPP (ล้านบาท)'!R34/'Population (พันคน)'!R34*1000</f>
        <v>84844.79035708966</v>
      </c>
      <c r="S34" s="33">
        <f>'GPP (ล้านบาท)'!S34/'Population (พันคน)'!S34*1000</f>
        <v>100024.09196616615</v>
      </c>
      <c r="T34" s="33">
        <f>'GPP (ล้านบาท)'!T34/'Population (พันคน)'!T34*1000</f>
        <v>102640.43205755414</v>
      </c>
      <c r="U34" s="33">
        <f>'GPP (ล้านบาท)'!U34/'Population (พันคน)'!U34*1000</f>
        <v>99633.926156439207</v>
      </c>
      <c r="V34" s="33">
        <f>'GPP (ล้านบาท)'!V34/'Population (พันคน)'!V34*1000</f>
        <v>92181.433193312376</v>
      </c>
      <c r="W34" s="33">
        <f>'GPP (ล้านบาท)'!W34/'Population (พันคน)'!W34*1000</f>
        <v>93270.384361086763</v>
      </c>
      <c r="X34" s="33">
        <f>'GPP (ล้านบาท)'!X34/'Population (พันคน)'!X34*1000</f>
        <v>101667.97218210006</v>
      </c>
      <c r="Y34" s="33">
        <f>'GPP (ล้านบาท)'!Y34/'Population (พันคน)'!Y34*1000</f>
        <v>106368.81279258945</v>
      </c>
      <c r="AA34" s="15"/>
    </row>
    <row r="35" spans="1:27">
      <c r="A35" s="32" t="s">
        <v>56</v>
      </c>
      <c r="B35" s="33">
        <f>'GPP (ล้านบาท)'!B35/'Population (พันคน)'!B35*1000</f>
        <v>19490.303150092222</v>
      </c>
      <c r="C35" s="33">
        <f>'GPP (ล้านบาท)'!C35/'Population (พันคน)'!C35*1000</f>
        <v>23139.697831287525</v>
      </c>
      <c r="D35" s="33">
        <f>'GPP (ล้านบาท)'!D35/'Population (พันคน)'!D35*1000</f>
        <v>23642.284201571707</v>
      </c>
      <c r="E35" s="33">
        <f>'GPP (ล้านบาท)'!E35/'Population (พันคน)'!E35*1000</f>
        <v>25611.060021373341</v>
      </c>
      <c r="F35" s="33">
        <f>'GPP (ล้านบาท)'!F35/'Population (พันคน)'!F35*1000</f>
        <v>24944.978059248326</v>
      </c>
      <c r="G35" s="33">
        <f>'GPP (ล้านบาท)'!G35/'Population (พันคน)'!G35*1000</f>
        <v>24454.945915539425</v>
      </c>
      <c r="H35" s="33">
        <f>'GPP (ล้านบาท)'!H35/'Population (พันคน)'!H35*1000</f>
        <v>25257.976629281449</v>
      </c>
      <c r="I35" s="33">
        <f>'GPP (ล้านบาท)'!I35/'Population (พันคน)'!I35*1000</f>
        <v>26641.327889384906</v>
      </c>
      <c r="J35" s="33">
        <f>'GPP (ล้านบาท)'!J35/'Population (พันคน)'!J35*1000</f>
        <v>30268.433104701096</v>
      </c>
      <c r="K35" s="33">
        <f>'GPP (ล้านบาท)'!K35/'Population (พันคน)'!K35*1000</f>
        <v>31417.381060245956</v>
      </c>
      <c r="L35" s="33">
        <f>'GPP (ล้านบาท)'!L35/'Population (พันคน)'!L35*1000</f>
        <v>32942.91710788005</v>
      </c>
      <c r="M35" s="33">
        <f>'GPP (ล้านบาท)'!M35/'Population (พันคน)'!M35*1000</f>
        <v>35639.197347306159</v>
      </c>
      <c r="N35" s="33">
        <f>'GPP (ล้านบาท)'!N35/'Population (พันคน)'!N35*1000</f>
        <v>37926.966165494341</v>
      </c>
      <c r="O35" s="33">
        <f>'GPP (ล้านบาท)'!O35/'Population (พันคน)'!O35*1000</f>
        <v>43760.549544261499</v>
      </c>
      <c r="P35" s="33">
        <f>'GPP (ล้านบาท)'!P35/'Population (พันคน)'!P35*1000</f>
        <v>43642.308305763159</v>
      </c>
      <c r="Q35" s="33">
        <f>'GPP (ล้านบาท)'!Q35/'Population (พันคน)'!Q35*1000</f>
        <v>50149.319978263251</v>
      </c>
      <c r="R35" s="33">
        <f>'GPP (ล้านบาท)'!R35/'Population (พันคน)'!R35*1000</f>
        <v>57809.682746579936</v>
      </c>
      <c r="S35" s="33">
        <f>'GPP (ล้านบาท)'!S35/'Population (พันคน)'!S35*1000</f>
        <v>76656.66867945058</v>
      </c>
      <c r="T35" s="33">
        <f>'GPP (ล้านบาท)'!T35/'Population (พันคน)'!T35*1000</f>
        <v>78496.641200771322</v>
      </c>
      <c r="U35" s="33">
        <f>'GPP (ล้านบาท)'!U35/'Population (พันคน)'!U35*1000</f>
        <v>73663.149601554469</v>
      </c>
      <c r="V35" s="33">
        <f>'GPP (ล้านบาท)'!V35/'Population (พันคน)'!V35*1000</f>
        <v>71578.056103401395</v>
      </c>
      <c r="W35" s="33">
        <f>'GPP (ล้านบาท)'!W35/'Population (พันคน)'!W35*1000</f>
        <v>70210.631278518442</v>
      </c>
      <c r="X35" s="33">
        <f>'GPP (ล้านบาท)'!X35/'Population (พันคน)'!X35*1000</f>
        <v>74960.436775516384</v>
      </c>
      <c r="Y35" s="33">
        <f>'GPP (ล้านบาท)'!Y35/'Population (พันคน)'!Y35*1000</f>
        <v>82146.869939218435</v>
      </c>
      <c r="AA35" s="15"/>
    </row>
    <row r="36" spans="1:27">
      <c r="A36" s="32" t="s">
        <v>46</v>
      </c>
      <c r="B36" s="33">
        <f>'GPP (ล้านบาท)'!B36/'Population (พันคน)'!B36*1000</f>
        <v>30462.636617697095</v>
      </c>
      <c r="C36" s="33">
        <f>'GPP (ล้านบาท)'!C36/'Population (พันคน)'!C36*1000</f>
        <v>32884.647185617541</v>
      </c>
      <c r="D36" s="33">
        <f>'GPP (ล้านบาท)'!D36/'Population (พันคน)'!D36*1000</f>
        <v>30616.898447707335</v>
      </c>
      <c r="E36" s="33">
        <f>'GPP (ล้านบาท)'!E36/'Population (พันคน)'!E36*1000</f>
        <v>31225.372207757715</v>
      </c>
      <c r="F36" s="33">
        <f>'GPP (ล้านบาท)'!F36/'Population (พันคน)'!F36*1000</f>
        <v>30756.249440142081</v>
      </c>
      <c r="G36" s="33">
        <f>'GPP (ล้านบาท)'!G36/'Population (พันคน)'!G36*1000</f>
        <v>31103.501719461739</v>
      </c>
      <c r="H36" s="33">
        <f>'GPP (ล้านบาท)'!H36/'Population (พันคน)'!H36*1000</f>
        <v>33065.44734021122</v>
      </c>
      <c r="I36" s="33">
        <f>'GPP (ล้านบาท)'!I36/'Population (พันคน)'!I36*1000</f>
        <v>34782.04709168322</v>
      </c>
      <c r="J36" s="33">
        <f>'GPP (ล้านบาท)'!J36/'Population (พันคน)'!J36*1000</f>
        <v>38079.259318119424</v>
      </c>
      <c r="K36" s="33">
        <f>'GPP (ล้านบาท)'!K36/'Population (พันคน)'!K36*1000</f>
        <v>43607.593997512573</v>
      </c>
      <c r="L36" s="33">
        <f>'GPP (ล้านบาท)'!L36/'Population (พันคน)'!L36*1000</f>
        <v>49046.015736969995</v>
      </c>
      <c r="M36" s="33">
        <f>'GPP (ล้านบาท)'!M36/'Population (พันคน)'!M36*1000</f>
        <v>55329.811404439257</v>
      </c>
      <c r="N36" s="33">
        <f>'GPP (ล้านบาท)'!N36/'Population (พันคน)'!N36*1000</f>
        <v>56372.218075807003</v>
      </c>
      <c r="O36" s="33">
        <f>'GPP (ล้านบาท)'!O36/'Population (พันคน)'!O36*1000</f>
        <v>56745.031026818026</v>
      </c>
      <c r="P36" s="33">
        <f>'GPP (ล้านบาท)'!P36/'Population (พันคน)'!P36*1000</f>
        <v>58651.989854737913</v>
      </c>
      <c r="Q36" s="33">
        <f>'GPP (ล้านบาท)'!Q36/'Population (พันคน)'!Q36*1000</f>
        <v>67729.577961176517</v>
      </c>
      <c r="R36" s="33">
        <f>'GPP (ล้านบาท)'!R36/'Population (พันคน)'!R36*1000</f>
        <v>66796.615339284632</v>
      </c>
      <c r="S36" s="33">
        <f>'GPP (ล้านบาท)'!S36/'Population (พันคน)'!S36*1000</f>
        <v>76092.386549311414</v>
      </c>
      <c r="T36" s="33">
        <f>'GPP (ล้านบาท)'!T36/'Population (พันคน)'!T36*1000</f>
        <v>76921.791080403666</v>
      </c>
      <c r="U36" s="33">
        <f>'GPP (ล้านบาท)'!U36/'Population (พันคน)'!U36*1000</f>
        <v>83152.228081058332</v>
      </c>
      <c r="V36" s="33">
        <f>'GPP (ล้านบาท)'!V36/'Population (พันคน)'!V36*1000</f>
        <v>88599.667915907528</v>
      </c>
      <c r="W36" s="33">
        <f>'GPP (ล้านบาท)'!W36/'Population (พันคน)'!W36*1000</f>
        <v>91863.189561356048</v>
      </c>
      <c r="X36" s="33">
        <f>'GPP (ล้านบาท)'!X36/'Population (พันคน)'!X36*1000</f>
        <v>93503.638787075994</v>
      </c>
      <c r="Y36" s="33">
        <f>'GPP (ล้านบาท)'!Y36/'Population (พันคน)'!Y36*1000</f>
        <v>99026.314492331672</v>
      </c>
      <c r="AA36" s="15"/>
    </row>
    <row r="37" spans="1:27">
      <c r="A37" s="32" t="s">
        <v>44</v>
      </c>
      <c r="B37" s="33">
        <f>'GPP (ล้านบาท)'!B37/'Population (พันคน)'!B37*1000</f>
        <v>20300.050421748725</v>
      </c>
      <c r="C37" s="33">
        <f>'GPP (ล้านบาท)'!C37/'Population (พันคน)'!C37*1000</f>
        <v>24913.988592768303</v>
      </c>
      <c r="D37" s="33">
        <f>'GPP (ล้านบาท)'!D37/'Population (พันคน)'!D37*1000</f>
        <v>26777.100187536642</v>
      </c>
      <c r="E37" s="33">
        <f>'GPP (ล้านบาท)'!E37/'Population (พันคน)'!E37*1000</f>
        <v>30690.255295181294</v>
      </c>
      <c r="F37" s="33">
        <f>'GPP (ล้านบาท)'!F37/'Population (พันคน)'!F37*1000</f>
        <v>25903.812864509146</v>
      </c>
      <c r="G37" s="33">
        <f>'GPP (ล้านบาท)'!G37/'Population (พันคน)'!G37*1000</f>
        <v>26957.66834520565</v>
      </c>
      <c r="H37" s="33">
        <f>'GPP (ล้านบาท)'!H37/'Population (พันคน)'!H37*1000</f>
        <v>28356.115039267072</v>
      </c>
      <c r="I37" s="33">
        <f>'GPP (ล้านบาท)'!I37/'Population (พันคน)'!I37*1000</f>
        <v>31250.442424575329</v>
      </c>
      <c r="J37" s="33">
        <f>'GPP (ล้านบาท)'!J37/'Population (พันคน)'!J37*1000</f>
        <v>34193.021593449579</v>
      </c>
      <c r="K37" s="33">
        <f>'GPP (ล้านบาท)'!K37/'Population (พันคน)'!K37*1000</f>
        <v>36857.141378235952</v>
      </c>
      <c r="L37" s="33">
        <f>'GPP (ล้านบาท)'!L37/'Population (พันคน)'!L37*1000</f>
        <v>41653.830175358707</v>
      </c>
      <c r="M37" s="33">
        <f>'GPP (ล้านบาท)'!M37/'Population (พันคน)'!M37*1000</f>
        <v>45778.841144386599</v>
      </c>
      <c r="N37" s="33">
        <f>'GPP (ล้านบาท)'!N37/'Population (พันคน)'!N37*1000</f>
        <v>46563.833256026119</v>
      </c>
      <c r="O37" s="33">
        <f>'GPP (ล้านบาท)'!O37/'Population (พันคน)'!O37*1000</f>
        <v>58245.011591778697</v>
      </c>
      <c r="P37" s="33">
        <f>'GPP (ล้านบาท)'!P37/'Population (พันคน)'!P37*1000</f>
        <v>60967.193950947156</v>
      </c>
      <c r="Q37" s="33">
        <f>'GPP (ล้านบาท)'!Q37/'Population (พันคน)'!Q37*1000</f>
        <v>68337.340941608461</v>
      </c>
      <c r="R37" s="33">
        <f>'GPP (ล้านบาท)'!R37/'Population (พันคน)'!R37*1000</f>
        <v>69821.305334527919</v>
      </c>
      <c r="S37" s="33">
        <f>'GPP (ล้านบาท)'!S37/'Population (พันคน)'!S37*1000</f>
        <v>101243.92911631824</v>
      </c>
      <c r="T37" s="33">
        <f>'GPP (ล้านบาท)'!T37/'Population (พันคน)'!T37*1000</f>
        <v>112049.21486565088</v>
      </c>
      <c r="U37" s="33">
        <f>'GPP (ล้านบาท)'!U37/'Population (พันคน)'!U37*1000</f>
        <v>89125.952547804642</v>
      </c>
      <c r="V37" s="33">
        <f>'GPP (ล้านบาท)'!V37/'Population (พันคน)'!V37*1000</f>
        <v>82255.396582798101</v>
      </c>
      <c r="W37" s="33">
        <f>'GPP (ล้านบาท)'!W37/'Population (พันคน)'!W37*1000</f>
        <v>78976.834768024069</v>
      </c>
      <c r="X37" s="33">
        <f>'GPP (ล้านบาท)'!X37/'Population (พันคน)'!X37*1000</f>
        <v>84720.724844194687</v>
      </c>
      <c r="Y37" s="33">
        <f>'GPP (ล้านบาท)'!Y37/'Population (พันคน)'!Y37*1000</f>
        <v>93264.702412299725</v>
      </c>
      <c r="AA37" s="15"/>
    </row>
    <row r="38" spans="1:27">
      <c r="A38" s="32" t="s">
        <v>49</v>
      </c>
      <c r="B38" s="33">
        <f>'GPP (ล้านบาท)'!B38/'Population (พันคน)'!B38*1000</f>
        <v>21571.236731427831</v>
      </c>
      <c r="C38" s="33">
        <f>'GPP (ล้านบาท)'!C38/'Population (พันคน)'!C38*1000</f>
        <v>24057.312898429984</v>
      </c>
      <c r="D38" s="33">
        <f>'GPP (ล้านบาท)'!D38/'Population (พันคน)'!D38*1000</f>
        <v>23096.969937672937</v>
      </c>
      <c r="E38" s="33">
        <f>'GPP (ล้านบาท)'!E38/'Population (พันคน)'!E38*1000</f>
        <v>24852.322101928552</v>
      </c>
      <c r="F38" s="33">
        <f>'GPP (ล้านบาท)'!F38/'Population (พันคน)'!F38*1000</f>
        <v>24248.21456519733</v>
      </c>
      <c r="G38" s="33">
        <f>'GPP (ล้านบาท)'!G38/'Population (พันคน)'!G38*1000</f>
        <v>23433.003017058843</v>
      </c>
      <c r="H38" s="33">
        <f>'GPP (ล้านบาท)'!H38/'Population (พันคน)'!H38*1000</f>
        <v>25802.402452287566</v>
      </c>
      <c r="I38" s="33">
        <f>'GPP (ล้านบาท)'!I38/'Population (พันคน)'!I38*1000</f>
        <v>27234.048308856913</v>
      </c>
      <c r="J38" s="33">
        <f>'GPP (ล้านบาท)'!J38/'Population (พันคน)'!J38*1000</f>
        <v>31118.74600159287</v>
      </c>
      <c r="K38" s="33">
        <f>'GPP (ล้านบาท)'!K38/'Population (พันคน)'!K38*1000</f>
        <v>33070.658657841697</v>
      </c>
      <c r="L38" s="33">
        <f>'GPP (ล้านบาท)'!L38/'Population (พันคน)'!L38*1000</f>
        <v>38403.441444496646</v>
      </c>
      <c r="M38" s="33">
        <f>'GPP (ล้านบาท)'!M38/'Population (พันคน)'!M38*1000</f>
        <v>41791.495271794374</v>
      </c>
      <c r="N38" s="33">
        <f>'GPP (ล้านบาท)'!N38/'Population (พันคน)'!N38*1000</f>
        <v>45654.420277254874</v>
      </c>
      <c r="O38" s="33">
        <f>'GPP (ล้านบาท)'!O38/'Population (พันคน)'!O38*1000</f>
        <v>55131.823532248796</v>
      </c>
      <c r="P38" s="33">
        <f>'GPP (ล้านบาท)'!P38/'Population (พันคน)'!P38*1000</f>
        <v>56638.433376349567</v>
      </c>
      <c r="Q38" s="33">
        <f>'GPP (ล้านบาท)'!Q38/'Population (พันคน)'!Q38*1000</f>
        <v>62983.534608702685</v>
      </c>
      <c r="R38" s="33">
        <f>'GPP (ล้านบาท)'!R38/'Population (พันคน)'!R38*1000</f>
        <v>65779.952791561154</v>
      </c>
      <c r="S38" s="33">
        <f>'GPP (ล้านบาท)'!S38/'Population (พันคน)'!S38*1000</f>
        <v>78871.749240870718</v>
      </c>
      <c r="T38" s="33">
        <f>'GPP (ล้านบาท)'!T38/'Population (พันคน)'!T38*1000</f>
        <v>77258.715761600441</v>
      </c>
      <c r="U38" s="33">
        <f>'GPP (ล้านบาท)'!U38/'Population (พันคน)'!U38*1000</f>
        <v>83813.766347994402</v>
      </c>
      <c r="V38" s="33">
        <f>'GPP (ล้านบาท)'!V38/'Population (พันคน)'!V38*1000</f>
        <v>80480.562418701273</v>
      </c>
      <c r="W38" s="33">
        <f>'GPP (ล้านบาท)'!W38/'Population (พันคน)'!W38*1000</f>
        <v>86362.58338374499</v>
      </c>
      <c r="X38" s="33">
        <f>'GPP (ล้านบาท)'!X38/'Population (พันคน)'!X38*1000</f>
        <v>83534.719697673863</v>
      </c>
      <c r="Y38" s="33">
        <f>'GPP (ล้านบาท)'!Y38/'Population (พันคน)'!Y38*1000</f>
        <v>88970.903904725899</v>
      </c>
      <c r="AA38" s="15"/>
    </row>
    <row r="39" spans="1:27">
      <c r="A39" s="32" t="s">
        <v>27</v>
      </c>
      <c r="B39" s="33">
        <f>'GPP (ล้านบาท)'!B39/'Population (พันคน)'!B39*1000</f>
        <v>129127.03170336201</v>
      </c>
      <c r="C39" s="33">
        <f>'GPP (ล้านบาท)'!C39/'Population (พันคน)'!C39*1000</f>
        <v>140526.10575675283</v>
      </c>
      <c r="D39" s="33">
        <f>'GPP (ล้านบาท)'!D39/'Population (พันคน)'!D39*1000</f>
        <v>138435.7453562344</v>
      </c>
      <c r="E39" s="33">
        <f>'GPP (ล้านบาท)'!E39/'Population (พันคน)'!E39*1000</f>
        <v>168064.53175426269</v>
      </c>
      <c r="F39" s="33">
        <f>'GPP (ล้านบาท)'!F39/'Population (พันคน)'!F39*1000</f>
        <v>178644.15719349936</v>
      </c>
      <c r="G39" s="33">
        <f>'GPP (ล้านบาท)'!G39/'Population (พันคน)'!G39*1000</f>
        <v>198344.52655625582</v>
      </c>
      <c r="H39" s="33">
        <f>'GPP (ล้านบาท)'!H39/'Population (พันคน)'!H39*1000</f>
        <v>191557.87537699071</v>
      </c>
      <c r="I39" s="33">
        <f>'GPP (ล้านบาท)'!I39/'Population (พันคน)'!I39*1000</f>
        <v>182103.12122562851</v>
      </c>
      <c r="J39" s="33">
        <f>'GPP (ล้านบาท)'!J39/'Population (พันคน)'!J39*1000</f>
        <v>167985.20023394396</v>
      </c>
      <c r="K39" s="33">
        <f>'GPP (ล้านบาท)'!K39/'Population (พันคน)'!K39*1000</f>
        <v>184793.22810884967</v>
      </c>
      <c r="L39" s="33">
        <f>'GPP (ล้านบาท)'!L39/'Population (พันคน)'!L39*1000</f>
        <v>148585.11529564272</v>
      </c>
      <c r="M39" s="33">
        <f>'GPP (ล้านบาท)'!M39/'Population (พันคน)'!M39*1000</f>
        <v>184633.68283889396</v>
      </c>
      <c r="N39" s="33">
        <f>'GPP (ล้านบาท)'!N39/'Population (พันคน)'!N39*1000</f>
        <v>201911.94031010996</v>
      </c>
      <c r="O39" s="33">
        <f>'GPP (ล้านบาท)'!O39/'Population (พันคน)'!O39*1000</f>
        <v>201463.85951304875</v>
      </c>
      <c r="P39" s="33">
        <f>'GPP (ล้านบาท)'!P39/'Population (พันคน)'!P39*1000</f>
        <v>175249.28116658604</v>
      </c>
      <c r="Q39" s="33">
        <f>'GPP (ล้านบาท)'!Q39/'Population (พันคน)'!Q39*1000</f>
        <v>186752.76642541631</v>
      </c>
      <c r="R39" s="33">
        <f>'GPP (ล้านบาท)'!R39/'Population (พันคน)'!R39*1000</f>
        <v>203304.53843475707</v>
      </c>
      <c r="S39" s="33">
        <f>'GPP (ล้านบาท)'!S39/'Population (พันคน)'!S39*1000</f>
        <v>229007.70896331003</v>
      </c>
      <c r="T39" s="33">
        <f>'GPP (ล้านบาท)'!T39/'Population (พันคน)'!T39*1000</f>
        <v>253626.31864944979</v>
      </c>
      <c r="U39" s="33">
        <f>'GPP (ล้านบาท)'!U39/'Population (พันคน)'!U39*1000</f>
        <v>264794.08746746229</v>
      </c>
      <c r="V39" s="33">
        <f>'GPP (ล้านบาท)'!V39/'Population (พันคน)'!V39*1000</f>
        <v>298279.60051987018</v>
      </c>
      <c r="W39" s="33">
        <f>'GPP (ล้านบาท)'!W39/'Population (พันคน)'!W39*1000</f>
        <v>344560.12205130199</v>
      </c>
      <c r="X39" s="33">
        <f>'GPP (ล้านบาท)'!X39/'Population (พันคน)'!X39*1000</f>
        <v>371058.05814280349</v>
      </c>
      <c r="Y39" s="33">
        <f>'GPP (ล้านบาท)'!Y39/'Population (พันคน)'!Y39*1000</f>
        <v>403533.74015166931</v>
      </c>
      <c r="AA39" s="15"/>
    </row>
    <row r="40" spans="1:27">
      <c r="A40" s="36" t="s">
        <v>39</v>
      </c>
      <c r="B40" s="33">
        <f>'GPP (ล้านบาท)'!B40/'Population (พันคน)'!B40*1000</f>
        <v>61099.214429610016</v>
      </c>
      <c r="C40" s="33">
        <f>'GPP (ล้านบาท)'!C40/'Population (พันคน)'!C40*1000</f>
        <v>65502.245629546283</v>
      </c>
      <c r="D40" s="33">
        <f>'GPP (ล้านบาท)'!D40/'Population (พันคน)'!D40*1000</f>
        <v>60639.902911728212</v>
      </c>
      <c r="E40" s="33">
        <f>'GPP (ล้านบาท)'!E40/'Population (พันคน)'!E40*1000</f>
        <v>65164.017651656453</v>
      </c>
      <c r="F40" s="33">
        <f>'GPP (ล้านบาท)'!F40/'Population (พันคน)'!F40*1000</f>
        <v>63610.806537053431</v>
      </c>
      <c r="G40" s="33">
        <f>'GPP (ล้านบาท)'!G40/'Population (พันคน)'!G40*1000</f>
        <v>60179.11814343615</v>
      </c>
      <c r="H40" s="33">
        <f>'GPP (ล้านบาท)'!H40/'Population (พันคน)'!H40*1000</f>
        <v>60495.564901711667</v>
      </c>
      <c r="I40" s="33">
        <f>'GPP (ล้านบาท)'!I40/'Population (พันคน)'!I40*1000</f>
        <v>69909.882414990716</v>
      </c>
      <c r="J40" s="33">
        <f>'GPP (ล้านบาท)'!J40/'Population (พันคน)'!J40*1000</f>
        <v>81580.014580357703</v>
      </c>
      <c r="K40" s="33">
        <f>'GPP (ล้านบาท)'!K40/'Population (พันคน)'!K40*1000</f>
        <v>98732.639880314993</v>
      </c>
      <c r="L40" s="33">
        <f>'GPP (ล้านบาท)'!L40/'Population (พันคน)'!L40*1000</f>
        <v>106635.49138027981</v>
      </c>
      <c r="M40" s="33">
        <f>'GPP (ล้านบาท)'!M40/'Population (พันคน)'!M40*1000</f>
        <v>125666.24561864813</v>
      </c>
      <c r="N40" s="33">
        <f>'GPP (ล้านบาท)'!N40/'Population (พันคน)'!N40*1000</f>
        <v>122003.10549845103</v>
      </c>
      <c r="O40" s="33">
        <f>'GPP (ล้านบาท)'!O40/'Population (พันคน)'!O40*1000</f>
        <v>134994.96972880614</v>
      </c>
      <c r="P40" s="33">
        <f>'GPP (ล้านบาท)'!P40/'Population (พันคน)'!P40*1000</f>
        <v>122408.81086804889</v>
      </c>
      <c r="Q40" s="33">
        <f>'GPP (ล้านบาท)'!Q40/'Population (พันคน)'!Q40*1000</f>
        <v>152386.55416960892</v>
      </c>
      <c r="R40" s="33">
        <f>'GPP (ล้านบาท)'!R40/'Population (พันคน)'!R40*1000</f>
        <v>171968.20211826666</v>
      </c>
      <c r="S40" s="33">
        <f>'GPP (ล้านบาท)'!S40/'Population (พันคน)'!S40*1000</f>
        <v>169550.26563684762</v>
      </c>
      <c r="T40" s="33">
        <f>'GPP (ล้านบาท)'!T40/'Population (พันคน)'!T40*1000</f>
        <v>169100.60126432424</v>
      </c>
      <c r="U40" s="33">
        <f>'GPP (ล้านบาท)'!U40/'Population (พันคน)'!U40*1000</f>
        <v>156280.738047516</v>
      </c>
      <c r="V40" s="33">
        <f>'GPP (ล้านบาท)'!V40/'Population (พันคน)'!V40*1000</f>
        <v>160009.67454242238</v>
      </c>
      <c r="W40" s="33">
        <f>'GPP (ล้านบาท)'!W40/'Population (พันคน)'!W40*1000</f>
        <v>172610.37324112863</v>
      </c>
      <c r="X40" s="33">
        <f>'GPP (ล้านบาท)'!X40/'Population (พันคน)'!X40*1000</f>
        <v>188028.4607856455</v>
      </c>
      <c r="Y40" s="33">
        <f>'GPP (ล้านบาท)'!Y40/'Population (พันคน)'!Y40*1000</f>
        <v>182370.92160062343</v>
      </c>
      <c r="AA40" s="15"/>
    </row>
    <row r="41" spans="1:27">
      <c r="A41" s="32" t="s">
        <v>30</v>
      </c>
      <c r="B41" s="33">
        <f>'GPP (ล้านบาท)'!B41/'Population (พันคน)'!B41*1000</f>
        <v>101450.46487220109</v>
      </c>
      <c r="C41" s="33">
        <f>'GPP (ล้านบาท)'!C41/'Population (พันคน)'!C41*1000</f>
        <v>98540.962149046012</v>
      </c>
      <c r="D41" s="33">
        <f>'GPP (ล้านบาท)'!D41/'Population (พันคน)'!D41*1000</f>
        <v>89246.591362571169</v>
      </c>
      <c r="E41" s="33">
        <f>'GPP (ล้านบาท)'!E41/'Population (พันคน)'!E41*1000</f>
        <v>96097.841745632279</v>
      </c>
      <c r="F41" s="33">
        <f>'GPP (ล้านบาท)'!F41/'Population (พันคน)'!F41*1000</f>
        <v>75100.243291533305</v>
      </c>
      <c r="G41" s="33">
        <f>'GPP (ล้านบาท)'!G41/'Population (พันคน)'!G41*1000</f>
        <v>70959.316944179474</v>
      </c>
      <c r="H41" s="33">
        <f>'GPP (ล้านบาท)'!H41/'Population (พันคน)'!H41*1000</f>
        <v>66519.324144202968</v>
      </c>
      <c r="I41" s="33">
        <f>'GPP (ล้านบาท)'!I41/'Population (พันคน)'!I41*1000</f>
        <v>63140.953246519559</v>
      </c>
      <c r="J41" s="33">
        <f>'GPP (ล้านบาท)'!J41/'Population (พันคน)'!J41*1000</f>
        <v>63896.350218421067</v>
      </c>
      <c r="K41" s="33">
        <f>'GPP (ล้านบาท)'!K41/'Population (พันคน)'!K41*1000</f>
        <v>78721.1581205658</v>
      </c>
      <c r="L41" s="33">
        <f>'GPP (ล้านบาท)'!L41/'Population (พันคน)'!L41*1000</f>
        <v>80643.823739052736</v>
      </c>
      <c r="M41" s="33">
        <f>'GPP (ล้านบาท)'!M41/'Population (พันคน)'!M41*1000</f>
        <v>82313.862269348261</v>
      </c>
      <c r="N41" s="33">
        <f>'GPP (ล้านบาท)'!N41/'Population (พันคน)'!N41*1000</f>
        <v>83552.05175535637</v>
      </c>
      <c r="O41" s="33">
        <f>'GPP (ล้านบาท)'!O41/'Population (พันคน)'!O41*1000</f>
        <v>86964.685074471272</v>
      </c>
      <c r="P41" s="33">
        <f>'GPP (ล้านบาท)'!P41/'Population (พันคน)'!P41*1000</f>
        <v>83296.059044164591</v>
      </c>
      <c r="Q41" s="33">
        <f>'GPP (ล้านบาท)'!Q41/'Population (พันคน)'!Q41*1000</f>
        <v>86960.270180149673</v>
      </c>
      <c r="R41" s="33">
        <f>'GPP (ล้านบาท)'!R41/'Population (พันคน)'!R41*1000</f>
        <v>88667.445925778127</v>
      </c>
      <c r="S41" s="33">
        <f>'GPP (ล้านบาท)'!S41/'Population (พันคน)'!S41*1000</f>
        <v>89195.544791061926</v>
      </c>
      <c r="T41" s="33">
        <f>'GPP (ล้านบาท)'!T41/'Population (พันคน)'!T41*1000</f>
        <v>88139.721652869295</v>
      </c>
      <c r="U41" s="33">
        <f>'GPP (ล้านบาท)'!U41/'Population (พันคน)'!U41*1000</f>
        <v>90035.786973138573</v>
      </c>
      <c r="V41" s="33">
        <f>'GPP (ล้านบาท)'!V41/'Population (พันคน)'!V41*1000</f>
        <v>86297.318963867045</v>
      </c>
      <c r="W41" s="33">
        <f>'GPP (ล้านบาท)'!W41/'Population (พันคน)'!W41*1000</f>
        <v>98140.586117268176</v>
      </c>
      <c r="X41" s="33">
        <f>'GPP (ล้านบาท)'!X41/'Population (พันคน)'!X41*1000</f>
        <v>105122.20760179096</v>
      </c>
      <c r="Y41" s="33">
        <f>'GPP (ล้านบาท)'!Y41/'Population (พันคน)'!Y41*1000</f>
        <v>103966.27843652463</v>
      </c>
      <c r="AA41" s="15"/>
    </row>
    <row r="42" spans="1:27">
      <c r="A42" s="32" t="s">
        <v>38</v>
      </c>
      <c r="B42" s="33">
        <f>'GPP (ล้านบาท)'!B42/'Population (พันคน)'!B42*1000</f>
        <v>70127.355533875496</v>
      </c>
      <c r="C42" s="33">
        <f>'GPP (ล้านบาท)'!C42/'Population (พันคน)'!C42*1000</f>
        <v>73134.796996631834</v>
      </c>
      <c r="D42" s="33">
        <f>'GPP (ล้านบาท)'!D42/'Population (พันคน)'!D42*1000</f>
        <v>81347.317964517162</v>
      </c>
      <c r="E42" s="33">
        <f>'GPP (ล้านบาท)'!E42/'Population (พันคน)'!E42*1000</f>
        <v>74018.740239978084</v>
      </c>
      <c r="F42" s="33">
        <f>'GPP (ล้านบาท)'!F42/'Population (พันคน)'!F42*1000</f>
        <v>61806.044341236862</v>
      </c>
      <c r="G42" s="33">
        <f>'GPP (ล้านบาท)'!G42/'Population (พันคน)'!G42*1000</f>
        <v>66057.770697684129</v>
      </c>
      <c r="H42" s="33">
        <f>'GPP (ล้านบาท)'!H42/'Population (พันคน)'!H42*1000</f>
        <v>61669.524204175461</v>
      </c>
      <c r="I42" s="33">
        <f>'GPP (ล้านบาท)'!I42/'Population (พันคน)'!I42*1000</f>
        <v>67433.812850646325</v>
      </c>
      <c r="J42" s="33">
        <f>'GPP (ล้านบาท)'!J42/'Population (พันคน)'!J42*1000</f>
        <v>77893.677285761441</v>
      </c>
      <c r="K42" s="33">
        <f>'GPP (ล้านบาท)'!K42/'Population (พันคน)'!K42*1000</f>
        <v>93741.134484431503</v>
      </c>
      <c r="L42" s="33">
        <f>'GPP (ล้านบาท)'!L42/'Population (พันคน)'!L42*1000</f>
        <v>99540.403128168196</v>
      </c>
      <c r="M42" s="33">
        <f>'GPP (ล้านบาท)'!M42/'Population (พันคน)'!M42*1000</f>
        <v>115557.44088596656</v>
      </c>
      <c r="N42" s="33">
        <f>'GPP (ล้านบาท)'!N42/'Population (พันคน)'!N42*1000</f>
        <v>119810.90440315279</v>
      </c>
      <c r="O42" s="33">
        <f>'GPP (ล้านบาท)'!O42/'Population (พันคน)'!O42*1000</f>
        <v>136008.08460536491</v>
      </c>
      <c r="P42" s="33">
        <f>'GPP (ล้านบาท)'!P42/'Population (พันคน)'!P42*1000</f>
        <v>128858.59155485226</v>
      </c>
      <c r="Q42" s="33">
        <f>'GPP (ล้านบาท)'!Q42/'Population (พันคน)'!Q42*1000</f>
        <v>155574.37474523598</v>
      </c>
      <c r="R42" s="33">
        <f>'GPP (ล้านบาท)'!R42/'Population (พันคน)'!R42*1000</f>
        <v>177841.44851476673</v>
      </c>
      <c r="S42" s="33">
        <f>'GPP (ล้านบาท)'!S42/'Population (พันคน)'!S42*1000</f>
        <v>169763.26119711931</v>
      </c>
      <c r="T42" s="33">
        <f>'GPP (ล้านบาท)'!T42/'Population (พันคน)'!T42*1000</f>
        <v>172163.96570693664</v>
      </c>
      <c r="U42" s="33">
        <f>'GPP (ล้านบาท)'!U42/'Population (พันคน)'!U42*1000</f>
        <v>183553.95771365587</v>
      </c>
      <c r="V42" s="33">
        <f>'GPP (ล้านบาท)'!V42/'Population (พันคน)'!V42*1000</f>
        <v>229125.53646872836</v>
      </c>
      <c r="W42" s="33">
        <f>'GPP (ล้านบาท)'!W42/'Population (พันคน)'!W42*1000</f>
        <v>259161.75738806798</v>
      </c>
      <c r="X42" s="33">
        <f>'GPP (ล้านบาท)'!X42/'Population (พันคน)'!X42*1000</f>
        <v>297165.59216915711</v>
      </c>
      <c r="Y42" s="33">
        <f>'GPP (ล้านบาท)'!Y42/'Population (พันคน)'!Y42*1000</f>
        <v>313919.31385652756</v>
      </c>
      <c r="AA42" s="15"/>
    </row>
    <row r="43" spans="1:27">
      <c r="A43" s="32" t="s">
        <v>36</v>
      </c>
      <c r="B43" s="33">
        <f>'GPP (ล้านบาท)'!B43/'Population (พันคน)'!B43*1000</f>
        <v>58832.352745275959</v>
      </c>
      <c r="C43" s="33">
        <f>'GPP (ล้านบาท)'!C43/'Population (พันคน)'!C43*1000</f>
        <v>58909.252777177346</v>
      </c>
      <c r="D43" s="33">
        <f>'GPP (ล้านบาท)'!D43/'Population (พันคน)'!D43*1000</f>
        <v>55721.10906895277</v>
      </c>
      <c r="E43" s="33">
        <f>'GPP (ล้านบาท)'!E43/'Population (พันคน)'!E43*1000</f>
        <v>63575.693842258617</v>
      </c>
      <c r="F43" s="33">
        <f>'GPP (ล้านบาท)'!F43/'Population (พันคน)'!F43*1000</f>
        <v>59396.086939437497</v>
      </c>
      <c r="G43" s="33">
        <f>'GPP (ล้านบาท)'!G43/'Population (พันคน)'!G43*1000</f>
        <v>51233.827823735512</v>
      </c>
      <c r="H43" s="33">
        <f>'GPP (ล้านบาท)'!H43/'Population (พันคน)'!H43*1000</f>
        <v>57061.433203878689</v>
      </c>
      <c r="I43" s="33">
        <f>'GPP (ล้านบาท)'!I43/'Population (พันคน)'!I43*1000</f>
        <v>68919.339061150429</v>
      </c>
      <c r="J43" s="33">
        <f>'GPP (ล้านบาท)'!J43/'Population (พันคน)'!J43*1000</f>
        <v>85705.251622050084</v>
      </c>
      <c r="K43" s="33">
        <f>'GPP (ล้านบาท)'!K43/'Population (พันคน)'!K43*1000</f>
        <v>104919.84939985644</v>
      </c>
      <c r="L43" s="33">
        <f>'GPP (ล้านบาท)'!L43/'Population (พันคน)'!L43*1000</f>
        <v>98083.418194171856</v>
      </c>
      <c r="M43" s="33">
        <f>'GPP (ล้านบาท)'!M43/'Population (พันคน)'!M43*1000</f>
        <v>123579.97661815543</v>
      </c>
      <c r="N43" s="33">
        <f>'GPP (ล้านบาท)'!N43/'Population (พันคน)'!N43*1000</f>
        <v>140442.50672096753</v>
      </c>
      <c r="O43" s="33">
        <f>'GPP (ล้านบาท)'!O43/'Population (พันคน)'!O43*1000</f>
        <v>157967.51457204361</v>
      </c>
      <c r="P43" s="33">
        <f>'GPP (ล้านบาท)'!P43/'Population (พันคน)'!P43*1000</f>
        <v>143764.79442582908</v>
      </c>
      <c r="Q43" s="33">
        <f>'GPP (ล้านบาท)'!Q43/'Population (พันคน)'!Q43*1000</f>
        <v>159428.06718986531</v>
      </c>
      <c r="R43" s="33">
        <f>'GPP (ล้านบาท)'!R43/'Population (พันคน)'!R43*1000</f>
        <v>192599.57860108087</v>
      </c>
      <c r="S43" s="33">
        <f>'GPP (ล้านบาท)'!S43/'Population (พันคน)'!S43*1000</f>
        <v>200799.12419480123</v>
      </c>
      <c r="T43" s="33">
        <f>'GPP (ล้านบาท)'!T43/'Population (พันคน)'!T43*1000</f>
        <v>184794.70210026013</v>
      </c>
      <c r="U43" s="33">
        <f>'GPP (ล้านบาท)'!U43/'Population (พันคน)'!U43*1000</f>
        <v>190844.34400636028</v>
      </c>
      <c r="V43" s="33">
        <f>'GPP (ล้านบาท)'!V43/'Population (พันคน)'!V43*1000</f>
        <v>187281.66183761795</v>
      </c>
      <c r="W43" s="33">
        <f>'GPP (ล้านบาท)'!W43/'Population (พันคน)'!W43*1000</f>
        <v>200181.32829873211</v>
      </c>
      <c r="X43" s="33">
        <f>'GPP (ล้านบาท)'!X43/'Population (พันคน)'!X43*1000</f>
        <v>209466.78405374114</v>
      </c>
      <c r="Y43" s="33">
        <f>'GPP (ล้านบาท)'!Y43/'Population (พันคน)'!Y43*1000</f>
        <v>207415.38080095328</v>
      </c>
      <c r="AA43" s="15"/>
    </row>
    <row r="44" spans="1:27">
      <c r="A44" s="32" t="s">
        <v>31</v>
      </c>
      <c r="B44" s="33">
        <f>'GPP (ล้านบาท)'!B44/'Population (พันคน)'!B44*1000</f>
        <v>53030.345806975267</v>
      </c>
      <c r="C44" s="33">
        <f>'GPP (ล้านบาท)'!C44/'Population (พันคน)'!C44*1000</f>
        <v>61795.466484181372</v>
      </c>
      <c r="D44" s="33">
        <f>'GPP (ล้านบาท)'!D44/'Population (พันคน)'!D44*1000</f>
        <v>59730.254853437524</v>
      </c>
      <c r="E44" s="33">
        <f>'GPP (ล้านบาท)'!E44/'Population (พันคน)'!E44*1000</f>
        <v>72579.324542368355</v>
      </c>
      <c r="F44" s="33">
        <f>'GPP (ล้านบาท)'!F44/'Population (พันคน)'!F44*1000</f>
        <v>73504.652268839418</v>
      </c>
      <c r="G44" s="33">
        <f>'GPP (ล้านบาท)'!G44/'Population (พันคน)'!G44*1000</f>
        <v>56812.443058245924</v>
      </c>
      <c r="H44" s="33">
        <f>'GPP (ล้านบาท)'!H44/'Population (พันคน)'!H44*1000</f>
        <v>53885.276457676569</v>
      </c>
      <c r="I44" s="33">
        <f>'GPP (ล้านบาท)'!I44/'Population (พันคน)'!I44*1000</f>
        <v>64301.741453620438</v>
      </c>
      <c r="J44" s="33">
        <f>'GPP (ล้านบาท)'!J44/'Population (พันคน)'!J44*1000</f>
        <v>69154.636106885126</v>
      </c>
      <c r="K44" s="33">
        <f>'GPP (ล้านบาท)'!K44/'Population (พันคน)'!K44*1000</f>
        <v>82238.515286157068</v>
      </c>
      <c r="L44" s="33">
        <f>'GPP (ล้านบาท)'!L44/'Population (พันคน)'!L44*1000</f>
        <v>88146.394503582342</v>
      </c>
      <c r="M44" s="33">
        <f>'GPP (ล้านบาท)'!M44/'Population (พันคน)'!M44*1000</f>
        <v>96606.365968348007</v>
      </c>
      <c r="N44" s="33">
        <f>'GPP (ล้านบาท)'!N44/'Population (พันคน)'!N44*1000</f>
        <v>109741.30335766864</v>
      </c>
      <c r="O44" s="33">
        <f>'GPP (ล้านบาท)'!O44/'Population (พันคน)'!O44*1000</f>
        <v>125415.01630490775</v>
      </c>
      <c r="P44" s="33">
        <f>'GPP (ล้านบาท)'!P44/'Population (พันคน)'!P44*1000</f>
        <v>120917.49389508835</v>
      </c>
      <c r="Q44" s="33">
        <f>'GPP (ล้านบาท)'!Q44/'Population (พันคน)'!Q44*1000</f>
        <v>134498.61167257864</v>
      </c>
      <c r="R44" s="33">
        <f>'GPP (ล้านบาท)'!R44/'Population (พันคน)'!R44*1000</f>
        <v>142423.38698867231</v>
      </c>
      <c r="S44" s="33">
        <f>'GPP (ล้านบาท)'!S44/'Population (พันคน)'!S44*1000</f>
        <v>140217.62426236831</v>
      </c>
      <c r="T44" s="33">
        <f>'GPP (ล้านบาท)'!T44/'Population (พันคน)'!T44*1000</f>
        <v>145159.37956035047</v>
      </c>
      <c r="U44" s="33">
        <f>'GPP (ล้านบาท)'!U44/'Population (พันคน)'!U44*1000</f>
        <v>143666.65567523302</v>
      </c>
      <c r="V44" s="33">
        <f>'GPP (ล้านบาท)'!V44/'Population (พันคน)'!V44*1000</f>
        <v>140649.37436520815</v>
      </c>
      <c r="W44" s="33">
        <f>'GPP (ล้านบาท)'!W44/'Population (พันคน)'!W44*1000</f>
        <v>167787.31401515228</v>
      </c>
      <c r="X44" s="33">
        <f>'GPP (ล้านบาท)'!X44/'Population (พันคน)'!X44*1000</f>
        <v>170482.53520556565</v>
      </c>
      <c r="Y44" s="33">
        <f>'GPP (ล้านบาท)'!Y44/'Population (พันคน)'!Y44*1000</f>
        <v>176200.11651391987</v>
      </c>
      <c r="AA44" s="15"/>
    </row>
    <row r="45" spans="1:27">
      <c r="A45" s="32" t="s">
        <v>34</v>
      </c>
      <c r="B45" s="33">
        <f>'GPP (ล้านบาท)'!B45/'Population (พันคน)'!B45*1000</f>
        <v>35578.654314342755</v>
      </c>
      <c r="C45" s="33">
        <f>'GPP (ล้านบาท)'!C45/'Population (พันคน)'!C45*1000</f>
        <v>40551.381079707957</v>
      </c>
      <c r="D45" s="33">
        <f>'GPP (ล้านบาท)'!D45/'Population (พันคน)'!D45*1000</f>
        <v>44310.507103291646</v>
      </c>
      <c r="E45" s="33">
        <f>'GPP (ล้านบาท)'!E45/'Population (พันคน)'!E45*1000</f>
        <v>47021.323917942856</v>
      </c>
      <c r="F45" s="33">
        <f>'GPP (ล้านบาท)'!F45/'Population (พันคน)'!F45*1000</f>
        <v>48356.09880907055</v>
      </c>
      <c r="G45" s="33">
        <f>'GPP (ล้านบาท)'!G45/'Population (พันคน)'!G45*1000</f>
        <v>47835.335410104286</v>
      </c>
      <c r="H45" s="33">
        <f>'GPP (ล้านบาท)'!H45/'Population (พันคน)'!H45*1000</f>
        <v>48941.352089014646</v>
      </c>
      <c r="I45" s="33">
        <f>'GPP (ล้านบาท)'!I45/'Population (พันคน)'!I45*1000</f>
        <v>53458.453166236402</v>
      </c>
      <c r="J45" s="33">
        <f>'GPP (ล้านบาท)'!J45/'Population (พันคน)'!J45*1000</f>
        <v>59967.23655162684</v>
      </c>
      <c r="K45" s="33">
        <f>'GPP (ล้านบาท)'!K45/'Population (พันคน)'!K45*1000</f>
        <v>66951.224358751788</v>
      </c>
      <c r="L45" s="33">
        <f>'GPP (ล้านบาท)'!L45/'Population (พันคน)'!L45*1000</f>
        <v>70485.229299029292</v>
      </c>
      <c r="M45" s="33">
        <f>'GPP (ล้านบาท)'!M45/'Population (พันคน)'!M45*1000</f>
        <v>73611.058166630261</v>
      </c>
      <c r="N45" s="33">
        <f>'GPP (ล้านบาท)'!N45/'Population (พันคน)'!N45*1000</f>
        <v>77574.896399466161</v>
      </c>
      <c r="O45" s="33">
        <f>'GPP (ล้านบาท)'!O45/'Population (พันคน)'!O45*1000</f>
        <v>76170.257064830628</v>
      </c>
      <c r="P45" s="33">
        <f>'GPP (ล้านบาท)'!P45/'Population (พันคน)'!P45*1000</f>
        <v>81140.331413426306</v>
      </c>
      <c r="Q45" s="33">
        <f>'GPP (ล้านบาท)'!Q45/'Population (พันคน)'!Q45*1000</f>
        <v>102950.16509735916</v>
      </c>
      <c r="R45" s="33">
        <f>'GPP (ล้านบาท)'!R45/'Population (พันคน)'!R45*1000</f>
        <v>102047.05329233871</v>
      </c>
      <c r="S45" s="33">
        <f>'GPP (ล้านบาท)'!S45/'Population (พันคน)'!S45*1000</f>
        <v>100837.16237922575</v>
      </c>
      <c r="T45" s="33">
        <f>'GPP (ล้านบาท)'!T45/'Population (พันคน)'!T45*1000</f>
        <v>101441.38350732577</v>
      </c>
      <c r="U45" s="33">
        <f>'GPP (ล้านบาท)'!U45/'Population (พันคน)'!U45*1000</f>
        <v>95726.299682796976</v>
      </c>
      <c r="V45" s="33">
        <f>'GPP (ล้านบาท)'!V45/'Population (พันคน)'!V45*1000</f>
        <v>94476.584215058014</v>
      </c>
      <c r="W45" s="33">
        <f>'GPP (ล้านบาท)'!W45/'Population (พันคน)'!W45*1000</f>
        <v>101721.11407618207</v>
      </c>
      <c r="X45" s="33">
        <f>'GPP (ล้านบาท)'!X45/'Population (พันคน)'!X45*1000</f>
        <v>106637.11746604017</v>
      </c>
      <c r="Y45" s="33">
        <f>'GPP (ล้านบาท)'!Y45/'Population (พันคน)'!Y45*1000</f>
        <v>109050.11336844612</v>
      </c>
      <c r="AA45" s="15"/>
    </row>
    <row r="46" spans="1:27">
      <c r="A46" s="32" t="s">
        <v>37</v>
      </c>
      <c r="B46" s="33">
        <f>'GPP (ล้านบาท)'!B46/'Population (พันคน)'!B46*1000</f>
        <v>71713.640801743401</v>
      </c>
      <c r="C46" s="33">
        <f>'GPP (ล้านบาท)'!C46/'Population (พันคน)'!C46*1000</f>
        <v>71902.666397295572</v>
      </c>
      <c r="D46" s="33">
        <f>'GPP (ล้านบาท)'!D46/'Population (พันคน)'!D46*1000</f>
        <v>72981.521916209706</v>
      </c>
      <c r="E46" s="33">
        <f>'GPP (ล้านบาท)'!E46/'Population (พันคน)'!E46*1000</f>
        <v>77841.568454924229</v>
      </c>
      <c r="F46" s="33">
        <f>'GPP (ล้านบาท)'!F46/'Population (พันคน)'!F46*1000</f>
        <v>74091.12301147879</v>
      </c>
      <c r="G46" s="33">
        <f>'GPP (ล้านบาท)'!G46/'Population (พันคน)'!G46*1000</f>
        <v>78363.988359306386</v>
      </c>
      <c r="H46" s="33">
        <f>'GPP (ล้านบาท)'!H46/'Population (พันคน)'!H46*1000</f>
        <v>78496.420687489706</v>
      </c>
      <c r="I46" s="33">
        <f>'GPP (ล้านบาท)'!I46/'Population (พันคน)'!I46*1000</f>
        <v>82114.263808231757</v>
      </c>
      <c r="J46" s="33">
        <f>'GPP (ล้านบาท)'!J46/'Population (พันคน)'!J46*1000</f>
        <v>89762.774670356739</v>
      </c>
      <c r="K46" s="33">
        <f>'GPP (ล้านบาท)'!K46/'Population (พันคน)'!K46*1000</f>
        <v>97187.80061592134</v>
      </c>
      <c r="L46" s="33">
        <f>'GPP (ล้านบาท)'!L46/'Population (พันคน)'!L46*1000</f>
        <v>107799.91463580199</v>
      </c>
      <c r="M46" s="33">
        <f>'GPP (ล้านบาท)'!M46/'Population (พันคน)'!M46*1000</f>
        <v>117639.50572245863</v>
      </c>
      <c r="N46" s="33">
        <f>'GPP (ล้านบาท)'!N46/'Population (พันคน)'!N46*1000</f>
        <v>116431.26316919888</v>
      </c>
      <c r="O46" s="33">
        <f>'GPP (ล้านบาท)'!O46/'Population (พันคน)'!O46*1000</f>
        <v>119909.44657275034</v>
      </c>
      <c r="P46" s="33">
        <f>'GPP (ล้านบาท)'!P46/'Population (พันคน)'!P46*1000</f>
        <v>114180.20315721062</v>
      </c>
      <c r="Q46" s="33">
        <f>'GPP (ล้านบาท)'!Q46/'Population (พันคน)'!Q46*1000</f>
        <v>137263.09189538323</v>
      </c>
      <c r="R46" s="33">
        <f>'GPP (ล้านบาท)'!R46/'Population (พันคน)'!R46*1000</f>
        <v>149323.67418267866</v>
      </c>
      <c r="S46" s="33">
        <f>'GPP (ล้านบาท)'!S46/'Population (พันคน)'!S46*1000</f>
        <v>147542.41731050113</v>
      </c>
      <c r="T46" s="33">
        <f>'GPP (ล้านบาท)'!T46/'Population (พันคน)'!T46*1000</f>
        <v>151795.23843608267</v>
      </c>
      <c r="U46" s="33">
        <f>'GPP (ล้านบาท)'!U46/'Population (พันคน)'!U46*1000</f>
        <v>143628.61957956283</v>
      </c>
      <c r="V46" s="33">
        <f>'GPP (ล้านบาท)'!V46/'Population (พันคน)'!V46*1000</f>
        <v>147818.67752737526</v>
      </c>
      <c r="W46" s="33">
        <f>'GPP (ล้านบาท)'!W46/'Population (พันคน)'!W46*1000</f>
        <v>151112.84055407075</v>
      </c>
      <c r="X46" s="33">
        <f>'GPP (ล้านบาท)'!X46/'Population (พันคน)'!X46*1000</f>
        <v>150008.7776854113</v>
      </c>
      <c r="Y46" s="33">
        <f>'GPP (ล้านบาท)'!Y46/'Population (พันคน)'!Y46*1000</f>
        <v>151918.15317195913</v>
      </c>
      <c r="AA46" s="15"/>
    </row>
    <row r="47" spans="1:27">
      <c r="A47" s="32" t="s">
        <v>40</v>
      </c>
      <c r="B47" s="33">
        <f>'GPP (ล้านบาท)'!B47/'Population (พันคน)'!B47*1000</f>
        <v>60363.753034194029</v>
      </c>
      <c r="C47" s="33">
        <f>'GPP (ล้านบาท)'!C47/'Population (พันคน)'!C47*1000</f>
        <v>63243.738198388673</v>
      </c>
      <c r="D47" s="33">
        <f>'GPP (ล้านบาท)'!D47/'Population (พันคน)'!D47*1000</f>
        <v>64754.008271268845</v>
      </c>
      <c r="E47" s="33">
        <f>'GPP (ล้านบาท)'!E47/'Population (พันคน)'!E47*1000</f>
        <v>72367.146243181545</v>
      </c>
      <c r="F47" s="33">
        <f>'GPP (ล้านบาท)'!F47/'Population (พันคน)'!F47*1000</f>
        <v>76816.749107571683</v>
      </c>
      <c r="G47" s="33">
        <f>'GPP (ล้านบาท)'!G47/'Population (พันคน)'!G47*1000</f>
        <v>72382.655783937487</v>
      </c>
      <c r="H47" s="33">
        <f>'GPP (ล้านบาท)'!H47/'Population (พันคน)'!H47*1000</f>
        <v>66234.518850250737</v>
      </c>
      <c r="I47" s="33">
        <f>'GPP (ล้านบาท)'!I47/'Population (พันคน)'!I47*1000</f>
        <v>67577.586059842593</v>
      </c>
      <c r="J47" s="33">
        <f>'GPP (ล้านบาท)'!J47/'Population (พันคน)'!J47*1000</f>
        <v>67455.623562935871</v>
      </c>
      <c r="K47" s="33">
        <f>'GPP (ล้านบาท)'!K47/'Population (พันคน)'!K47*1000</f>
        <v>77304.915133245959</v>
      </c>
      <c r="L47" s="33">
        <f>'GPP (ล้านบาท)'!L47/'Population (พันคน)'!L47*1000</f>
        <v>82850.108586378745</v>
      </c>
      <c r="M47" s="33">
        <f>'GPP (ล้านบาท)'!M47/'Population (พันคน)'!M47*1000</f>
        <v>89989.346128608609</v>
      </c>
      <c r="N47" s="33">
        <f>'GPP (ล้านบาท)'!N47/'Population (พันคน)'!N47*1000</f>
        <v>93011.909534245409</v>
      </c>
      <c r="O47" s="33">
        <f>'GPP (ล้านบาท)'!O47/'Population (พันคน)'!O47*1000</f>
        <v>92351.708915567724</v>
      </c>
      <c r="P47" s="33">
        <f>'GPP (ล้านบาท)'!P47/'Population (พันคน)'!P47*1000</f>
        <v>91859.685555443124</v>
      </c>
      <c r="Q47" s="33">
        <f>'GPP (ล้านบาท)'!Q47/'Population (พันคน)'!Q47*1000</f>
        <v>109288.36063041359</v>
      </c>
      <c r="R47" s="33">
        <f>'GPP (ล้านบาท)'!R47/'Population (พันคน)'!R47*1000</f>
        <v>121955.24118119139</v>
      </c>
      <c r="S47" s="33">
        <f>'GPP (ล้านบาท)'!S47/'Population (พันคน)'!S47*1000</f>
        <v>120485.22801031872</v>
      </c>
      <c r="T47" s="33">
        <f>'GPP (ล้านบาท)'!T47/'Population (พันคน)'!T47*1000</f>
        <v>112141.09149107193</v>
      </c>
      <c r="U47" s="33">
        <f>'GPP (ล้านบาท)'!U47/'Population (พันคน)'!U47*1000</f>
        <v>113117.69127172815</v>
      </c>
      <c r="V47" s="33">
        <f>'GPP (ล้านบาท)'!V47/'Population (พันคน)'!V47*1000</f>
        <v>112921.45185464967</v>
      </c>
      <c r="W47" s="33">
        <f>'GPP (ล้านบาท)'!W47/'Population (พันคน)'!W47*1000</f>
        <v>116661.58923494896</v>
      </c>
      <c r="X47" s="33">
        <f>'GPP (ล้านบาท)'!X47/'Population (พันคน)'!X47*1000</f>
        <v>113332.3846589232</v>
      </c>
      <c r="Y47" s="33">
        <f>'GPP (ล้านบาท)'!Y47/'Population (พันคน)'!Y47*1000</f>
        <v>107504.90766978923</v>
      </c>
      <c r="AA47" s="15"/>
    </row>
    <row r="48" spans="1:27">
      <c r="A48" s="32" t="s">
        <v>33</v>
      </c>
      <c r="B48" s="33">
        <f>'GPP (ล้านบาท)'!B48/'Population (พันคน)'!B48*1000</f>
        <v>49431.292139814119</v>
      </c>
      <c r="C48" s="33">
        <f>'GPP (ล้านบาท)'!C48/'Population (พันคน)'!C48*1000</f>
        <v>48355.627963179293</v>
      </c>
      <c r="D48" s="33">
        <f>'GPP (ล้านบาท)'!D48/'Population (พันคน)'!D48*1000</f>
        <v>44858.094114074687</v>
      </c>
      <c r="E48" s="33">
        <f>'GPP (ล้านบาท)'!E48/'Population (พันคน)'!E48*1000</f>
        <v>45780.31816452233</v>
      </c>
      <c r="F48" s="33">
        <f>'GPP (ล้านบาท)'!F48/'Population (พันคน)'!F48*1000</f>
        <v>41270.199483323115</v>
      </c>
      <c r="G48" s="33">
        <f>'GPP (ล้านบาท)'!G48/'Population (พันคน)'!G48*1000</f>
        <v>40192.410147633571</v>
      </c>
      <c r="H48" s="33">
        <f>'GPP (ล้านบาท)'!H48/'Population (พันคน)'!H48*1000</f>
        <v>37878.068864442204</v>
      </c>
      <c r="I48" s="33">
        <f>'GPP (ล้านบาท)'!I48/'Population (พันคน)'!I48*1000</f>
        <v>42997.578570219419</v>
      </c>
      <c r="J48" s="33">
        <f>'GPP (ล้านบาท)'!J48/'Population (พันคน)'!J48*1000</f>
        <v>53412.080647214243</v>
      </c>
      <c r="K48" s="33">
        <f>'GPP (ล้านบาท)'!K48/'Population (พันคน)'!K48*1000</f>
        <v>60817.080459100347</v>
      </c>
      <c r="L48" s="33">
        <f>'GPP (ล้านบาท)'!L48/'Population (พันคน)'!L48*1000</f>
        <v>70374.999503724015</v>
      </c>
      <c r="M48" s="33">
        <f>'GPP (ล้านบาท)'!M48/'Population (พันคน)'!M48*1000</f>
        <v>81434.583578155551</v>
      </c>
      <c r="N48" s="33">
        <f>'GPP (ล้านบาท)'!N48/'Population (พันคน)'!N48*1000</f>
        <v>86786.78552476014</v>
      </c>
      <c r="O48" s="33">
        <f>'GPP (ล้านบาท)'!O48/'Population (พันคน)'!O48*1000</f>
        <v>89238.344330562395</v>
      </c>
      <c r="P48" s="33">
        <f>'GPP (ล้านบาท)'!P48/'Population (พันคน)'!P48*1000</f>
        <v>83357.004978239638</v>
      </c>
      <c r="Q48" s="33">
        <f>'GPP (ล้านบาท)'!Q48/'Population (พันคน)'!Q48*1000</f>
        <v>118068.38566317184</v>
      </c>
      <c r="R48" s="33">
        <f>'GPP (ล้านบาท)'!R48/'Population (พันคน)'!R48*1000</f>
        <v>131434.46687364456</v>
      </c>
      <c r="S48" s="33">
        <f>'GPP (ล้านบาท)'!S48/'Population (พันคน)'!S48*1000</f>
        <v>111515.29135452017</v>
      </c>
      <c r="T48" s="33">
        <f>'GPP (ล้านบาท)'!T48/'Population (พันคน)'!T48*1000</f>
        <v>95184.116432107097</v>
      </c>
      <c r="U48" s="33">
        <f>'GPP (ล้านบาท)'!U48/'Population (พันคน)'!U48*1000</f>
        <v>88338.691554424367</v>
      </c>
      <c r="V48" s="33">
        <f>'GPP (ล้านบาท)'!V48/'Population (พันคน)'!V48*1000</f>
        <v>82962.77663982693</v>
      </c>
      <c r="W48" s="33">
        <f>'GPP (ล้านบาท)'!W48/'Population (พันคน)'!W48*1000</f>
        <v>90907.904825743055</v>
      </c>
      <c r="X48" s="33">
        <f>'GPP (ล้านบาท)'!X48/'Population (พันคน)'!X48*1000</f>
        <v>91778.388597181547</v>
      </c>
      <c r="Y48" s="33">
        <f>'GPP (ล้านบาท)'!Y48/'Population (พันคน)'!Y48*1000</f>
        <v>91815.155571022013</v>
      </c>
      <c r="AA48" s="15"/>
    </row>
    <row r="49" spans="1:27">
      <c r="A49" s="32" t="s">
        <v>29</v>
      </c>
      <c r="B49" s="33">
        <f>'GPP (ล้านบาท)'!B49/'Population (พันคน)'!B49*1000</f>
        <v>45640.374221850245</v>
      </c>
      <c r="C49" s="33">
        <f>'GPP (ล้านบาท)'!C49/'Population (พันคน)'!C49*1000</f>
        <v>48861.676752425294</v>
      </c>
      <c r="D49" s="33">
        <f>'GPP (ล้านบาท)'!D49/'Population (พันคน)'!D49*1000</f>
        <v>48501.091368912239</v>
      </c>
      <c r="E49" s="33">
        <f>'GPP (ล้านบาท)'!E49/'Population (พันคน)'!E49*1000</f>
        <v>49383.182632448457</v>
      </c>
      <c r="F49" s="33">
        <f>'GPP (ล้านบาท)'!F49/'Population (พันคน)'!F49*1000</f>
        <v>45745.876121041678</v>
      </c>
      <c r="G49" s="33">
        <f>'GPP (ล้านบาท)'!G49/'Population (พันคน)'!G49*1000</f>
        <v>48799.44969604013</v>
      </c>
      <c r="H49" s="33">
        <f>'GPP (ล้านบาท)'!H49/'Population (พันคน)'!H49*1000</f>
        <v>49919.836076146705</v>
      </c>
      <c r="I49" s="33">
        <f>'GPP (ล้านบาท)'!I49/'Population (พันคน)'!I49*1000</f>
        <v>55035.698907260921</v>
      </c>
      <c r="J49" s="33">
        <f>'GPP (ล้านบาท)'!J49/'Population (พันคน)'!J49*1000</f>
        <v>67245.293911191169</v>
      </c>
      <c r="K49" s="33">
        <f>'GPP (ล้านบาท)'!K49/'Population (พันคน)'!K49*1000</f>
        <v>75651.013733926098</v>
      </c>
      <c r="L49" s="33">
        <f>'GPP (ล้านบาท)'!L49/'Population (พันคน)'!L49*1000</f>
        <v>84929.587294543642</v>
      </c>
      <c r="M49" s="33">
        <f>'GPP (ล้านบาท)'!M49/'Population (พันคน)'!M49*1000</f>
        <v>99254.61769567203</v>
      </c>
      <c r="N49" s="33">
        <f>'GPP (ล้านบาท)'!N49/'Population (พันคน)'!N49*1000</f>
        <v>98916.693365196566</v>
      </c>
      <c r="O49" s="33">
        <f>'GPP (ล้านบาท)'!O49/'Population (พันคน)'!O49*1000</f>
        <v>104580.80442098905</v>
      </c>
      <c r="P49" s="33">
        <f>'GPP (ล้านบาท)'!P49/'Population (พันคน)'!P49*1000</f>
        <v>94510.359117497006</v>
      </c>
      <c r="Q49" s="33">
        <f>'GPP (ล้านบาท)'!Q49/'Population (พันคน)'!Q49*1000</f>
        <v>122813.27613134759</v>
      </c>
      <c r="R49" s="33">
        <f>'GPP (ล้านบาท)'!R49/'Population (พันคน)'!R49*1000</f>
        <v>142276.08820072835</v>
      </c>
      <c r="S49" s="33">
        <f>'GPP (ล้านบาท)'!S49/'Population (พันคน)'!S49*1000</f>
        <v>116218.4426396941</v>
      </c>
      <c r="T49" s="33">
        <f>'GPP (ล้านบาท)'!T49/'Population (พันคน)'!T49*1000</f>
        <v>108683.19390309579</v>
      </c>
      <c r="U49" s="33">
        <f>'GPP (ล้านบาท)'!U49/'Population (พันคน)'!U49*1000</f>
        <v>103798.80236463509</v>
      </c>
      <c r="V49" s="33">
        <f>'GPP (ล้านบาท)'!V49/'Population (พันคน)'!V49*1000</f>
        <v>98288.281201436708</v>
      </c>
      <c r="W49" s="33">
        <f>'GPP (ล้านบาท)'!W49/'Population (พันคน)'!W49*1000</f>
        <v>107955.02334962699</v>
      </c>
      <c r="X49" s="33">
        <f>'GPP (ล้านบาท)'!X49/'Population (พันคน)'!X49*1000</f>
        <v>112974.04334015513</v>
      </c>
      <c r="Y49" s="33">
        <f>'GPP (ล้านบาท)'!Y49/'Population (พันคน)'!Y49*1000</f>
        <v>102589.21665938641</v>
      </c>
      <c r="AA49" s="15"/>
    </row>
    <row r="50" spans="1:27">
      <c r="A50" s="32" t="s">
        <v>35</v>
      </c>
      <c r="B50" s="33">
        <f>'GPP (ล้านบาท)'!B50/'Population (พันคน)'!B50*1000</f>
        <v>26308.6645693883</v>
      </c>
      <c r="C50" s="33">
        <f>'GPP (ล้านบาท)'!C50/'Population (พันคน)'!C50*1000</f>
        <v>28263.826873754355</v>
      </c>
      <c r="D50" s="33">
        <f>'GPP (ล้านบาท)'!D50/'Population (พันคน)'!D50*1000</f>
        <v>26415.319947323234</v>
      </c>
      <c r="E50" s="33">
        <f>'GPP (ล้านบาท)'!E50/'Population (พันคน)'!E50*1000</f>
        <v>28426.975273339554</v>
      </c>
      <c r="F50" s="33">
        <f>'GPP (ล้านบาท)'!F50/'Population (พันคน)'!F50*1000</f>
        <v>26036.330623929683</v>
      </c>
      <c r="G50" s="33">
        <f>'GPP (ล้านบาท)'!G50/'Population (พันคน)'!G50*1000</f>
        <v>23682.948055703077</v>
      </c>
      <c r="H50" s="33">
        <f>'GPP (ล้านบาท)'!H50/'Population (พันคน)'!H50*1000</f>
        <v>23617.20390260873</v>
      </c>
      <c r="I50" s="33">
        <f>'GPP (ล้านบาท)'!I50/'Population (พันคน)'!I50*1000</f>
        <v>28350.656033905383</v>
      </c>
      <c r="J50" s="33">
        <f>'GPP (ล้านบาท)'!J50/'Population (พันคน)'!J50*1000</f>
        <v>36583.046200054363</v>
      </c>
      <c r="K50" s="33">
        <f>'GPP (ล้านบาท)'!K50/'Population (พันคน)'!K50*1000</f>
        <v>41255.964826476236</v>
      </c>
      <c r="L50" s="33">
        <f>'GPP (ล้านบาท)'!L50/'Population (พันคน)'!L50*1000</f>
        <v>46257.45892602887</v>
      </c>
      <c r="M50" s="33">
        <f>'GPP (ล้านบาท)'!M50/'Population (พันคน)'!M50*1000</f>
        <v>56172.691599567312</v>
      </c>
      <c r="N50" s="33">
        <f>'GPP (ล้านบาท)'!N50/'Population (พันคน)'!N50*1000</f>
        <v>58664.598070411193</v>
      </c>
      <c r="O50" s="33">
        <f>'GPP (ล้านบาท)'!O50/'Population (พันคน)'!O50*1000</f>
        <v>59891.7113366103</v>
      </c>
      <c r="P50" s="33">
        <f>'GPP (ล้านบาท)'!P50/'Population (พันคน)'!P50*1000</f>
        <v>57454.910911622312</v>
      </c>
      <c r="Q50" s="33">
        <f>'GPP (ล้านบาท)'!Q50/'Population (พันคน)'!Q50*1000</f>
        <v>78213.501390257748</v>
      </c>
      <c r="R50" s="33">
        <f>'GPP (ล้านบาท)'!R50/'Population (พันคน)'!R50*1000</f>
        <v>87821.442065818337</v>
      </c>
      <c r="S50" s="33">
        <f>'GPP (ล้านบาท)'!S50/'Population (พันคน)'!S50*1000</f>
        <v>63074.506286326177</v>
      </c>
      <c r="T50" s="33">
        <f>'GPP (ล้านบาท)'!T50/'Population (พันคน)'!T50*1000</f>
        <v>58223.475591112183</v>
      </c>
      <c r="U50" s="33">
        <f>'GPP (ล้านบาท)'!U50/'Population (พันคน)'!U50*1000</f>
        <v>55968.65193924027</v>
      </c>
      <c r="V50" s="33">
        <f>'GPP (ล้านบาท)'!V50/'Population (พันคน)'!V50*1000</f>
        <v>53798.407386934108</v>
      </c>
      <c r="W50" s="33">
        <f>'GPP (ล้านบาท)'!W50/'Population (พันคน)'!W50*1000</f>
        <v>58708.151811389078</v>
      </c>
      <c r="X50" s="33">
        <f>'GPP (ล้านบาท)'!X50/'Population (พันคน)'!X50*1000</f>
        <v>56932.868799027499</v>
      </c>
      <c r="Y50" s="33">
        <f>'GPP (ล้านบาท)'!Y50/'Population (พันคน)'!Y50*1000</f>
        <v>62065.683180009342</v>
      </c>
      <c r="AA50" s="15"/>
    </row>
    <row r="51" spans="1:27">
      <c r="A51" s="32" t="s">
        <v>28</v>
      </c>
      <c r="B51" s="33">
        <f>'GPP (ล้านบาท)'!B51/'Population (พันคน)'!B51*1000</f>
        <v>23701.958996529644</v>
      </c>
      <c r="C51" s="33">
        <f>'GPP (ล้านบาท)'!C51/'Population (พันคน)'!C51*1000</f>
        <v>25907.282729080358</v>
      </c>
      <c r="D51" s="33">
        <f>'GPP (ล้านบาท)'!D51/'Population (พันคน)'!D51*1000</f>
        <v>25704.771307101058</v>
      </c>
      <c r="E51" s="33">
        <f>'GPP (ล้านบาท)'!E51/'Population (พันคน)'!E51*1000</f>
        <v>27527.17190056885</v>
      </c>
      <c r="F51" s="33">
        <f>'GPP (ล้านบาท)'!F51/'Population (พันคน)'!F51*1000</f>
        <v>26843.495184391093</v>
      </c>
      <c r="G51" s="33">
        <f>'GPP (ล้านบาท)'!G51/'Population (พันคน)'!G51*1000</f>
        <v>25357.795258451337</v>
      </c>
      <c r="H51" s="33">
        <f>'GPP (ล้านบาท)'!H51/'Population (พันคน)'!H51*1000</f>
        <v>24312.995079950604</v>
      </c>
      <c r="I51" s="33">
        <f>'GPP (ล้านบาท)'!I51/'Population (พันคน)'!I51*1000</f>
        <v>27927.86156435349</v>
      </c>
      <c r="J51" s="33">
        <f>'GPP (ล้านบาท)'!J51/'Population (พันคน)'!J51*1000</f>
        <v>33631.212452462336</v>
      </c>
      <c r="K51" s="33">
        <f>'GPP (ล้านบาท)'!K51/'Population (พันคน)'!K51*1000</f>
        <v>40002.168028852793</v>
      </c>
      <c r="L51" s="33">
        <f>'GPP (ล้านบาท)'!L51/'Population (พันคน)'!L51*1000</f>
        <v>46679.830527027829</v>
      </c>
      <c r="M51" s="33">
        <f>'GPP (ล้านบาท)'!M51/'Population (พันคน)'!M51*1000</f>
        <v>54281.889591593514</v>
      </c>
      <c r="N51" s="33">
        <f>'GPP (ล้านบาท)'!N51/'Population (พันคน)'!N51*1000</f>
        <v>56682.516779445141</v>
      </c>
      <c r="O51" s="33">
        <f>'GPP (ล้านบาท)'!O51/'Population (พันคน)'!O51*1000</f>
        <v>59137.479179183385</v>
      </c>
      <c r="P51" s="33">
        <f>'GPP (ล้านบาท)'!P51/'Population (พันคน)'!P51*1000</f>
        <v>57727.01440425669</v>
      </c>
      <c r="Q51" s="33">
        <f>'GPP (ล้านบาท)'!Q51/'Population (พันคน)'!Q51*1000</f>
        <v>70565.241037012689</v>
      </c>
      <c r="R51" s="33">
        <f>'GPP (ล้านบาท)'!R51/'Population (พันคน)'!R51*1000</f>
        <v>79564.5037616599</v>
      </c>
      <c r="S51" s="33">
        <f>'GPP (ล้านบาท)'!S51/'Population (พันคน)'!S51*1000</f>
        <v>74840.656413077872</v>
      </c>
      <c r="T51" s="33">
        <f>'GPP (ล้านบาท)'!T51/'Population (พันคน)'!T51*1000</f>
        <v>71702.789201218504</v>
      </c>
      <c r="U51" s="33">
        <f>'GPP (ล้านบาท)'!U51/'Population (พันคน)'!U51*1000</f>
        <v>67662.881538762129</v>
      </c>
      <c r="V51" s="33">
        <f>'GPP (ล้านบาท)'!V51/'Population (พันคน)'!V51*1000</f>
        <v>66022.799188295714</v>
      </c>
      <c r="W51" s="33">
        <f>'GPP (ล้านบาท)'!W51/'Population (พันคน)'!W51*1000</f>
        <v>74661.248806264062</v>
      </c>
      <c r="X51" s="33">
        <f>'GPP (ล้านบาท)'!X51/'Population (พันคน)'!X51*1000</f>
        <v>74398.935477819352</v>
      </c>
      <c r="Y51" s="33">
        <f>'GPP (ล้านบาท)'!Y51/'Population (พันคน)'!Y51*1000</f>
        <v>73212.802247652508</v>
      </c>
      <c r="AA51" s="15"/>
    </row>
    <row r="52" spans="1:27">
      <c r="A52" s="32" t="s">
        <v>32</v>
      </c>
      <c r="B52" s="33">
        <f>'GPP (ล้านบาท)'!B52/'Population (พันคน)'!B52*1000</f>
        <v>45901.570120454628</v>
      </c>
      <c r="C52" s="33">
        <f>'GPP (ล้านบาท)'!C52/'Population (พันคน)'!C52*1000</f>
        <v>47455.513859594037</v>
      </c>
      <c r="D52" s="33">
        <f>'GPP (ล้านบาท)'!D52/'Population (พันคน)'!D52*1000</f>
        <v>50141.601718935235</v>
      </c>
      <c r="E52" s="33">
        <f>'GPP (ล้านบาท)'!E52/'Population (พันคน)'!E52*1000</f>
        <v>51708.505268300469</v>
      </c>
      <c r="F52" s="33">
        <f>'GPP (ล้านบาท)'!F52/'Population (พันคน)'!F52*1000</f>
        <v>50716.772509217953</v>
      </c>
      <c r="G52" s="33">
        <f>'GPP (ล้านบาท)'!G52/'Population (พันคน)'!G52*1000</f>
        <v>49244.746103538302</v>
      </c>
      <c r="H52" s="33">
        <f>'GPP (ล้านบาท)'!H52/'Population (พันคน)'!H52*1000</f>
        <v>46816.552062529066</v>
      </c>
      <c r="I52" s="33">
        <f>'GPP (ล้านบาท)'!I52/'Population (พันคน)'!I52*1000</f>
        <v>49624.688343277936</v>
      </c>
      <c r="J52" s="33">
        <f>'GPP (ล้านบาท)'!J52/'Population (พันคน)'!J52*1000</f>
        <v>47662.746914949574</v>
      </c>
      <c r="K52" s="33">
        <f>'GPP (ล้านบาท)'!K52/'Population (พันคน)'!K52*1000</f>
        <v>50498.942560689597</v>
      </c>
      <c r="L52" s="33">
        <f>'GPP (ล้านบาท)'!L52/'Population (พันคน)'!L52*1000</f>
        <v>52469.206052053203</v>
      </c>
      <c r="M52" s="33">
        <f>'GPP (ล้านบาท)'!M52/'Population (พันคน)'!M52*1000</f>
        <v>55353.619274987417</v>
      </c>
      <c r="N52" s="33">
        <f>'GPP (ล้านบาท)'!N52/'Population (พันคน)'!N52*1000</f>
        <v>52415.154761062528</v>
      </c>
      <c r="O52" s="33">
        <f>'GPP (ล้านบาท)'!O52/'Population (พันคน)'!O52*1000</f>
        <v>56322.914211068055</v>
      </c>
      <c r="P52" s="33">
        <f>'GPP (ล้านบาท)'!P52/'Population (พันคน)'!P52*1000</f>
        <v>60447.280749894504</v>
      </c>
      <c r="Q52" s="33">
        <f>'GPP (ล้านบาท)'!Q52/'Population (พันคน)'!Q52*1000</f>
        <v>69209.010347201343</v>
      </c>
      <c r="R52" s="33">
        <f>'GPP (ล้านบาท)'!R52/'Population (พันคน)'!R52*1000</f>
        <v>75966.851626334363</v>
      </c>
      <c r="S52" s="33">
        <f>'GPP (ล้านบาท)'!S52/'Population (พันคน)'!S52*1000</f>
        <v>78900.291502665263</v>
      </c>
      <c r="T52" s="33">
        <f>'GPP (ล้านบาท)'!T52/'Population (พันคน)'!T52*1000</f>
        <v>78127.607731320692</v>
      </c>
      <c r="U52" s="33">
        <f>'GPP (ล้านบาท)'!U52/'Population (พันคน)'!U52*1000</f>
        <v>78066.219112688879</v>
      </c>
      <c r="V52" s="33">
        <f>'GPP (ล้านบาท)'!V52/'Population (พันคน)'!V52*1000</f>
        <v>77867.062935393013</v>
      </c>
      <c r="W52" s="33">
        <f>'GPP (ล้านบาท)'!W52/'Population (พันคน)'!W52*1000</f>
        <v>85424.366844111268</v>
      </c>
      <c r="X52" s="33">
        <f>'GPP (ล้านบาท)'!X52/'Population (พันคน)'!X52*1000</f>
        <v>72230.813732501818</v>
      </c>
      <c r="Y52" s="33">
        <f>'GPP (ล้านบาท)'!Y52/'Population (พันคน)'!Y52*1000</f>
        <v>75696.575762442313</v>
      </c>
      <c r="AA52" s="15"/>
    </row>
    <row r="53" spans="1:27">
      <c r="A53" s="40" t="s">
        <v>20</v>
      </c>
      <c r="B53" s="41">
        <f>'GPP (ล้านบาท)'!B53/'Population (พันคน)'!B53*1000</f>
        <v>213618.12193608939</v>
      </c>
      <c r="C53" s="41">
        <f>'GPP (ล้านบาท)'!C53/'Population (พันคน)'!C53*1000</f>
        <v>238523.06587768116</v>
      </c>
      <c r="D53" s="41">
        <f>'GPP (ล้านบาท)'!D53/'Population (พันคน)'!D53*1000</f>
        <v>238824.78443103164</v>
      </c>
      <c r="E53" s="41">
        <f>'GPP (ล้านบาท)'!E53/'Population (พันคน)'!E53*1000</f>
        <v>229987.43837154962</v>
      </c>
      <c r="F53" s="41">
        <f>'GPP (ล้านบาท)'!F53/'Population (พันคน)'!F53*1000</f>
        <v>221588.49713268672</v>
      </c>
      <c r="G53" s="41">
        <f>'GPP (ล้านบาท)'!G53/'Population (พันคน)'!G53*1000</f>
        <v>229020.80068073439</v>
      </c>
      <c r="H53" s="41">
        <f>'GPP (ล้านบาท)'!H53/'Population (พันคน)'!H53*1000</f>
        <v>233304.50638362739</v>
      </c>
      <c r="I53" s="41">
        <f>'GPP (ล้านบาท)'!I53/'Population (พันคน)'!I53*1000</f>
        <v>244939.47961514897</v>
      </c>
      <c r="J53" s="41">
        <f>'GPP (ล้านบาท)'!J53/'Population (พันคน)'!J53*1000</f>
        <v>260945.72229375644</v>
      </c>
      <c r="K53" s="41">
        <f>'GPP (ล้านบาท)'!K53/'Population (พันคน)'!K53*1000</f>
        <v>275476.77796026185</v>
      </c>
      <c r="L53" s="41">
        <f>'GPP (ล้านบาท)'!L53/'Population (พันคน)'!L53*1000</f>
        <v>330105.31184009352</v>
      </c>
      <c r="M53" s="41">
        <f>'GPP (ล้านบาท)'!M53/'Population (พันคน)'!M53*1000</f>
        <v>380221.2903031797</v>
      </c>
      <c r="N53" s="41">
        <f>'GPP (ล้านบาท)'!N53/'Population (พันคน)'!N53*1000</f>
        <v>420376.85565297038</v>
      </c>
      <c r="O53" s="41">
        <f>'GPP (ล้านบาท)'!O53/'Population (พันคน)'!O53*1000</f>
        <v>425587.46006420796</v>
      </c>
      <c r="P53" s="41">
        <f>'GPP (ล้านบาท)'!P53/'Population (พันคน)'!P53*1000</f>
        <v>384931.69830582029</v>
      </c>
      <c r="Q53" s="41">
        <f>'GPP (ล้านบาท)'!Q53/'Population (พันคน)'!Q53*1000</f>
        <v>399520.34664245421</v>
      </c>
      <c r="R53" s="41">
        <f>'GPP (ล้านบาท)'!R53/'Population (พันคน)'!R53*1000</f>
        <v>404175.92634942115</v>
      </c>
      <c r="S53" s="41">
        <f>'GPP (ล้านบาท)'!S53/'Population (พันคน)'!S53*1000</f>
        <v>389605.81392062077</v>
      </c>
      <c r="T53" s="41">
        <f>'GPP (ล้านบาท)'!T53/'Population (พันคน)'!T53*1000</f>
        <v>418216.35496452823</v>
      </c>
      <c r="U53" s="41">
        <f>'GPP (ล้านบาท)'!U53/'Population (พันคน)'!U53*1000</f>
        <v>440369.48134293169</v>
      </c>
      <c r="V53" s="41">
        <f>'GPP (ล้านบาท)'!V53/'Population (พันคน)'!V53*1000</f>
        <v>468571.27755472017</v>
      </c>
      <c r="W53" s="41">
        <f>'GPP (ล้านบาท)'!W53/'Population (พันคน)'!W53*1000</f>
        <v>521277.2357246856</v>
      </c>
      <c r="X53" s="41">
        <f>'GPP (ล้านบาท)'!X53/'Population (พันคน)'!X53*1000</f>
        <v>535486.68251946196</v>
      </c>
      <c r="Y53" s="41">
        <f>'GPP (ล้านบาท)'!Y53/'Population (พันคน)'!Y53*1000</f>
        <v>566801.12075709866</v>
      </c>
      <c r="AA53" s="15"/>
    </row>
    <row r="54" spans="1:27">
      <c r="A54" s="40" t="s">
        <v>13</v>
      </c>
      <c r="B54" s="41">
        <f>'GPP (ล้านบาท)'!B54/'Population (พันคน)'!B54*1000</f>
        <v>121054.93843673807</v>
      </c>
      <c r="C54" s="41">
        <f>'GPP (ล้านบาท)'!C54/'Population (พันคน)'!C54*1000</f>
        <v>132015.86606617295</v>
      </c>
      <c r="D54" s="41">
        <f>'GPP (ล้านบาท)'!D54/'Population (พันคน)'!D54*1000</f>
        <v>142424.58651485757</v>
      </c>
      <c r="E54" s="41">
        <f>'GPP (ล้านบาท)'!E54/'Population (พันคน)'!E54*1000</f>
        <v>135607.12719192883</v>
      </c>
      <c r="F54" s="41">
        <f>'GPP (ล้านบาท)'!F54/'Population (พันคน)'!F54*1000</f>
        <v>130252.13001187416</v>
      </c>
      <c r="G54" s="41">
        <f>'GPP (ล้านบาท)'!G54/'Population (พันคน)'!G54*1000</f>
        <v>131553.31362696746</v>
      </c>
      <c r="H54" s="41">
        <f>'GPP (ล้านบาท)'!H54/'Population (พันคน)'!H54*1000</f>
        <v>132254.3734735265</v>
      </c>
      <c r="I54" s="41">
        <f>'GPP (ล้านบาท)'!I54/'Population (พันคน)'!I54*1000</f>
        <v>150652.7219526415</v>
      </c>
      <c r="J54" s="41">
        <f>'GPP (ล้านบาท)'!J54/'Population (พันคน)'!J54*1000</f>
        <v>190586.51804905009</v>
      </c>
      <c r="K54" s="41">
        <f>'GPP (ล้านบาท)'!K54/'Population (พันคน)'!K54*1000</f>
        <v>220123.447140951</v>
      </c>
      <c r="L54" s="41">
        <f>'GPP (ล้านบาท)'!L54/'Population (พันคน)'!L54*1000</f>
        <v>225747.2214947849</v>
      </c>
      <c r="M54" s="41">
        <f>'GPP (ล้านบาท)'!M54/'Population (พันคน)'!M54*1000</f>
        <v>256654.22518788365</v>
      </c>
      <c r="N54" s="41">
        <f>'GPP (ล้านบาท)'!N54/'Population (พันคน)'!N54*1000</f>
        <v>288952.6172860997</v>
      </c>
      <c r="O54" s="41">
        <f>'GPP (ล้านบาท)'!O54/'Population (พันคน)'!O54*1000</f>
        <v>320209.67855411774</v>
      </c>
      <c r="P54" s="41">
        <f>'GPP (ล้านบาท)'!P54/'Population (พันคน)'!P54*1000</f>
        <v>281771.117074073</v>
      </c>
      <c r="Q54" s="41">
        <f>'GPP (ล้านบาท)'!Q54/'Population (พันคน)'!Q54*1000</f>
        <v>346289.06668270205</v>
      </c>
      <c r="R54" s="41">
        <f>'GPP (ล้านบาท)'!R54/'Population (พันคน)'!R54*1000</f>
        <v>353967.85912238283</v>
      </c>
      <c r="S54" s="41">
        <f>'GPP (ล้านบาท)'!S54/'Population (พันคน)'!S54*1000</f>
        <v>458778.27672784653</v>
      </c>
      <c r="T54" s="41">
        <f>'GPP (ล้านบาท)'!T54/'Population (พันคน)'!T54*1000</f>
        <v>422700.19122225902</v>
      </c>
      <c r="U54" s="41">
        <f>'GPP (ล้านบาท)'!U54/'Population (พันคน)'!U54*1000</f>
        <v>421987.52754198393</v>
      </c>
      <c r="V54" s="41">
        <f>'GPP (ล้านบาท)'!V54/'Population (พันคน)'!V54*1000</f>
        <v>406480.79966870882</v>
      </c>
      <c r="W54" s="41">
        <f>'GPP (ล้านบาท)'!W54/'Population (พันคน)'!W54*1000</f>
        <v>430850.72687935334</v>
      </c>
      <c r="X54" s="41">
        <f>'GPP (ล้านบาท)'!X54/'Population (พันคน)'!X54*1000</f>
        <v>424355.16634916147</v>
      </c>
      <c r="Y54" s="41">
        <f>'GPP (ล้านบาท)'!Y54/'Population (พันคน)'!Y54*1000</f>
        <v>469539.46315303666</v>
      </c>
      <c r="AA54" s="15"/>
    </row>
    <row r="55" spans="1:27">
      <c r="A55" s="40" t="s">
        <v>25</v>
      </c>
      <c r="B55" s="41">
        <f>'GPP (ล้านบาท)'!B55/'Population (พันคน)'!B55*1000</f>
        <v>273285.43747472233</v>
      </c>
      <c r="C55" s="41">
        <f>'GPP (ล้านบาท)'!C55/'Population (พันคน)'!C55*1000</f>
        <v>313429.69057433034</v>
      </c>
      <c r="D55" s="41">
        <f>'GPP (ล้านบาท)'!D55/'Population (พันคน)'!D55*1000</f>
        <v>374673.02722339827</v>
      </c>
      <c r="E55" s="41">
        <f>'GPP (ล้านบาท)'!E55/'Population (พันคน)'!E55*1000</f>
        <v>394982.73618371593</v>
      </c>
      <c r="F55" s="41">
        <f>'GPP (ล้านบาท)'!F55/'Population (พันคน)'!F55*1000</f>
        <v>355834.35061040538</v>
      </c>
      <c r="G55" s="41">
        <f>'GPP (ล้านบาท)'!G55/'Population (พันคน)'!G55*1000</f>
        <v>443909.64347562072</v>
      </c>
      <c r="H55" s="41">
        <f>'GPP (ล้านบาท)'!H55/'Population (พันคน)'!H55*1000</f>
        <v>447583.16650523315</v>
      </c>
      <c r="I55" s="41">
        <f>'GPP (ล้านบาท)'!I55/'Population (พันคน)'!I55*1000</f>
        <v>496442.9308925498</v>
      </c>
      <c r="J55" s="41">
        <f>'GPP (ล้านบาท)'!J55/'Population (พันคน)'!J55*1000</f>
        <v>526650.41475599154</v>
      </c>
      <c r="K55" s="41">
        <f>'GPP (ล้านบาท)'!K55/'Population (พันคน)'!K55*1000</f>
        <v>578076.68406193296</v>
      </c>
      <c r="L55" s="41">
        <f>'GPP (ล้านบาท)'!L55/'Population (พันคน)'!L55*1000</f>
        <v>682508.15960259538</v>
      </c>
      <c r="M55" s="41">
        <f>'GPP (ล้านบาท)'!M55/'Population (พันคน)'!M55*1000</f>
        <v>776338.10625887173</v>
      </c>
      <c r="N55" s="41">
        <f>'GPP (ล้านบาท)'!N55/'Population (พันคน)'!N55*1000</f>
        <v>846882.90971295198</v>
      </c>
      <c r="O55" s="41">
        <f>'GPP (ล้านบาท)'!O55/'Population (พันคน)'!O55*1000</f>
        <v>845853.26864679251</v>
      </c>
      <c r="P55" s="41">
        <f>'GPP (ล้านบาท)'!P55/'Population (พันคน)'!P55*1000</f>
        <v>752291.12698738161</v>
      </c>
      <c r="Q55" s="41">
        <f>'GPP (ล้านบาท)'!Q55/'Population (พันคน)'!Q55*1000</f>
        <v>872636.30141255516</v>
      </c>
      <c r="R55" s="41">
        <f>'GPP (ล้านบาท)'!R55/'Population (พันคน)'!R55*1000</f>
        <v>913223.21787066397</v>
      </c>
      <c r="S55" s="41">
        <f>'GPP (ล้านบาท)'!S55/'Population (พันคน)'!S55*1000</f>
        <v>986186.37847705442</v>
      </c>
      <c r="T55" s="41">
        <f>'GPP (ล้านบาท)'!T55/'Population (พันคน)'!T55*1000</f>
        <v>1014693.7728382819</v>
      </c>
      <c r="U55" s="41">
        <f>'GPP (ล้านบาท)'!U55/'Population (พันคน)'!U55*1000</f>
        <v>1009108.9888481544</v>
      </c>
      <c r="V55" s="41">
        <f>'GPP (ล้านบาท)'!V55/'Population (พันคน)'!V55*1000</f>
        <v>959678.32356566878</v>
      </c>
      <c r="W55" s="41">
        <f>'GPP (ล้านบาท)'!W55/'Population (พันคน)'!W55*1000</f>
        <v>972955.37779058609</v>
      </c>
      <c r="X55" s="41">
        <f>'GPP (ล้านบาท)'!X55/'Population (พันคน)'!X55*1000</f>
        <v>1038355.3555924672</v>
      </c>
      <c r="Y55" s="41">
        <f>'GPP (ล้านบาท)'!Y55/'Population (พันคน)'!Y55*1000</f>
        <v>1067449.3796137695</v>
      </c>
      <c r="AA55" s="15"/>
    </row>
    <row r="56" spans="1:27">
      <c r="A56" s="40" t="s">
        <v>22</v>
      </c>
      <c r="B56" s="41">
        <f>'GPP (ล้านบาท)'!B56/'Population (พันคน)'!B56*1000</f>
        <v>72545.667445480547</v>
      </c>
      <c r="C56" s="41">
        <f>'GPP (ล้านบาท)'!C56/'Population (พันคน)'!C56*1000</f>
        <v>73626.856846730036</v>
      </c>
      <c r="D56" s="41">
        <f>'GPP (ล้านบาท)'!D56/'Population (พันคน)'!D56*1000</f>
        <v>81415.704418587338</v>
      </c>
      <c r="E56" s="41">
        <f>'GPP (ล้านบาท)'!E56/'Population (พันคน)'!E56*1000</f>
        <v>73715.922703951219</v>
      </c>
      <c r="F56" s="41">
        <f>'GPP (ล้านบาท)'!F56/'Population (พันคน)'!F56*1000</f>
        <v>69664.288734196365</v>
      </c>
      <c r="G56" s="41">
        <f>'GPP (ล้านบาท)'!G56/'Population (พันคน)'!G56*1000</f>
        <v>76140.629312076257</v>
      </c>
      <c r="H56" s="41">
        <f>'GPP (ล้านบาท)'!H56/'Population (พันคน)'!H56*1000</f>
        <v>71246.147487265116</v>
      </c>
      <c r="I56" s="41">
        <f>'GPP (ล้านบาท)'!I56/'Population (พันคน)'!I56*1000</f>
        <v>81686.427925672178</v>
      </c>
      <c r="J56" s="41">
        <f>'GPP (ล้านบาท)'!J56/'Population (พันคน)'!J56*1000</f>
        <v>79703.995042069699</v>
      </c>
      <c r="K56" s="41">
        <f>'GPP (ล้านบาท)'!K56/'Population (พันคน)'!K56*1000</f>
        <v>94141.933962229348</v>
      </c>
      <c r="L56" s="41">
        <f>'GPP (ล้านบาท)'!L56/'Population (พันคน)'!L56*1000</f>
        <v>91635.595289495439</v>
      </c>
      <c r="M56" s="41">
        <f>'GPP (ล้านบาท)'!M56/'Population (พันคน)'!M56*1000</f>
        <v>110302.43278595625</v>
      </c>
      <c r="N56" s="41">
        <f>'GPP (ล้านบาท)'!N56/'Population (พันคน)'!N56*1000</f>
        <v>118974.06194041322</v>
      </c>
      <c r="O56" s="41">
        <f>'GPP (ล้านบาท)'!O56/'Population (พันคน)'!O56*1000</f>
        <v>123903.81246243269</v>
      </c>
      <c r="P56" s="41">
        <f>'GPP (ล้านบาท)'!P56/'Population (พันคน)'!P56*1000</f>
        <v>124954.26305804975</v>
      </c>
      <c r="Q56" s="41">
        <f>'GPP (ล้านบาท)'!Q56/'Population (พันคน)'!Q56*1000</f>
        <v>143556.98712184312</v>
      </c>
      <c r="R56" s="41">
        <f>'GPP (ล้านบาท)'!R56/'Population (พันคน)'!R56*1000</f>
        <v>159261.22404629833</v>
      </c>
      <c r="S56" s="41">
        <f>'GPP (ล้านบาท)'!S56/'Population (พันคน)'!S56*1000</f>
        <v>148861.21682211105</v>
      </c>
      <c r="T56" s="41">
        <f>'GPP (ล้านบาท)'!T56/'Population (พันคน)'!T56*1000</f>
        <v>137459.90309448497</v>
      </c>
      <c r="U56" s="41">
        <f>'GPP (ล้านบาท)'!U56/'Population (พันคน)'!U56*1000</f>
        <v>142899.9819554725</v>
      </c>
      <c r="V56" s="41">
        <f>'GPP (ล้านบาท)'!V56/'Population (พันคน)'!V56*1000</f>
        <v>142155.21475772624</v>
      </c>
      <c r="W56" s="41">
        <f>'GPP (ล้านบาท)'!W56/'Population (พันคน)'!W56*1000</f>
        <v>142934.50619033072</v>
      </c>
      <c r="X56" s="41">
        <f>'GPP (ล้านบาท)'!X56/'Population (พันคน)'!X56*1000</f>
        <v>173878.59694740226</v>
      </c>
      <c r="Y56" s="41">
        <f>'GPP (ล้านบาท)'!Y56/'Population (พันคน)'!Y56*1000</f>
        <v>161321.72621714987</v>
      </c>
      <c r="AA56" s="15"/>
    </row>
    <row r="57" spans="1:27">
      <c r="A57" s="40" t="s">
        <v>21</v>
      </c>
      <c r="B57" s="41">
        <f>'GPP (ล้านบาท)'!B57/'Population (พันคน)'!B57*1000</f>
        <v>66202.410946640666</v>
      </c>
      <c r="C57" s="41">
        <f>'GPP (ล้านบาท)'!C57/'Population (พันคน)'!C57*1000</f>
        <v>69790.794216527051</v>
      </c>
      <c r="D57" s="41">
        <f>'GPP (ล้านบาท)'!D57/'Population (พันคน)'!D57*1000</f>
        <v>74800.471053133879</v>
      </c>
      <c r="E57" s="41">
        <f>'GPP (ล้านบาท)'!E57/'Population (พันคน)'!E57*1000</f>
        <v>66813.232461091073</v>
      </c>
      <c r="F57" s="41">
        <f>'GPP (ล้านบาท)'!F57/'Population (พันคน)'!F57*1000</f>
        <v>65289.745118412458</v>
      </c>
      <c r="G57" s="41">
        <f>'GPP (ล้านบาท)'!G57/'Population (พันคน)'!G57*1000</f>
        <v>73700.533024527613</v>
      </c>
      <c r="H57" s="41">
        <f>'GPP (ล้านบาท)'!H57/'Population (พันคน)'!H57*1000</f>
        <v>71008.921570350911</v>
      </c>
      <c r="I57" s="41">
        <f>'GPP (ล้านบาท)'!I57/'Population (พันคน)'!I57*1000</f>
        <v>84562.107315823116</v>
      </c>
      <c r="J57" s="41">
        <f>'GPP (ล้านบาท)'!J57/'Population (พันคน)'!J57*1000</f>
        <v>90232.285183353539</v>
      </c>
      <c r="K57" s="41">
        <f>'GPP (ล้านบาท)'!K57/'Population (พันคน)'!K57*1000</f>
        <v>96379.619614611045</v>
      </c>
      <c r="L57" s="41">
        <f>'GPP (ล้านบาท)'!L57/'Population (พันคน)'!L57*1000</f>
        <v>103454.70014813016</v>
      </c>
      <c r="M57" s="41">
        <f>'GPP (ล้านบาท)'!M57/'Population (พันคน)'!M57*1000</f>
        <v>118745.3393083628</v>
      </c>
      <c r="N57" s="41">
        <f>'GPP (ล้านบาท)'!N57/'Population (พันคน)'!N57*1000</f>
        <v>138040.73677623618</v>
      </c>
      <c r="O57" s="41">
        <f>'GPP (ล้านบาท)'!O57/'Population (พันคน)'!O57*1000</f>
        <v>143207.50289671461</v>
      </c>
      <c r="P57" s="41">
        <f>'GPP (ล้านบาท)'!P57/'Population (พันคน)'!P57*1000</f>
        <v>167271.40874279707</v>
      </c>
      <c r="Q57" s="41">
        <f>'GPP (ล้านบาท)'!Q57/'Population (พันคน)'!Q57*1000</f>
        <v>181484.53582979634</v>
      </c>
      <c r="R57" s="41">
        <f>'GPP (ล้านบาท)'!R57/'Population (พันคน)'!R57*1000</f>
        <v>212868.62309062001</v>
      </c>
      <c r="S57" s="41">
        <f>'GPP (ล้านบาท)'!S57/'Population (พันคน)'!S57*1000</f>
        <v>203989.86004904259</v>
      </c>
      <c r="T57" s="41">
        <f>'GPP (ล้านบาท)'!T57/'Population (พันคน)'!T57*1000</f>
        <v>194654.75051134781</v>
      </c>
      <c r="U57" s="41">
        <f>'GPP (ล้านบาท)'!U57/'Population (พันคน)'!U57*1000</f>
        <v>195197.16822803509</v>
      </c>
      <c r="V57" s="41">
        <f>'GPP (ล้านบาท)'!V57/'Population (พันคน)'!V57*1000</f>
        <v>197812.31701195464</v>
      </c>
      <c r="W57" s="41">
        <f>'GPP (ล้านบาท)'!W57/'Population (พันคน)'!W57*1000</f>
        <v>205436.78745305928</v>
      </c>
      <c r="X57" s="41">
        <f>'GPP (ล้านบาท)'!X57/'Population (พันคน)'!X57*1000</f>
        <v>248108.17436279377</v>
      </c>
      <c r="Y57" s="41">
        <f>'GPP (ล้านบาท)'!Y57/'Population (พันคน)'!Y57*1000</f>
        <v>217393.44544334459</v>
      </c>
      <c r="AA57" s="15"/>
    </row>
    <row r="58" spans="1:27">
      <c r="A58" s="40" t="s">
        <v>23</v>
      </c>
      <c r="B58" s="41">
        <f>'GPP (ล้านบาท)'!B58/'Population (พันคน)'!B58*1000</f>
        <v>29034.649053632067</v>
      </c>
      <c r="C58" s="41">
        <f>'GPP (ล้านบาท)'!C58/'Population (พันคน)'!C58*1000</f>
        <v>32661.312103207663</v>
      </c>
      <c r="D58" s="41">
        <f>'GPP (ล้านบาท)'!D58/'Population (พันคน)'!D58*1000</f>
        <v>34551.053043809057</v>
      </c>
      <c r="E58" s="41">
        <f>'GPP (ล้านบาท)'!E58/'Population (พันคน)'!E58*1000</f>
        <v>38569.365217416329</v>
      </c>
      <c r="F58" s="41">
        <f>'GPP (ล้านบาท)'!F58/'Population (พันคน)'!F58*1000</f>
        <v>39274.104446870893</v>
      </c>
      <c r="G58" s="41">
        <f>'GPP (ล้านบาท)'!G58/'Population (พันคน)'!G58*1000</f>
        <v>38288.213354612344</v>
      </c>
      <c r="H58" s="41">
        <f>'GPP (ล้านบาท)'!H58/'Population (พันคน)'!H58*1000</f>
        <v>45766.591796468143</v>
      </c>
      <c r="I58" s="41">
        <f>'GPP (ล้านบาท)'!I58/'Population (พันคน)'!I58*1000</f>
        <v>46791.011858406739</v>
      </c>
      <c r="J58" s="41">
        <f>'GPP (ล้านบาท)'!J58/'Population (พันคน)'!J58*1000</f>
        <v>49576.984626761499</v>
      </c>
      <c r="K58" s="41">
        <f>'GPP (ล้านบาท)'!K58/'Population (พันคน)'!K58*1000</f>
        <v>51014.865564359578</v>
      </c>
      <c r="L58" s="41">
        <f>'GPP (ล้านบาท)'!L58/'Population (พันคน)'!L58*1000</f>
        <v>53679.898292144077</v>
      </c>
      <c r="M58" s="41">
        <f>'GPP (ล้านบาท)'!M58/'Population (พันคน)'!M58*1000</f>
        <v>53260.021046741596</v>
      </c>
      <c r="N58" s="41">
        <f>'GPP (ล้านบาท)'!N58/'Population (พันคน)'!N58*1000</f>
        <v>58826.379804724216</v>
      </c>
      <c r="O58" s="41">
        <f>'GPP (ล้านบาท)'!O58/'Population (พันคน)'!O58*1000</f>
        <v>65603.333500256893</v>
      </c>
      <c r="P58" s="41">
        <f>'GPP (ล้านบาท)'!P58/'Population (พันคน)'!P58*1000</f>
        <v>69413.660905984172</v>
      </c>
      <c r="Q58" s="41">
        <f>'GPP (ล้านบาท)'!Q58/'Population (พันคน)'!Q58*1000</f>
        <v>77671.317986084076</v>
      </c>
      <c r="R58" s="41">
        <f>'GPP (ล้านบาท)'!R58/'Population (พันคน)'!R58*1000</f>
        <v>82084.608918623009</v>
      </c>
      <c r="S58" s="41">
        <f>'GPP (ล้านบาท)'!S58/'Population (พันคน)'!S58*1000</f>
        <v>94414.936288321114</v>
      </c>
      <c r="T58" s="41">
        <f>'GPP (ล้านบาท)'!T58/'Population (พันคน)'!T58*1000</f>
        <v>96758.378479400344</v>
      </c>
      <c r="U58" s="41">
        <f>'GPP (ล้านบาท)'!U58/'Population (พันคน)'!U58*1000</f>
        <v>92139.837344081185</v>
      </c>
      <c r="V58" s="41">
        <f>'GPP (ล้านบาท)'!V58/'Population (พันคน)'!V58*1000</f>
        <v>94772.108182650394</v>
      </c>
      <c r="W58" s="41">
        <f>'GPP (ล้านบาท)'!W58/'Population (พันคน)'!W58*1000</f>
        <v>99646.281112983517</v>
      </c>
      <c r="X58" s="41">
        <f>'GPP (ล้านบาท)'!X58/'Population (พันคน)'!X58*1000</f>
        <v>103227.19367377547</v>
      </c>
      <c r="Y58" s="41">
        <f>'GPP (ล้านบาท)'!Y58/'Population (พันคน)'!Y58*1000</f>
        <v>116717.3134415369</v>
      </c>
      <c r="AA58" s="15"/>
    </row>
    <row r="59" spans="1:27">
      <c r="A59" s="40" t="s">
        <v>24</v>
      </c>
      <c r="B59" s="41">
        <f>'GPP (ล้านบาท)'!B59/'Population (พันคน)'!B59*1000</f>
        <v>64848.489060491331</v>
      </c>
      <c r="C59" s="41">
        <f>'GPP (ล้านบาท)'!C59/'Population (พันคน)'!C59*1000</f>
        <v>71330.709197317905</v>
      </c>
      <c r="D59" s="41">
        <f>'GPP (ล้านบาท)'!D59/'Population (พันคน)'!D59*1000</f>
        <v>100955.08010631616</v>
      </c>
      <c r="E59" s="41">
        <f>'GPP (ล้านบาท)'!E59/'Population (พันคน)'!E59*1000</f>
        <v>99798.09459374896</v>
      </c>
      <c r="F59" s="41">
        <f>'GPP (ล้านบาท)'!F59/'Population (พันคน)'!F59*1000</f>
        <v>93871.601680122229</v>
      </c>
      <c r="G59" s="41">
        <f>'GPP (ล้านบาท)'!G59/'Population (พันคน)'!G59*1000</f>
        <v>102113.12962793586</v>
      </c>
      <c r="H59" s="41">
        <f>'GPP (ล้านบาท)'!H59/'Population (พันคน)'!H59*1000</f>
        <v>100191.07721318021</v>
      </c>
      <c r="I59" s="41">
        <f>'GPP (ล้านบาท)'!I59/'Population (พันคน)'!I59*1000</f>
        <v>153447.60483853833</v>
      </c>
      <c r="J59" s="41">
        <f>'GPP (ล้านบาท)'!J59/'Population (พันคน)'!J59*1000</f>
        <v>187844.65940080446</v>
      </c>
      <c r="K59" s="41">
        <f>'GPP (ล้านบาท)'!K59/'Population (พันคน)'!K59*1000</f>
        <v>211448.01566096712</v>
      </c>
      <c r="L59" s="41">
        <f>'GPP (ล้านบาท)'!L59/'Population (พันคน)'!L59*1000</f>
        <v>252956.91586771328</v>
      </c>
      <c r="M59" s="41">
        <f>'GPP (ล้านบาท)'!M59/'Population (พันคน)'!M59*1000</f>
        <v>274093.05486876628</v>
      </c>
      <c r="N59" s="41">
        <f>'GPP (ล้านบาท)'!N59/'Population (พันคน)'!N59*1000</f>
        <v>332483.01089679217</v>
      </c>
      <c r="O59" s="41">
        <f>'GPP (ล้านบาท)'!O59/'Population (พันคน)'!O59*1000</f>
        <v>368115.13904287101</v>
      </c>
      <c r="P59" s="41">
        <f>'GPP (ล้านบาท)'!P59/'Population (พันคน)'!P59*1000</f>
        <v>359421.92560926412</v>
      </c>
      <c r="Q59" s="41">
        <f>'GPP (ล้านบาท)'!Q59/'Population (พันคน)'!Q59*1000</f>
        <v>388021.92017246358</v>
      </c>
      <c r="R59" s="41">
        <f>'GPP (ล้านบาท)'!R59/'Population (พันคน)'!R59*1000</f>
        <v>306320.25887269271</v>
      </c>
      <c r="S59" s="41">
        <f>'GPP (ล้านบาท)'!S59/'Population (พันคน)'!S59*1000</f>
        <v>434020.32890249434</v>
      </c>
      <c r="T59" s="41">
        <f>'GPP (ล้านบาท)'!T59/'Population (พันคน)'!T59*1000</f>
        <v>372778.96345229057</v>
      </c>
      <c r="U59" s="41">
        <f>'GPP (ล้านบาท)'!U59/'Population (พันคน)'!U59*1000</f>
        <v>374813.98465714982</v>
      </c>
      <c r="V59" s="41">
        <f>'GPP (ล้านบาท)'!V59/'Population (พันคน)'!V59*1000</f>
        <v>350852.11389351875</v>
      </c>
      <c r="W59" s="41">
        <f>'GPP (ล้านบาท)'!W59/'Population (พันคน)'!W59*1000</f>
        <v>384326.51735831675</v>
      </c>
      <c r="X59" s="41">
        <f>'GPP (ล้านบาท)'!X59/'Population (พันคน)'!X59*1000</f>
        <v>484920.21367948729</v>
      </c>
      <c r="Y59" s="41">
        <f>'GPP (ล้านบาท)'!Y59/'Population (พันคน)'!Y59*1000</f>
        <v>513788.80981681071</v>
      </c>
      <c r="AA59" s="15"/>
    </row>
    <row r="60" spans="1:27">
      <c r="A60" s="40" t="s">
        <v>26</v>
      </c>
      <c r="B60" s="41">
        <f>'GPP (ล้านบาท)'!B60/'Population (พันคน)'!B60*1000</f>
        <v>23347.585147660633</v>
      </c>
      <c r="C60" s="41">
        <f>'GPP (ล้านบาท)'!C60/'Population (พันคน)'!C60*1000</f>
        <v>26606.066485768537</v>
      </c>
      <c r="D60" s="41">
        <f>'GPP (ล้านบาท)'!D60/'Population (พันคน)'!D60*1000</f>
        <v>25879.388136820839</v>
      </c>
      <c r="E60" s="41">
        <f>'GPP (ล้านบาท)'!E60/'Population (พันคน)'!E60*1000</f>
        <v>27244.351067633721</v>
      </c>
      <c r="F60" s="41">
        <f>'GPP (ล้านบาท)'!F60/'Population (พันคน)'!F60*1000</f>
        <v>25521.773073687305</v>
      </c>
      <c r="G60" s="41">
        <f>'GPP (ล้านบาท)'!G60/'Population (พันคน)'!G60*1000</f>
        <v>25710.605828483309</v>
      </c>
      <c r="H60" s="41">
        <f>'GPP (ล้านบาท)'!H60/'Population (พันคน)'!H60*1000</f>
        <v>26381.192972305562</v>
      </c>
      <c r="I60" s="41">
        <f>'GPP (ล้านบาท)'!I60/'Population (พันคน)'!I60*1000</f>
        <v>27701.078981954277</v>
      </c>
      <c r="J60" s="41">
        <f>'GPP (ล้านบาท)'!J60/'Population (พันคน)'!J60*1000</f>
        <v>31724.53614789747</v>
      </c>
      <c r="K60" s="41">
        <f>'GPP (ล้านบาท)'!K60/'Population (พันคน)'!K60*1000</f>
        <v>32551.430331095558</v>
      </c>
      <c r="L60" s="41">
        <f>'GPP (ล้านบาท)'!L60/'Population (พันคน)'!L60*1000</f>
        <v>35974.5791418722</v>
      </c>
      <c r="M60" s="41">
        <f>'GPP (ล้านบาท)'!M60/'Population (พันคน)'!M60*1000</f>
        <v>40674.100683106648</v>
      </c>
      <c r="N60" s="41">
        <f>'GPP (ล้านบาท)'!N60/'Population (พันคน)'!N60*1000</f>
        <v>44763.52492794492</v>
      </c>
      <c r="O60" s="41">
        <f>'GPP (ล้านบาท)'!O60/'Population (พันคน)'!O60*1000</f>
        <v>45826.464415146816</v>
      </c>
      <c r="P60" s="41">
        <f>'GPP (ล้านบาท)'!P60/'Population (พันคน)'!P60*1000</f>
        <v>48053.169668045732</v>
      </c>
      <c r="Q60" s="41">
        <f>'GPP (ล้านบาท)'!Q60/'Population (พันคน)'!Q60*1000</f>
        <v>48424.263095645285</v>
      </c>
      <c r="R60" s="41">
        <f>'GPP (ล้านบาท)'!R60/'Population (พันคน)'!R60*1000</f>
        <v>54474.4168478887</v>
      </c>
      <c r="S60" s="41">
        <f>'GPP (ล้านบาท)'!S60/'Population (พันคน)'!S60*1000</f>
        <v>59437.898483996971</v>
      </c>
      <c r="T60" s="41">
        <f>'GPP (ล้านบาท)'!T60/'Population (พันคน)'!T60*1000</f>
        <v>59723.30678922993</v>
      </c>
      <c r="U60" s="41">
        <f>'GPP (ล้านบาท)'!U60/'Population (พันคน)'!U60*1000</f>
        <v>61357.671900802656</v>
      </c>
      <c r="V60" s="41">
        <f>'GPP (ล้านบาท)'!V60/'Population (พันคน)'!V60*1000</f>
        <v>63724.941264537396</v>
      </c>
      <c r="W60" s="41">
        <f>'GPP (ล้านบาท)'!W60/'Population (พันคน)'!W60*1000</f>
        <v>68372.322386089843</v>
      </c>
      <c r="X60" s="41">
        <f>'GPP (ล้านบาท)'!X60/'Population (พันคน)'!X60*1000</f>
        <v>73331.452035396505</v>
      </c>
      <c r="Y60" s="41">
        <f>'GPP (ล้านบาท)'!Y60/'Population (พันคน)'!Y60*1000</f>
        <v>80716.002116988631</v>
      </c>
      <c r="AA60" s="15"/>
    </row>
    <row r="61" spans="1:27">
      <c r="A61" s="32" t="s">
        <v>14</v>
      </c>
      <c r="B61" s="33">
        <f>'GPP (ล้านบาท)'!B61/'Population (พันคน)'!B61*1000</f>
        <v>52859.662667091587</v>
      </c>
      <c r="C61" s="33">
        <f>'GPP (ล้านบาท)'!C61/'Population (พันคน)'!C61*1000</f>
        <v>56965.166365354467</v>
      </c>
      <c r="D61" s="33">
        <f>'GPP (ล้านบาท)'!D61/'Population (พันคน)'!D61*1000</f>
        <v>58533.745241537326</v>
      </c>
      <c r="E61" s="33">
        <f>'GPP (ล้านบาท)'!E61/'Population (พันคน)'!E61*1000</f>
        <v>58738.792000214373</v>
      </c>
      <c r="F61" s="33">
        <f>'GPP (ล้านบาท)'!F61/'Population (พันคน)'!F61*1000</f>
        <v>66548.378884155682</v>
      </c>
      <c r="G61" s="33">
        <f>'GPP (ล้านบาท)'!G61/'Population (พันคน)'!G61*1000</f>
        <v>65410.279373112899</v>
      </c>
      <c r="H61" s="33">
        <f>'GPP (ล้านบาท)'!H61/'Population (พันคน)'!H61*1000</f>
        <v>80242.677741464533</v>
      </c>
      <c r="I61" s="33">
        <f>'GPP (ล้านบาท)'!I61/'Population (พันคน)'!I61*1000</f>
        <v>94901.437749895485</v>
      </c>
      <c r="J61" s="33">
        <f>'GPP (ล้านบาท)'!J61/'Population (พันคน)'!J61*1000</f>
        <v>102881.43486383201</v>
      </c>
      <c r="K61" s="33">
        <f>'GPP (ล้านบาท)'!K61/'Population (พันคน)'!K61*1000</f>
        <v>107743.92725209305</v>
      </c>
      <c r="L61" s="33">
        <f>'GPP (ล้านบาท)'!L61/'Population (พันคน)'!L61*1000</f>
        <v>119466.90192764976</v>
      </c>
      <c r="M61" s="33">
        <f>'GPP (ล้านบาท)'!M61/'Population (พันคน)'!M61*1000</f>
        <v>128659.83903984346</v>
      </c>
      <c r="N61" s="33">
        <f>'GPP (ล้านบาท)'!N61/'Population (พันคน)'!N61*1000</f>
        <v>131235.44529373437</v>
      </c>
      <c r="O61" s="33">
        <f>'GPP (ล้านบาท)'!O61/'Population (พันคน)'!O61*1000</f>
        <v>142009.79839324413</v>
      </c>
      <c r="P61" s="33">
        <f>'GPP (ล้านบาท)'!P61/'Population (พันคน)'!P61*1000</f>
        <v>153282.34006819353</v>
      </c>
      <c r="Q61" s="33">
        <f>'GPP (ล้านบาท)'!Q61/'Population (พันคน)'!Q61*1000</f>
        <v>167659.56311643028</v>
      </c>
      <c r="R61" s="33">
        <f>'GPP (ล้านบาท)'!R61/'Population (พันคน)'!R61*1000</f>
        <v>174447.77594386603</v>
      </c>
      <c r="S61" s="33">
        <f>'GPP (ล้านบาท)'!S61/'Population (พันคน)'!S61*1000</f>
        <v>181868.73770159984</v>
      </c>
      <c r="T61" s="33">
        <f>'GPP (ล้านบาท)'!T61/'Population (พันคน)'!T61*1000</f>
        <v>180178.26250917476</v>
      </c>
      <c r="U61" s="33">
        <f>'GPP (ล้านบาท)'!U61/'Population (พันคน)'!U61*1000</f>
        <v>192340.60423090644</v>
      </c>
      <c r="V61" s="33">
        <f>'GPP (ล้านบาท)'!V61/'Population (พันคน)'!V61*1000</f>
        <v>201690.60919142715</v>
      </c>
      <c r="W61" s="33">
        <f>'GPP (ล้านบาท)'!W61/'Population (พันคน)'!W61*1000</f>
        <v>219798.92921923948</v>
      </c>
      <c r="X61" s="33">
        <f>'GPP (ล้านบาท)'!X61/'Population (พันคน)'!X61*1000</f>
        <v>217667.29832126011</v>
      </c>
      <c r="Y61" s="33">
        <f>'GPP (ล้านบาท)'!Y61/'Population (พันคน)'!Y61*1000</f>
        <v>233258.42375924464</v>
      </c>
      <c r="AA61" s="15"/>
    </row>
    <row r="62" spans="1:27">
      <c r="A62" s="32" t="s">
        <v>15</v>
      </c>
      <c r="B62" s="33">
        <f>'GPP (ล้านบาท)'!B62/'Population (พันคน)'!B62*1000</f>
        <v>54132.408460089813</v>
      </c>
      <c r="C62" s="33">
        <f>'GPP (ล้านบาท)'!C62/'Population (พันคน)'!C62*1000</f>
        <v>59865.313732496092</v>
      </c>
      <c r="D62" s="33">
        <f>'GPP (ล้านบาท)'!D62/'Population (พันคน)'!D62*1000</f>
        <v>56663.805375078751</v>
      </c>
      <c r="E62" s="33">
        <f>'GPP (ล้านบาท)'!E62/'Population (พันคน)'!E62*1000</f>
        <v>53808.440041617672</v>
      </c>
      <c r="F62" s="33">
        <f>'GPP (ล้านบาท)'!F62/'Population (พันคน)'!F62*1000</f>
        <v>55809.935367995618</v>
      </c>
      <c r="G62" s="33">
        <f>'GPP (ล้านบาท)'!G62/'Population (พันคน)'!G62*1000</f>
        <v>49965.957519051299</v>
      </c>
      <c r="H62" s="33">
        <f>'GPP (ล้านบาท)'!H62/'Population (พันคน)'!H62*1000</f>
        <v>48553.423868934071</v>
      </c>
      <c r="I62" s="33">
        <f>'GPP (ล้านบาท)'!I62/'Population (พันคน)'!I62*1000</f>
        <v>55952.588899799121</v>
      </c>
      <c r="J62" s="33">
        <f>'GPP (ล้านบาท)'!J62/'Population (พันคน)'!J62*1000</f>
        <v>59440.690274566179</v>
      </c>
      <c r="K62" s="33">
        <f>'GPP (ล้านบาท)'!K62/'Population (พันคน)'!K62*1000</f>
        <v>60206.814486053947</v>
      </c>
      <c r="L62" s="33">
        <f>'GPP (ล้านบาท)'!L62/'Population (พันคน)'!L62*1000</f>
        <v>64210.320435918649</v>
      </c>
      <c r="M62" s="33">
        <f>'GPP (ล้านบาท)'!M62/'Population (พันคน)'!M62*1000</f>
        <v>72503.185718018576</v>
      </c>
      <c r="N62" s="33">
        <f>'GPP (ล้านบาท)'!N62/'Population (พันคน)'!N62*1000</f>
        <v>80436.314552841402</v>
      </c>
      <c r="O62" s="33">
        <f>'GPP (ล้านบาท)'!O62/'Population (พันคน)'!O62*1000</f>
        <v>79971.133549800725</v>
      </c>
      <c r="P62" s="33">
        <f>'GPP (ล้านบาท)'!P62/'Population (พันคน)'!P62*1000</f>
        <v>86612.337590014518</v>
      </c>
      <c r="Q62" s="33">
        <f>'GPP (ล้านบาท)'!Q62/'Population (พันคน)'!Q62*1000</f>
        <v>85419.304970206722</v>
      </c>
      <c r="R62" s="33">
        <f>'GPP (ล้านบาท)'!R62/'Population (พันคน)'!R62*1000</f>
        <v>96613.18496285475</v>
      </c>
      <c r="S62" s="33">
        <f>'GPP (ล้านบาท)'!S62/'Population (พันคน)'!S62*1000</f>
        <v>104075.2915618945</v>
      </c>
      <c r="T62" s="33">
        <f>'GPP (ล้านบาท)'!T62/'Population (พันคน)'!T62*1000</f>
        <v>105931.94673384675</v>
      </c>
      <c r="U62" s="33">
        <f>'GPP (ล้านบาท)'!U62/'Population (พันคน)'!U62*1000</f>
        <v>107995.24090923597</v>
      </c>
      <c r="V62" s="33">
        <f>'GPP (ล้านบาท)'!V62/'Population (พันคน)'!V62*1000</f>
        <v>107957.52532799079</v>
      </c>
      <c r="W62" s="33">
        <f>'GPP (ล้านบาท)'!W62/'Population (พันคน)'!W62*1000</f>
        <v>114497.89582478788</v>
      </c>
      <c r="X62" s="33">
        <f>'GPP (ล้านบาท)'!X62/'Population (พันคน)'!X62*1000</f>
        <v>118313.37178870312</v>
      </c>
      <c r="Y62" s="33">
        <f>'GPP (ล้านบาท)'!Y62/'Population (พันคน)'!Y62*1000</f>
        <v>129304.40003982549</v>
      </c>
      <c r="AA62" s="15"/>
    </row>
    <row r="63" spans="1:27">
      <c r="A63" s="32" t="s">
        <v>19</v>
      </c>
      <c r="B63" s="33">
        <f>'GPP (ล้านบาท)'!B63/'Population (พันคน)'!B63*1000</f>
        <v>64787.822318010643</v>
      </c>
      <c r="C63" s="33">
        <f>'GPP (ล้านบาท)'!C63/'Population (พันคน)'!C63*1000</f>
        <v>73165.155753848885</v>
      </c>
      <c r="D63" s="33">
        <f>'GPP (ล้านบาท)'!D63/'Population (พันคน)'!D63*1000</f>
        <v>69845.195753819993</v>
      </c>
      <c r="E63" s="33">
        <f>'GPP (ล้านบาท)'!E63/'Population (พันคน)'!E63*1000</f>
        <v>69781.528121498079</v>
      </c>
      <c r="F63" s="33">
        <f>'GPP (ล้านบาท)'!F63/'Population (พันคน)'!F63*1000</f>
        <v>75663.63227697651</v>
      </c>
      <c r="G63" s="33">
        <f>'GPP (ล้านบาท)'!G63/'Population (พันคน)'!G63*1000</f>
        <v>76604.051378356075</v>
      </c>
      <c r="H63" s="33">
        <f>'GPP (ล้านบาท)'!H63/'Population (พันคน)'!H63*1000</f>
        <v>76615.298828456624</v>
      </c>
      <c r="I63" s="33">
        <f>'GPP (ล้านบาท)'!I63/'Population (พันคน)'!I63*1000</f>
        <v>85811.493069816366</v>
      </c>
      <c r="J63" s="33">
        <f>'GPP (ล้านบาท)'!J63/'Population (พันคน)'!J63*1000</f>
        <v>91457.629899153282</v>
      </c>
      <c r="K63" s="33">
        <f>'GPP (ล้านบาท)'!K63/'Population (พันคน)'!K63*1000</f>
        <v>103154.70973455571</v>
      </c>
      <c r="L63" s="33">
        <f>'GPP (ล้านบาท)'!L63/'Population (พันคน)'!L63*1000</f>
        <v>109220.88326323179</v>
      </c>
      <c r="M63" s="33">
        <f>'GPP (ล้านบาท)'!M63/'Population (พันคน)'!M63*1000</f>
        <v>116478.29502015047</v>
      </c>
      <c r="N63" s="33">
        <f>'GPP (ล้านบาท)'!N63/'Population (พันคน)'!N63*1000</f>
        <v>120567.90641414831</v>
      </c>
      <c r="O63" s="33">
        <f>'GPP (ล้านบาท)'!O63/'Population (พันคน)'!O63*1000</f>
        <v>132447.45846608857</v>
      </c>
      <c r="P63" s="33">
        <f>'GPP (ล้านบาท)'!P63/'Population (พันคน)'!P63*1000</f>
        <v>126301.95455640547</v>
      </c>
      <c r="Q63" s="33">
        <f>'GPP (ล้านบาท)'!Q63/'Population (พันคน)'!Q63*1000</f>
        <v>135694.95980789323</v>
      </c>
      <c r="R63" s="33">
        <f>'GPP (ล้านบาท)'!R63/'Population (พันคน)'!R63*1000</f>
        <v>149243.86486400387</v>
      </c>
      <c r="S63" s="33">
        <f>'GPP (ล้านบาท)'!S63/'Population (พันคน)'!S63*1000</f>
        <v>147336.76217501858</v>
      </c>
      <c r="T63" s="33">
        <f>'GPP (ล้านบาท)'!T63/'Population (พันคน)'!T63*1000</f>
        <v>150101.60926845067</v>
      </c>
      <c r="U63" s="33">
        <f>'GPP (ล้านบาท)'!U63/'Population (พันคน)'!U63*1000</f>
        <v>156813.88076628034</v>
      </c>
      <c r="V63" s="33">
        <f>'GPP (ล้านบาท)'!V63/'Population (พันคน)'!V63*1000</f>
        <v>165251.19961740205</v>
      </c>
      <c r="W63" s="33">
        <f>'GPP (ล้านบาท)'!W63/'Population (พันคน)'!W63*1000</f>
        <v>178492.58295385269</v>
      </c>
      <c r="X63" s="33">
        <f>'GPP (ล้านบาท)'!X63/'Population (พันคน)'!X63*1000</f>
        <v>192603.73459743796</v>
      </c>
      <c r="Y63" s="33">
        <f>'GPP (ล้านบาท)'!Y63/'Population (พันคน)'!Y63*1000</f>
        <v>191306.06479692701</v>
      </c>
      <c r="AA63" s="15"/>
    </row>
    <row r="64" spans="1:27">
      <c r="A64" s="32" t="s">
        <v>18</v>
      </c>
      <c r="B64" s="33">
        <f>'GPP (ล้านบาท)'!B64/'Population (พันคน)'!B64*1000</f>
        <v>41252.916477249506</v>
      </c>
      <c r="C64" s="33">
        <f>'GPP (ล้านบาท)'!C64/'Population (พันคน)'!C64*1000</f>
        <v>46687.492724602802</v>
      </c>
      <c r="D64" s="33">
        <f>'GPP (ล้านบาท)'!D64/'Population (พันคน)'!D64*1000</f>
        <v>51158.123815239516</v>
      </c>
      <c r="E64" s="33">
        <f>'GPP (ล้านบาท)'!E64/'Population (พันคน)'!E64*1000</f>
        <v>55818.47063855856</v>
      </c>
      <c r="F64" s="33">
        <f>'GPP (ล้านบาท)'!F64/'Population (พันคน)'!F64*1000</f>
        <v>64056.215239391022</v>
      </c>
      <c r="G64" s="33">
        <f>'GPP (ล้านบาท)'!G64/'Population (พันคน)'!G64*1000</f>
        <v>68134.186483044847</v>
      </c>
      <c r="H64" s="33">
        <f>'GPP (ล้านบาท)'!H64/'Population (พันคน)'!H64*1000</f>
        <v>65182.811299277062</v>
      </c>
      <c r="I64" s="33">
        <f>'GPP (ล้านบาท)'!I64/'Population (พันคน)'!I64*1000</f>
        <v>68303.868406682843</v>
      </c>
      <c r="J64" s="33">
        <f>'GPP (ล้านบาท)'!J64/'Population (พันคน)'!J64*1000</f>
        <v>71112.242882102582</v>
      </c>
      <c r="K64" s="33">
        <f>'GPP (ล้านบาท)'!K64/'Population (พันคน)'!K64*1000</f>
        <v>82038.354832991798</v>
      </c>
      <c r="L64" s="33">
        <f>'GPP (ล้านบาท)'!L64/'Population (พันคน)'!L64*1000</f>
        <v>85278.731455407862</v>
      </c>
      <c r="M64" s="33">
        <f>'GPP (ล้านบาท)'!M64/'Population (พันคน)'!M64*1000</f>
        <v>90878.176065056614</v>
      </c>
      <c r="N64" s="33">
        <f>'GPP (ล้านบาท)'!N64/'Population (พันคน)'!N64*1000</f>
        <v>95118.006190302287</v>
      </c>
      <c r="O64" s="33">
        <f>'GPP (ล้านบาท)'!O64/'Population (พันคน)'!O64*1000</f>
        <v>101189.92387388054</v>
      </c>
      <c r="P64" s="33">
        <f>'GPP (ล้านบาท)'!P64/'Population (พันคน)'!P64*1000</f>
        <v>103217.56747857326</v>
      </c>
      <c r="Q64" s="33">
        <f>'GPP (ล้านบาท)'!Q64/'Population (พันคน)'!Q64*1000</f>
        <v>109132.17236596935</v>
      </c>
      <c r="R64" s="33">
        <f>'GPP (ล้านบาท)'!R64/'Population (พันคน)'!R64*1000</f>
        <v>110183.70504654374</v>
      </c>
      <c r="S64" s="33">
        <f>'GPP (ล้านบาท)'!S64/'Population (พันคน)'!S64*1000</f>
        <v>126614.0417118578</v>
      </c>
      <c r="T64" s="33">
        <f>'GPP (ล้านบาท)'!T64/'Population (พันคน)'!T64*1000</f>
        <v>124906.95522594497</v>
      </c>
      <c r="U64" s="33">
        <f>'GPP (ล้านบาท)'!U64/'Population (พันคน)'!U64*1000</f>
        <v>121377.53904564197</v>
      </c>
      <c r="V64" s="33">
        <f>'GPP (ล้านบาท)'!V64/'Population (พันคน)'!V64*1000</f>
        <v>123535.66104220983</v>
      </c>
      <c r="W64" s="33">
        <f>'GPP (ล้านบาท)'!W64/'Population (พันคน)'!W64*1000</f>
        <v>128546.57311830988</v>
      </c>
      <c r="X64" s="33">
        <f>'GPP (ล้านบาท)'!X64/'Population (พันคน)'!X64*1000</f>
        <v>139191.68043867897</v>
      </c>
      <c r="Y64" s="33">
        <f>'GPP (ล้านบาท)'!Y64/'Population (พันคน)'!Y64*1000</f>
        <v>144392.3865086874</v>
      </c>
      <c r="AA64" s="15"/>
    </row>
    <row r="65" spans="1:27">
      <c r="A65" s="32" t="s">
        <v>17</v>
      </c>
      <c r="B65" s="33">
        <f>'GPP (ล้านบาท)'!B65/'Population (พันคน)'!B65*1000</f>
        <v>31184.392410508695</v>
      </c>
      <c r="C65" s="33">
        <f>'GPP (ล้านบาท)'!C65/'Population (พันคน)'!C65*1000</f>
        <v>38358.979026855413</v>
      </c>
      <c r="D65" s="33">
        <f>'GPP (ล้านบาท)'!D65/'Population (พันคน)'!D65*1000</f>
        <v>38593.170072946792</v>
      </c>
      <c r="E65" s="33">
        <f>'GPP (ล้านบาท)'!E65/'Population (พันคน)'!E65*1000</f>
        <v>41090.963947023025</v>
      </c>
      <c r="F65" s="33">
        <f>'GPP (ล้านบาท)'!F65/'Population (พันคน)'!F65*1000</f>
        <v>39195.419978540791</v>
      </c>
      <c r="G65" s="33">
        <f>'GPP (ล้านบาท)'!G65/'Population (พันคน)'!G65*1000</f>
        <v>38795.172070176399</v>
      </c>
      <c r="H65" s="33">
        <f>'GPP (ล้านบาท)'!H65/'Population (พันคน)'!H65*1000</f>
        <v>38819.215575778668</v>
      </c>
      <c r="I65" s="33">
        <f>'GPP (ล้านบาท)'!I65/'Population (พันคน)'!I65*1000</f>
        <v>40266.454614406335</v>
      </c>
      <c r="J65" s="33">
        <f>'GPP (ล้านบาท)'!J65/'Population (พันคน)'!J65*1000</f>
        <v>46573.29709996927</v>
      </c>
      <c r="K65" s="33">
        <f>'GPP (ล้านบาท)'!K65/'Population (พันคน)'!K65*1000</f>
        <v>49765.651765764858</v>
      </c>
      <c r="L65" s="33">
        <f>'GPP (ล้านบาท)'!L65/'Population (พันคน)'!L65*1000</f>
        <v>51529.037313593253</v>
      </c>
      <c r="M65" s="33">
        <f>'GPP (ล้านบาท)'!M65/'Population (พันคน)'!M65*1000</f>
        <v>58146.218110132184</v>
      </c>
      <c r="N65" s="33">
        <f>'GPP (ล้านบาท)'!N65/'Population (พันคน)'!N65*1000</f>
        <v>61542.280059084085</v>
      </c>
      <c r="O65" s="33">
        <f>'GPP (ล้านบาท)'!O65/'Population (พันคน)'!O65*1000</f>
        <v>71725.833467678327</v>
      </c>
      <c r="P65" s="33">
        <f>'GPP (ล้านบาท)'!P65/'Population (พันคน)'!P65*1000</f>
        <v>75096.474560313829</v>
      </c>
      <c r="Q65" s="33">
        <f>'GPP (ล้านบาท)'!Q65/'Population (พันคน)'!Q65*1000</f>
        <v>72337.040604391761</v>
      </c>
      <c r="R65" s="33">
        <f>'GPP (ล้านบาท)'!R65/'Population (พันคน)'!R65*1000</f>
        <v>84880.66896549279</v>
      </c>
      <c r="S65" s="33">
        <f>'GPP (ล้านบาท)'!S65/'Population (พันคน)'!S65*1000</f>
        <v>100030.40979501281</v>
      </c>
      <c r="T65" s="33">
        <f>'GPP (ล้านบาท)'!T65/'Population (พันคน)'!T65*1000</f>
        <v>97085.261216052488</v>
      </c>
      <c r="U65" s="33">
        <f>'GPP (ล้านบาท)'!U65/'Population (พันคน)'!U65*1000</f>
        <v>93580.38123333166</v>
      </c>
      <c r="V65" s="33">
        <f>'GPP (ล้านบาท)'!V65/'Population (พันคน)'!V65*1000</f>
        <v>98559.895385204873</v>
      </c>
      <c r="W65" s="33">
        <f>'GPP (ล้านบาท)'!W65/'Population (พันคน)'!W65*1000</f>
        <v>96338.348312021844</v>
      </c>
      <c r="X65" s="33">
        <f>'GPP (ล้านบาท)'!X65/'Population (พันคน)'!X65*1000</f>
        <v>101977.31094489749</v>
      </c>
      <c r="Y65" s="33">
        <f>'GPP (ล้านบาท)'!Y65/'Population (พันคน)'!Y65*1000</f>
        <v>107228.38324066161</v>
      </c>
      <c r="AA65" s="15"/>
    </row>
    <row r="66" spans="1:27">
      <c r="A66" s="32" t="s">
        <v>16</v>
      </c>
      <c r="B66" s="33">
        <f>'GPP (ล้านบาท)'!B66/'Population (พันคน)'!B66*1000</f>
        <v>42595.407277006212</v>
      </c>
      <c r="C66" s="33">
        <f>'GPP (ล้านบาท)'!C66/'Population (พันคน)'!C66*1000</f>
        <v>46712.167910611053</v>
      </c>
      <c r="D66" s="33">
        <f>'GPP (ล้านบาท)'!D66/'Population (พันคน)'!D66*1000</f>
        <v>47340.083456571272</v>
      </c>
      <c r="E66" s="33">
        <f>'GPP (ล้านบาท)'!E66/'Population (พันคน)'!E66*1000</f>
        <v>45057.599416686899</v>
      </c>
      <c r="F66" s="33">
        <f>'GPP (ล้านบาท)'!F66/'Population (พันคน)'!F66*1000</f>
        <v>42732.119549729148</v>
      </c>
      <c r="G66" s="33">
        <f>'GPP (ล้านบาท)'!G66/'Population (พันคน)'!G66*1000</f>
        <v>47229.004563996728</v>
      </c>
      <c r="H66" s="33">
        <f>'GPP (ล้านบาท)'!H66/'Population (พันคน)'!H66*1000</f>
        <v>55014.004674363481</v>
      </c>
      <c r="I66" s="33">
        <f>'GPP (ล้านบาท)'!I66/'Population (พันคน)'!I66*1000</f>
        <v>46741.013986800433</v>
      </c>
      <c r="J66" s="33">
        <f>'GPP (ล้านบาท)'!J66/'Population (พันคน)'!J66*1000</f>
        <v>52550.916600707234</v>
      </c>
      <c r="K66" s="33">
        <f>'GPP (ล้านบาท)'!K66/'Population (พันคน)'!K66*1000</f>
        <v>57877.93800152286</v>
      </c>
      <c r="L66" s="33">
        <f>'GPP (ล้านบาท)'!L66/'Population (พันคน)'!L66*1000</f>
        <v>67412.890604829212</v>
      </c>
      <c r="M66" s="33">
        <f>'GPP (ล้านบาท)'!M66/'Population (พันคน)'!M66*1000</f>
        <v>78183.548082350462</v>
      </c>
      <c r="N66" s="33">
        <f>'GPP (ล้านบาท)'!N66/'Population (พันคน)'!N66*1000</f>
        <v>77448.704651605483</v>
      </c>
      <c r="O66" s="33">
        <f>'GPP (ล้านบาท)'!O66/'Population (พันคน)'!O66*1000</f>
        <v>84272.381742964368</v>
      </c>
      <c r="P66" s="33">
        <f>'GPP (ล้านบาท)'!P66/'Population (พันคน)'!P66*1000</f>
        <v>89082.325582256934</v>
      </c>
      <c r="Q66" s="33">
        <f>'GPP (ล้านบาท)'!Q66/'Population (พันคน)'!Q66*1000</f>
        <v>87765.784824468166</v>
      </c>
      <c r="R66" s="33">
        <f>'GPP (ล้านบาท)'!R66/'Population (พันคน)'!R66*1000</f>
        <v>92376.079889019034</v>
      </c>
      <c r="S66" s="33">
        <f>'GPP (ล้านบาท)'!S66/'Population (พันคน)'!S66*1000</f>
        <v>91581.257263987893</v>
      </c>
      <c r="T66" s="33">
        <f>'GPP (ล้านบาท)'!T66/'Population (พันคน)'!T66*1000</f>
        <v>94021.48160376084</v>
      </c>
      <c r="U66" s="33">
        <f>'GPP (ล้านบาท)'!U66/'Population (พันคน)'!U66*1000</f>
        <v>101625.19433421634</v>
      </c>
      <c r="V66" s="33">
        <f>'GPP (ล้านบาท)'!V66/'Population (พันคน)'!V66*1000</f>
        <v>106551.75690207277</v>
      </c>
      <c r="W66" s="33">
        <f>'GPP (ล้านบาท)'!W66/'Population (พันคน)'!W66*1000</f>
        <v>112675.15252290455</v>
      </c>
      <c r="X66" s="33">
        <f>'GPP (ล้านบาท)'!X66/'Population (พันคน)'!X66*1000</f>
        <v>135543.12448622004</v>
      </c>
      <c r="Y66" s="33">
        <f>'GPP (ล้านบาท)'!Y66/'Population (พันคน)'!Y66*1000</f>
        <v>142807.93853022356</v>
      </c>
      <c r="AA66" s="15"/>
    </row>
    <row r="67" spans="1:27">
      <c r="A67" s="32" t="s">
        <v>4</v>
      </c>
      <c r="B67" s="33">
        <f>'GPP (ล้านบาท)'!B67/'Population (พันคน)'!B67*1000</f>
        <v>119845.55337407689</v>
      </c>
      <c r="C67" s="33">
        <f>'GPP (ล้านบาท)'!C67/'Population (พันคน)'!C67*1000</f>
        <v>130428.00405922241</v>
      </c>
      <c r="D67" s="33">
        <f>'GPP (ล้านบาท)'!D67/'Population (พันคน)'!D67*1000</f>
        <v>128554.37318298095</v>
      </c>
      <c r="E67" s="33">
        <f>'GPP (ล้านบาท)'!E67/'Population (พันคน)'!E67*1000</f>
        <v>125146.27325817833</v>
      </c>
      <c r="F67" s="33">
        <f>'GPP (ล้านบาท)'!F67/'Population (พันคน)'!F67*1000</f>
        <v>120561.92474397352</v>
      </c>
      <c r="G67" s="33">
        <f>'GPP (ล้านบาท)'!G67/'Population (พันคน)'!G67*1000</f>
        <v>120645.77534857532</v>
      </c>
      <c r="H67" s="33">
        <f>'GPP (ล้านบาท)'!H67/'Population (พันคน)'!H67*1000</f>
        <v>127033.08935427851</v>
      </c>
      <c r="I67" s="33">
        <f>'GPP (ล้านบาท)'!I67/'Population (พันคน)'!I67*1000</f>
        <v>143927.26969929488</v>
      </c>
      <c r="J67" s="33">
        <f>'GPP (ล้านบาท)'!J67/'Population (พันคน)'!J67*1000</f>
        <v>157816.6892867485</v>
      </c>
      <c r="K67" s="33">
        <f>'GPP (ล้านบาท)'!K67/'Population (พันคน)'!K67*1000</f>
        <v>176213.56955008648</v>
      </c>
      <c r="L67" s="33">
        <f>'GPP (ล้านบาท)'!L67/'Population (พันคน)'!L67*1000</f>
        <v>190573.6704275159</v>
      </c>
      <c r="M67" s="33">
        <f>'GPP (ล้านบาท)'!M67/'Population (พันคน)'!M67*1000</f>
        <v>200984.22719756264</v>
      </c>
      <c r="N67" s="33">
        <f>'GPP (ล้านบาท)'!N67/'Population (พันคน)'!N67*1000</f>
        <v>202993.27282470328</v>
      </c>
      <c r="O67" s="33">
        <f>'GPP (ล้านบาท)'!O67/'Population (พันคน)'!O67*1000</f>
        <v>223876.22918101514</v>
      </c>
      <c r="P67" s="33">
        <f>'GPP (ล้านบาท)'!P67/'Population (พันคน)'!P67*1000</f>
        <v>245471.56506217574</v>
      </c>
      <c r="Q67" s="33">
        <f>'GPP (ล้านบาท)'!Q67/'Population (พันคน)'!Q67*1000</f>
        <v>254868.37602171468</v>
      </c>
      <c r="R67" s="33">
        <f>'GPP (ล้านบาท)'!R67/'Population (พันคน)'!R67*1000</f>
        <v>257922.4237367913</v>
      </c>
      <c r="S67" s="33">
        <f>'GPP (ล้านบาท)'!S67/'Population (พันคน)'!S67*1000</f>
        <v>281839.56520413508</v>
      </c>
      <c r="T67" s="33">
        <f>'GPP (ล้านบาท)'!T67/'Population (พันคน)'!T67*1000</f>
        <v>280176.53439233464</v>
      </c>
      <c r="U67" s="33">
        <f>'GPP (ล้านบาท)'!U67/'Population (พันคน)'!U67*1000</f>
        <v>287978.62584530027</v>
      </c>
      <c r="V67" s="33">
        <f>'GPP (ล้านบาท)'!V67/'Population (พันคน)'!V67*1000</f>
        <v>293325.55143752485</v>
      </c>
      <c r="W67" s="33">
        <f>'GPP (ล้านบาท)'!W67/'Population (พันคน)'!W67*1000</f>
        <v>318815.52950523741</v>
      </c>
      <c r="X67" s="33">
        <f>'GPP (ล้านบาท)'!X67/'Population (พันคน)'!X67*1000</f>
        <v>312329.10619633173</v>
      </c>
      <c r="Y67" s="33">
        <f>'GPP (ล้านบาท)'!Y67/'Population (พันคน)'!Y67*1000</f>
        <v>324820.37024379044</v>
      </c>
      <c r="AA67" s="15"/>
    </row>
    <row r="68" spans="1:27">
      <c r="A68" s="32" t="s">
        <v>7</v>
      </c>
      <c r="B68" s="33">
        <f>'GPP (ล้านบาท)'!B68/'Population (พันคน)'!B68*1000</f>
        <v>41809.733051254865</v>
      </c>
      <c r="C68" s="33">
        <f>'GPP (ล้านบาท)'!C68/'Population (พันคน)'!C68*1000</f>
        <v>46750.230444758301</v>
      </c>
      <c r="D68" s="33">
        <f>'GPP (ล้านบาท)'!D68/'Population (พันคน)'!D68*1000</f>
        <v>48889.422368030529</v>
      </c>
      <c r="E68" s="33">
        <f>'GPP (ล้านบาท)'!E68/'Population (พันคน)'!E68*1000</f>
        <v>51417.033639307607</v>
      </c>
      <c r="F68" s="33">
        <f>'GPP (ล้านบาท)'!F68/'Population (พันคน)'!F68*1000</f>
        <v>46599.724746654269</v>
      </c>
      <c r="G68" s="33">
        <f>'GPP (ล้านบาท)'!G68/'Population (พันคน)'!G68*1000</f>
        <v>51081.509455384978</v>
      </c>
      <c r="H68" s="33">
        <f>'GPP (ล้านบาท)'!H68/'Population (พันคน)'!H68*1000</f>
        <v>51786.062603089798</v>
      </c>
      <c r="I68" s="33">
        <f>'GPP (ล้านบาท)'!I68/'Population (พันคน)'!I68*1000</f>
        <v>55363.335686580802</v>
      </c>
      <c r="J68" s="33">
        <f>'GPP (ล้านบาท)'!J68/'Population (พันคน)'!J68*1000</f>
        <v>63806.767484966615</v>
      </c>
      <c r="K68" s="33">
        <f>'GPP (ล้านบาท)'!K68/'Population (พันคน)'!K68*1000</f>
        <v>71269.599770490546</v>
      </c>
      <c r="L68" s="33">
        <f>'GPP (ล้านบาท)'!L68/'Population (พันคน)'!L68*1000</f>
        <v>78052.442814605034</v>
      </c>
      <c r="M68" s="33">
        <f>'GPP (ล้านบาท)'!M68/'Population (พันคน)'!M68*1000</f>
        <v>86535.300483515981</v>
      </c>
      <c r="N68" s="33">
        <f>'GPP (ล้านบาท)'!N68/'Population (พันคน)'!N68*1000</f>
        <v>94913.260590497724</v>
      </c>
      <c r="O68" s="33">
        <f>'GPP (ล้านบาท)'!O68/'Population (พันคน)'!O68*1000</f>
        <v>108148.3716092184</v>
      </c>
      <c r="P68" s="33">
        <f>'GPP (ล้านบาท)'!P68/'Population (พันคน)'!P68*1000</f>
        <v>114904.31556066657</v>
      </c>
      <c r="Q68" s="33">
        <f>'GPP (ล้านบาท)'!Q68/'Population (พันคน)'!Q68*1000</f>
        <v>116858.27829036905</v>
      </c>
      <c r="R68" s="33">
        <f>'GPP (ล้านบาท)'!R68/'Population (พันคน)'!R68*1000</f>
        <v>126695.70696498916</v>
      </c>
      <c r="S68" s="33">
        <f>'GPP (ล้านบาท)'!S68/'Population (พันคน)'!S68*1000</f>
        <v>144860.65690499017</v>
      </c>
      <c r="T68" s="33">
        <f>'GPP (ล้านบาท)'!T68/'Population (พันคน)'!T68*1000</f>
        <v>140600.58830444323</v>
      </c>
      <c r="U68" s="33">
        <f>'GPP (ล้านบาท)'!U68/'Population (พันคน)'!U68*1000</f>
        <v>130481.87043378704</v>
      </c>
      <c r="V68" s="33">
        <f>'GPP (ล้านบาท)'!V68/'Population (พันคน)'!V68*1000</f>
        <v>124484.76702318476</v>
      </c>
      <c r="W68" s="33">
        <f>'GPP (ล้านบาท)'!W68/'Population (พันคน)'!W68*1000</f>
        <v>130145.02053082723</v>
      </c>
      <c r="X68" s="33">
        <f>'GPP (ล้านบาท)'!X68/'Population (พันคน)'!X68*1000</f>
        <v>138558.0446585668</v>
      </c>
      <c r="Y68" s="33">
        <f>'GPP (ล้านบาท)'!Y68/'Population (พันคน)'!Y68*1000</f>
        <v>145898.64755152949</v>
      </c>
      <c r="AA68" s="15"/>
    </row>
    <row r="69" spans="1:27">
      <c r="A69" s="32" t="s">
        <v>5</v>
      </c>
      <c r="B69" s="33">
        <f>'GPP (ล้านบาท)'!B69/'Population (พันคน)'!B69*1000</f>
        <v>37937.897670988874</v>
      </c>
      <c r="C69" s="33">
        <f>'GPP (ล้านบาท)'!C69/'Population (พันคน)'!C69*1000</f>
        <v>41593.748809159653</v>
      </c>
      <c r="D69" s="33">
        <f>'GPP (ล้านบาท)'!D69/'Population (พันคน)'!D69*1000</f>
        <v>43830.482751871277</v>
      </c>
      <c r="E69" s="33">
        <f>'GPP (ล้านบาท)'!E69/'Population (พันคน)'!E69*1000</f>
        <v>45001.022653767242</v>
      </c>
      <c r="F69" s="33">
        <f>'GPP (ล้านบาท)'!F69/'Population (พันคน)'!F69*1000</f>
        <v>40819.726996121113</v>
      </c>
      <c r="G69" s="33">
        <f>'GPP (ล้านบาท)'!G69/'Population (พันคน)'!G69*1000</f>
        <v>41700.504130205649</v>
      </c>
      <c r="H69" s="33">
        <f>'GPP (ล้านบาท)'!H69/'Population (พันคน)'!H69*1000</f>
        <v>44628.264123681933</v>
      </c>
      <c r="I69" s="33">
        <f>'GPP (ล้านบาท)'!I69/'Population (พันคน)'!I69*1000</f>
        <v>46937.673269979117</v>
      </c>
      <c r="J69" s="33">
        <f>'GPP (ล้านบาท)'!J69/'Population (พันคน)'!J69*1000</f>
        <v>48600.228639722583</v>
      </c>
      <c r="K69" s="33">
        <f>'GPP (ล้านบาท)'!K69/'Population (พันคน)'!K69*1000</f>
        <v>52414.074258196168</v>
      </c>
      <c r="L69" s="33">
        <f>'GPP (ล้านบาท)'!L69/'Population (พันคน)'!L69*1000</f>
        <v>55977.05147476666</v>
      </c>
      <c r="M69" s="33">
        <f>'GPP (ล้านบาท)'!M69/'Population (พันคน)'!M69*1000</f>
        <v>57660.18897086168</v>
      </c>
      <c r="N69" s="33">
        <f>'GPP (ล้านบาท)'!N69/'Population (พันคน)'!N69*1000</f>
        <v>66153.242875571828</v>
      </c>
      <c r="O69" s="33">
        <f>'GPP (ล้านบาท)'!O69/'Population (พันคน)'!O69*1000</f>
        <v>84919.345080279774</v>
      </c>
      <c r="P69" s="33">
        <f>'GPP (ล้านบาท)'!P69/'Population (พันคน)'!P69*1000</f>
        <v>82232.16094679333</v>
      </c>
      <c r="Q69" s="33">
        <f>'GPP (ล้านบาท)'!Q69/'Population (พันคน)'!Q69*1000</f>
        <v>83699.122005363097</v>
      </c>
      <c r="R69" s="33">
        <f>'GPP (ล้านบาท)'!R69/'Population (พันคน)'!R69*1000</f>
        <v>90487.112600879627</v>
      </c>
      <c r="S69" s="33">
        <f>'GPP (ล้านบาท)'!S69/'Population (พันคน)'!S69*1000</f>
        <v>116002.34802007442</v>
      </c>
      <c r="T69" s="33">
        <f>'GPP (ล้านบาท)'!T69/'Population (พันคน)'!T69*1000</f>
        <v>116491.31445809022</v>
      </c>
      <c r="U69" s="33">
        <f>'GPP (ล้านบาท)'!U69/'Population (พันคน)'!U69*1000</f>
        <v>97688.532755595792</v>
      </c>
      <c r="V69" s="33">
        <f>'GPP (ล้านบาท)'!V69/'Population (พันคน)'!V69*1000</f>
        <v>92467.264082890251</v>
      </c>
      <c r="W69" s="33">
        <f>'GPP (ล้านบาท)'!W69/'Population (พันคน)'!W69*1000</f>
        <v>95530.373263434682</v>
      </c>
      <c r="X69" s="33">
        <f>'GPP (ล้านบาท)'!X69/'Population (พันคน)'!X69*1000</f>
        <v>108502.01817482257</v>
      </c>
      <c r="Y69" s="33">
        <f>'GPP (ล้านบาท)'!Y69/'Population (พันคน)'!Y69*1000</f>
        <v>119849.84524994479</v>
      </c>
      <c r="AA69" s="15"/>
    </row>
    <row r="70" spans="1:27">
      <c r="A70" s="32" t="s">
        <v>8</v>
      </c>
      <c r="B70" s="33">
        <f>'GPP (ล้านบาท)'!B70/'Population (พันคน)'!B70*1000</f>
        <v>38141.68397952395</v>
      </c>
      <c r="C70" s="33">
        <f>'GPP (ล้านบาท)'!C70/'Population (พันคน)'!C70*1000</f>
        <v>43923.481912949777</v>
      </c>
      <c r="D70" s="33">
        <f>'GPP (ล้านบาท)'!D70/'Population (พันคน)'!D70*1000</f>
        <v>45408.689249226598</v>
      </c>
      <c r="E70" s="33">
        <f>'GPP (ล้านบาท)'!E70/'Population (พันคน)'!E70*1000</f>
        <v>48541.680165473692</v>
      </c>
      <c r="F70" s="33">
        <f>'GPP (ล้านบาท)'!F70/'Population (พันคน)'!F70*1000</f>
        <v>44118.788231321116</v>
      </c>
      <c r="G70" s="33">
        <f>'GPP (ล้านบาท)'!G70/'Population (พันคน)'!G70*1000</f>
        <v>42636.594720000001</v>
      </c>
      <c r="H70" s="33">
        <f>'GPP (ล้านบาท)'!H70/'Population (พันคน)'!H70*1000</f>
        <v>43242.591120831523</v>
      </c>
      <c r="I70" s="33">
        <f>'GPP (ล้านบาท)'!I70/'Population (พันคน)'!I70*1000</f>
        <v>47117.517871660792</v>
      </c>
      <c r="J70" s="33">
        <f>'GPP (ล้านบาท)'!J70/'Population (พันคน)'!J70*1000</f>
        <v>51690.450343342542</v>
      </c>
      <c r="K70" s="33">
        <f>'GPP (ล้านบาท)'!K70/'Population (พันคน)'!K70*1000</f>
        <v>57308.728575503759</v>
      </c>
      <c r="L70" s="33">
        <f>'GPP (ล้านบาท)'!L70/'Population (พันคน)'!L70*1000</f>
        <v>60203.543059227581</v>
      </c>
      <c r="M70" s="33">
        <f>'GPP (ล้านบาท)'!M70/'Population (พันคน)'!M70*1000</f>
        <v>65617.082147468289</v>
      </c>
      <c r="N70" s="33">
        <f>'GPP (ล้านบาท)'!N70/'Population (พันคน)'!N70*1000</f>
        <v>69240.746564215064</v>
      </c>
      <c r="O70" s="33">
        <f>'GPP (ล้านบาท)'!O70/'Population (พันคน)'!O70*1000</f>
        <v>79835.539557995202</v>
      </c>
      <c r="P70" s="33">
        <f>'GPP (ล้านบาท)'!P70/'Population (พันคน)'!P70*1000</f>
        <v>77608.832151025694</v>
      </c>
      <c r="Q70" s="33">
        <f>'GPP (ล้านบาท)'!Q70/'Population (พันคน)'!Q70*1000</f>
        <v>72073.526377292859</v>
      </c>
      <c r="R70" s="33">
        <f>'GPP (ล้านบาท)'!R70/'Population (พันคน)'!R70*1000</f>
        <v>81317.989701513099</v>
      </c>
      <c r="S70" s="33">
        <f>'GPP (ล้านบาท)'!S70/'Population (พันคน)'!S70*1000</f>
        <v>107647.29591844768</v>
      </c>
      <c r="T70" s="33">
        <f>'GPP (ล้านบาท)'!T70/'Population (พันคน)'!T70*1000</f>
        <v>102200.19340146284</v>
      </c>
      <c r="U70" s="33">
        <f>'GPP (ล้านบาท)'!U70/'Population (พันคน)'!U70*1000</f>
        <v>95872.405477553533</v>
      </c>
      <c r="V70" s="33">
        <f>'GPP (ล้านบาท)'!V70/'Population (พันคน)'!V70*1000</f>
        <v>97622.978128261151</v>
      </c>
      <c r="W70" s="33">
        <f>'GPP (ล้านบาท)'!W70/'Population (พันคน)'!W70*1000</f>
        <v>104812.01346612096</v>
      </c>
      <c r="X70" s="33">
        <f>'GPP (ล้านบาท)'!X70/'Population (พันคน)'!X70*1000</f>
        <v>114841.53690644848</v>
      </c>
      <c r="Y70" s="33">
        <f>'GPP (ล้านบาท)'!Y70/'Population (พันคน)'!Y70*1000</f>
        <v>122158.99455591288</v>
      </c>
      <c r="AA70" s="15"/>
    </row>
    <row r="71" spans="1:27">
      <c r="A71" s="32" t="s">
        <v>2</v>
      </c>
      <c r="B71" s="33">
        <f>'GPP (ล้านบาท)'!B71/'Population (พันคน)'!B71*1000</f>
        <v>42592.536787893703</v>
      </c>
      <c r="C71" s="33">
        <f>'GPP (ล้านบาท)'!C71/'Population (พันคน)'!C71*1000</f>
        <v>50643.65935481964</v>
      </c>
      <c r="D71" s="33">
        <f>'GPP (ล้านบาท)'!D71/'Population (พันคน)'!D71*1000</f>
        <v>49943.407717288494</v>
      </c>
      <c r="E71" s="33">
        <f>'GPP (ล้านบาท)'!E71/'Population (พันคน)'!E71*1000</f>
        <v>48207.329167525102</v>
      </c>
      <c r="F71" s="33">
        <f>'GPP (ล้านบาท)'!F71/'Population (พันคน)'!F71*1000</f>
        <v>44913.880911243657</v>
      </c>
      <c r="G71" s="33">
        <f>'GPP (ล้านบาท)'!G71/'Population (พันคน)'!G71*1000</f>
        <v>47871.434940369334</v>
      </c>
      <c r="H71" s="33">
        <f>'GPP (ล้านบาท)'!H71/'Population (พันคน)'!H71*1000</f>
        <v>52910.1821671582</v>
      </c>
      <c r="I71" s="33">
        <f>'GPP (ล้านบาท)'!I71/'Population (พันคน)'!I71*1000</f>
        <v>61030.759270193499</v>
      </c>
      <c r="J71" s="33">
        <f>'GPP (ล้านบาท)'!J71/'Population (พันคน)'!J71*1000</f>
        <v>63989.590077345565</v>
      </c>
      <c r="K71" s="33">
        <f>'GPP (ล้านบาท)'!K71/'Population (พันคน)'!K71*1000</f>
        <v>65838.869064764178</v>
      </c>
      <c r="L71" s="33">
        <f>'GPP (ล้านบาท)'!L71/'Population (พันคน)'!L71*1000</f>
        <v>73094.02526631394</v>
      </c>
      <c r="M71" s="33">
        <f>'GPP (ล้านบาท)'!M71/'Population (พันคน)'!M71*1000</f>
        <v>73109.129441777754</v>
      </c>
      <c r="N71" s="33">
        <f>'GPP (ล้านบาท)'!N71/'Population (พันคน)'!N71*1000</f>
        <v>73165.713406452982</v>
      </c>
      <c r="O71" s="33">
        <f>'GPP (ล้านบาท)'!O71/'Population (พันคน)'!O71*1000</f>
        <v>79468.550862588119</v>
      </c>
      <c r="P71" s="33">
        <f>'GPP (ล้านบาท)'!P71/'Population (พันคน)'!P71*1000</f>
        <v>85731.583714792883</v>
      </c>
      <c r="Q71" s="33">
        <f>'GPP (ล้านบาท)'!Q71/'Population (พันคน)'!Q71*1000</f>
        <v>87969.749825523118</v>
      </c>
      <c r="R71" s="33">
        <f>'GPP (ล้านบาท)'!R71/'Population (พันคน)'!R71*1000</f>
        <v>96247.730884162185</v>
      </c>
      <c r="S71" s="33">
        <f>'GPP (ล้านบาท)'!S71/'Population (พันคน)'!S71*1000</f>
        <v>116911.57482654942</v>
      </c>
      <c r="T71" s="33">
        <f>'GPP (ล้านบาท)'!T71/'Population (พันคน)'!T71*1000</f>
        <v>122285.53869115957</v>
      </c>
      <c r="U71" s="33">
        <f>'GPP (ล้านบาท)'!U71/'Population (พันคน)'!U71*1000</f>
        <v>125135.99295077771</v>
      </c>
      <c r="V71" s="33">
        <f>'GPP (ล้านบาท)'!V71/'Population (พันคน)'!V71*1000</f>
        <v>123891.96264641888</v>
      </c>
      <c r="W71" s="33">
        <f>'GPP (ล้านบาท)'!W71/'Population (พันคน)'!W71*1000</f>
        <v>129404.07209591908</v>
      </c>
      <c r="X71" s="33">
        <f>'GPP (ล้านบาท)'!X71/'Population (พันคน)'!X71*1000</f>
        <v>142017.18035625736</v>
      </c>
      <c r="Y71" s="33">
        <f>'GPP (ล้านบาท)'!Y71/'Population (พันคน)'!Y71*1000</f>
        <v>142741.16064525672</v>
      </c>
      <c r="AA71" s="15"/>
    </row>
    <row r="72" spans="1:27">
      <c r="A72" s="32" t="s">
        <v>3</v>
      </c>
      <c r="B72" s="33">
        <f>'GPP (ล้านบาท)'!B72/'Population (พันคน)'!B72*1000</f>
        <v>143862.55459444661</v>
      </c>
      <c r="C72" s="33">
        <f>'GPP (ล้านบาท)'!C72/'Population (พันคน)'!C72*1000</f>
        <v>171503.91715449086</v>
      </c>
      <c r="D72" s="33">
        <f>'GPP (ล้านบาท)'!D72/'Population (พันคน)'!D72*1000</f>
        <v>179223.45156611525</v>
      </c>
      <c r="E72" s="33">
        <f>'GPP (ล้านบาท)'!E72/'Population (พันคน)'!E72*1000</f>
        <v>180611.80692227752</v>
      </c>
      <c r="F72" s="33">
        <f>'GPP (ล้านบาท)'!F72/'Population (พันคน)'!F72*1000</f>
        <v>189856.70679851325</v>
      </c>
      <c r="G72" s="33">
        <f>'GPP (ล้านบาท)'!G72/'Population (พันคน)'!G72*1000</f>
        <v>219141.84726406969</v>
      </c>
      <c r="H72" s="33">
        <f>'GPP (ล้านบาท)'!H72/'Population (พันคน)'!H72*1000</f>
        <v>219060.59294115697</v>
      </c>
      <c r="I72" s="33">
        <f>'GPP (ล้านบาท)'!I72/'Population (พันคน)'!I72*1000</f>
        <v>231122.49256175751</v>
      </c>
      <c r="J72" s="33">
        <f>'GPP (ล้านบาท)'!J72/'Population (พันคน)'!J72*1000</f>
        <v>256743.10172549047</v>
      </c>
      <c r="K72" s="33">
        <f>'GPP (ล้านบาท)'!K72/'Population (พันคน)'!K72*1000</f>
        <v>271765.11723862606</v>
      </c>
      <c r="L72" s="33">
        <f>'GPP (ล้านบาท)'!L72/'Population (พันคน)'!L72*1000</f>
        <v>273739.91052264272</v>
      </c>
      <c r="M72" s="33">
        <f>'GPP (ล้านบาท)'!M72/'Population (พันคน)'!M72*1000</f>
        <v>298954.25361788535</v>
      </c>
      <c r="N72" s="33">
        <f>'GPP (ล้านบาท)'!N72/'Population (พันคน)'!N72*1000</f>
        <v>339993.39628922933</v>
      </c>
      <c r="O72" s="33">
        <f>'GPP (ล้านบาท)'!O72/'Population (พันคน)'!O72*1000</f>
        <v>438555.44593184354</v>
      </c>
      <c r="P72" s="33">
        <f>'GPP (ล้านบาท)'!P72/'Population (พันคน)'!P72*1000</f>
        <v>379657.77748856699</v>
      </c>
      <c r="Q72" s="33">
        <f>'GPP (ล้านบาท)'!Q72/'Population (พันคน)'!Q72*1000</f>
        <v>427733.43606768775</v>
      </c>
      <c r="R72" s="33">
        <f>'GPP (ล้านบาท)'!R72/'Population (พันคน)'!R72*1000</f>
        <v>365800.94518915901</v>
      </c>
      <c r="S72" s="33">
        <f>'GPP (ล้านบาท)'!S72/'Population (พันคน)'!S72*1000</f>
        <v>378620.53786150244</v>
      </c>
      <c r="T72" s="33">
        <f>'GPP (ล้านบาท)'!T72/'Population (พันคน)'!T72*1000</f>
        <v>461789.49631015107</v>
      </c>
      <c r="U72" s="33">
        <f>'GPP (ล้านบาท)'!U72/'Population (พันคน)'!U72*1000</f>
        <v>417614.34189740894</v>
      </c>
      <c r="V72" s="33">
        <f>'GPP (ล้านบาท)'!V72/'Population (พันคน)'!V72*1000</f>
        <v>468325.83460278291</v>
      </c>
      <c r="W72" s="33">
        <f>'GPP (ล้านบาท)'!W72/'Population (พันคน)'!W72*1000</f>
        <v>444803.56552120548</v>
      </c>
      <c r="X72" s="33">
        <f>'GPP (ล้านบาท)'!X72/'Population (พันคน)'!X72*1000</f>
        <v>449602.96734311234</v>
      </c>
      <c r="Y72" s="33">
        <f>'GPP (ล้านบาท)'!Y72/'Population (พันคน)'!Y72*1000</f>
        <v>454952.54156625841</v>
      </c>
      <c r="AA72" s="15"/>
    </row>
    <row r="73" spans="1:27">
      <c r="A73" s="32" t="s">
        <v>1</v>
      </c>
      <c r="B73" s="33">
        <f>'GPP (ล้านบาท)'!B73/'Population (พันคน)'!B73*1000</f>
        <v>249507.14509201626</v>
      </c>
      <c r="C73" s="33">
        <f>'GPP (ล้านบาท)'!C73/'Population (พันคน)'!C73*1000</f>
        <v>268567.19534525805</v>
      </c>
      <c r="D73" s="33">
        <f>'GPP (ล้านบาท)'!D73/'Population (พันคน)'!D73*1000</f>
        <v>257211.44146121305</v>
      </c>
      <c r="E73" s="33">
        <f>'GPP (ล้านบาท)'!E73/'Population (พันคน)'!E73*1000</f>
        <v>247966.6406862544</v>
      </c>
      <c r="F73" s="33">
        <f>'GPP (ล้านบาท)'!F73/'Population (พันคน)'!F73*1000</f>
        <v>255783.12367313361</v>
      </c>
      <c r="G73" s="33">
        <f>'GPP (ล้านบาท)'!G73/'Population (พันคน)'!G73*1000</f>
        <v>275472.04251626431</v>
      </c>
      <c r="H73" s="33">
        <f>'GPP (ล้านบาท)'!H73/'Population (พันคน)'!H73*1000</f>
        <v>288684.14012645115</v>
      </c>
      <c r="I73" s="33">
        <f>'GPP (ล้านบาท)'!I73/'Population (พันคน)'!I73*1000</f>
        <v>293082.34131346183</v>
      </c>
      <c r="J73" s="33">
        <f>'GPP (ล้านบาท)'!J73/'Population (พันคน)'!J73*1000</f>
        <v>304529.66110833694</v>
      </c>
      <c r="K73" s="33">
        <f>'GPP (ล้านบาท)'!K73/'Population (พันคน)'!K73*1000</f>
        <v>324994.80588050786</v>
      </c>
      <c r="L73" s="33">
        <f>'GPP (ล้านบาท)'!L73/'Population (พันคน)'!L73*1000</f>
        <v>344236.21581734018</v>
      </c>
      <c r="M73" s="33">
        <f>'GPP (ล้านบาท)'!M73/'Population (พันคน)'!M73*1000</f>
        <v>356809.45081154269</v>
      </c>
      <c r="N73" s="33">
        <f>'GPP (ล้านบาท)'!N73/'Population (พันคน)'!N73*1000</f>
        <v>363524.21133087046</v>
      </c>
      <c r="O73" s="33">
        <f>'GPP (ล้านบาท)'!O73/'Population (พันคน)'!O73*1000</f>
        <v>369574.11049513641</v>
      </c>
      <c r="P73" s="33">
        <f>'GPP (ล้านบาท)'!P73/'Population (พันคน)'!P73*1000</f>
        <v>360231.75901692017</v>
      </c>
      <c r="Q73" s="33">
        <f>'GPP (ล้านบาท)'!Q73/'Population (พันคน)'!Q73*1000</f>
        <v>374263.29491093842</v>
      </c>
      <c r="R73" s="33">
        <f>'GPP (ล้านบาท)'!R73/'Population (พันคน)'!R73*1000</f>
        <v>399068.85452691634</v>
      </c>
      <c r="S73" s="33">
        <f>'GPP (ล้านบาท)'!S73/'Population (พันคน)'!S73*1000</f>
        <v>430017.47836748464</v>
      </c>
      <c r="T73" s="33">
        <f>'GPP (ล้านบาท)'!T73/'Population (พันคน)'!T73*1000</f>
        <v>460838.27711287822</v>
      </c>
      <c r="U73" s="33">
        <f>'GPP (ล้านบาท)'!U73/'Population (พันคน)'!U73*1000</f>
        <v>485784.91195656301</v>
      </c>
      <c r="V73" s="33">
        <f>'GPP (ล้านบาท)'!V73/'Population (พันคน)'!V73*1000</f>
        <v>511938.41967360937</v>
      </c>
      <c r="W73" s="33">
        <f>'GPP (ล้านบาท)'!W73/'Population (พันคน)'!W73*1000</f>
        <v>543199.31556647818</v>
      </c>
      <c r="X73" s="33">
        <f>'GPP (ล้านบาท)'!X73/'Population (พันคน)'!X73*1000</f>
        <v>571438.04372484563</v>
      </c>
      <c r="Y73" s="33">
        <f>'GPP (ล้านบาท)'!Y73/'Population (พันคน)'!Y73*1000</f>
        <v>604420.52146601607</v>
      </c>
      <c r="AA73" s="15"/>
    </row>
    <row r="74" spans="1:27">
      <c r="A74" s="32" t="s">
        <v>11</v>
      </c>
      <c r="B74" s="33">
        <f>'GPP (ล้านบาท)'!B74/'Population (พันคน)'!B74*1000</f>
        <v>214277.03268622342</v>
      </c>
      <c r="C74" s="33">
        <f>'GPP (ล้านบาท)'!C74/'Population (พันคน)'!C74*1000</f>
        <v>222298.48185714142</v>
      </c>
      <c r="D74" s="33">
        <f>'GPP (ล้านบาท)'!D74/'Population (พันคน)'!D74*1000</f>
        <v>220090.65769021265</v>
      </c>
      <c r="E74" s="33">
        <f>'GPP (ล้านบาท)'!E74/'Population (พันคน)'!E74*1000</f>
        <v>254345.24607793224</v>
      </c>
      <c r="F74" s="33">
        <f>'GPP (ล้านบาท)'!F74/'Population (พันคน)'!F74*1000</f>
        <v>267269.61166096601</v>
      </c>
      <c r="G74" s="33">
        <f>'GPP (ล้านบาท)'!G74/'Population (พันคน)'!G74*1000</f>
        <v>281729.40420303406</v>
      </c>
      <c r="H74" s="33">
        <f>'GPP (ล้านบาท)'!H74/'Population (พันคน)'!H74*1000</f>
        <v>287121.06112231198</v>
      </c>
      <c r="I74" s="33">
        <f>'GPP (ล้านบาท)'!I74/'Population (พันคน)'!I74*1000</f>
        <v>297714.37356415595</v>
      </c>
      <c r="J74" s="33">
        <f>'GPP (ล้านบาท)'!J74/'Population (พันคน)'!J74*1000</f>
        <v>286066.43279365648</v>
      </c>
      <c r="K74" s="33">
        <f>'GPP (ล้านบาท)'!K74/'Population (พันคน)'!K74*1000</f>
        <v>292048.21301632689</v>
      </c>
      <c r="L74" s="33">
        <f>'GPP (ล้านบาท)'!L74/'Population (พันคน)'!L74*1000</f>
        <v>294168.90990186401</v>
      </c>
      <c r="M74" s="33">
        <f>'GPP (ล้านบาท)'!M74/'Population (พันคน)'!M74*1000</f>
        <v>305078.23472204187</v>
      </c>
      <c r="N74" s="33">
        <f>'GPP (ล้านบาท)'!N74/'Population (พันคน)'!N74*1000</f>
        <v>366594.17352880572</v>
      </c>
      <c r="O74" s="33">
        <f>'GPP (ล้านบาท)'!O74/'Population (พันคน)'!O74*1000</f>
        <v>358891.16519040521</v>
      </c>
      <c r="P74" s="33">
        <f>'GPP (ล้านบาท)'!P74/'Population (พันคน)'!P74*1000</f>
        <v>309345.59251183161</v>
      </c>
      <c r="Q74" s="33">
        <f>'GPP (ล้านบาท)'!Q74/'Population (พันคน)'!Q74*1000</f>
        <v>362492.53342401347</v>
      </c>
      <c r="R74" s="33">
        <f>'GPP (ล้านบาท)'!R74/'Population (พันคน)'!R74*1000</f>
        <v>322420.61790343799</v>
      </c>
      <c r="S74" s="33">
        <f>'GPP (ล้านบาท)'!S74/'Population (พันคน)'!S74*1000</f>
        <v>367399.0458819042</v>
      </c>
      <c r="T74" s="33">
        <f>'GPP (ล้านบาท)'!T74/'Population (พันคน)'!T74*1000</f>
        <v>336393.71880602802</v>
      </c>
      <c r="U74" s="33">
        <f>'GPP (ล้านบาท)'!U74/'Population (พันคน)'!U74*1000</f>
        <v>334293.86660995462</v>
      </c>
      <c r="V74" s="33">
        <f>'GPP (ล้านบาท)'!V74/'Population (พันคน)'!V74*1000</f>
        <v>338136.77026271826</v>
      </c>
      <c r="W74" s="33">
        <f>'GPP (ล้านบาท)'!W74/'Population (พันคน)'!W74*1000</f>
        <v>338818.79334522993</v>
      </c>
      <c r="X74" s="33">
        <f>'GPP (ล้านบาท)'!X74/'Population (พันคน)'!X74*1000</f>
        <v>341950.12036734284</v>
      </c>
      <c r="Y74" s="33">
        <f>'GPP (ล้านบาท)'!Y74/'Population (พันคน)'!Y74*1000</f>
        <v>366642.16271511768</v>
      </c>
      <c r="AA74" s="15"/>
    </row>
    <row r="75" spans="1:27">
      <c r="A75" s="32" t="s">
        <v>10</v>
      </c>
      <c r="B75" s="33">
        <f>'GPP (ล้านบาท)'!B75/'Population (พันคน)'!B75*1000</f>
        <v>308566.12044341711</v>
      </c>
      <c r="C75" s="33">
        <f>'GPP (ล้านบาท)'!C75/'Population (พันคน)'!C75*1000</f>
        <v>310794.16869254404</v>
      </c>
      <c r="D75" s="33">
        <f>'GPP (ล้านบาท)'!D75/'Population (พันคน)'!D75*1000</f>
        <v>303138.03203935944</v>
      </c>
      <c r="E75" s="33">
        <f>'GPP (ล้านบาท)'!E75/'Population (พันคน)'!E75*1000</f>
        <v>228265.35905737747</v>
      </c>
      <c r="F75" s="33">
        <f>'GPP (ล้านบาท)'!F75/'Population (พันคน)'!F75*1000</f>
        <v>255849.80399332862</v>
      </c>
      <c r="G75" s="33">
        <f>'GPP (ล้านบาท)'!G75/'Population (พันคน)'!G75*1000</f>
        <v>242914.06175110652</v>
      </c>
      <c r="H75" s="33">
        <f>'GPP (ล้านบาท)'!H75/'Population (พันคน)'!H75*1000</f>
        <v>235359.99465628117</v>
      </c>
      <c r="I75" s="33">
        <f>'GPP (ล้านบาท)'!I75/'Population (พันคน)'!I75*1000</f>
        <v>203522.13791767758</v>
      </c>
      <c r="J75" s="33">
        <f>'GPP (ล้านบาท)'!J75/'Population (พันคน)'!J75*1000</f>
        <v>209748.59697888079</v>
      </c>
      <c r="K75" s="33">
        <f>'GPP (ล้านบาท)'!K75/'Population (พันคน)'!K75*1000</f>
        <v>224482.65325786948</v>
      </c>
      <c r="L75" s="33">
        <f>'GPP (ล้านบาท)'!L75/'Population (พันคน)'!L75*1000</f>
        <v>224160.61638547934</v>
      </c>
      <c r="M75" s="33">
        <f>'GPP (ล้านบาท)'!M75/'Population (พันคน)'!M75*1000</f>
        <v>233948.0296163524</v>
      </c>
      <c r="N75" s="33">
        <f>'GPP (ล้านบาท)'!N75/'Population (พันคน)'!N75*1000</f>
        <v>224124.39021337221</v>
      </c>
      <c r="O75" s="33">
        <f>'GPP (ล้านบาท)'!O75/'Population (พันคน)'!O75*1000</f>
        <v>240629.81651996175</v>
      </c>
      <c r="P75" s="33">
        <f>'GPP (ล้านบาท)'!P75/'Population (พันคน)'!P75*1000</f>
        <v>248026.72836615075</v>
      </c>
      <c r="Q75" s="33">
        <f>'GPP (ล้านบาท)'!Q75/'Population (พันคน)'!Q75*1000</f>
        <v>264786.84977272694</v>
      </c>
      <c r="R75" s="33">
        <f>'GPP (ล้านบาท)'!R75/'Population (พันคน)'!R75*1000</f>
        <v>220051.30183422708</v>
      </c>
      <c r="S75" s="33">
        <f>'GPP (ล้านบาท)'!S75/'Population (พันคน)'!S75*1000</f>
        <v>210838.87057144352</v>
      </c>
      <c r="T75" s="33">
        <f>'GPP (ล้านบาท)'!T75/'Population (พันคน)'!T75*1000</f>
        <v>212842.18799267977</v>
      </c>
      <c r="U75" s="33">
        <f>'GPP (ล้านบาท)'!U75/'Population (พันคน)'!U75*1000</f>
        <v>216430.41272475178</v>
      </c>
      <c r="V75" s="33">
        <f>'GPP (ล้านบาท)'!V75/'Population (พันคน)'!V75*1000</f>
        <v>219339.8250705165</v>
      </c>
      <c r="W75" s="33">
        <f>'GPP (ล้านบาท)'!W75/'Population (พันคน)'!W75*1000</f>
        <v>214452.23151331721</v>
      </c>
      <c r="X75" s="33">
        <f>'GPP (ล้านบาท)'!X75/'Population (พันคน)'!X75*1000</f>
        <v>229574.84854464844</v>
      </c>
      <c r="Y75" s="33">
        <f>'GPP (ล้านบาท)'!Y75/'Population (พันคน)'!Y75*1000</f>
        <v>233592.53905876243</v>
      </c>
      <c r="AA75" s="15"/>
    </row>
    <row r="76" spans="1:27">
      <c r="A76" s="32" t="s">
        <v>12</v>
      </c>
      <c r="B76" s="33">
        <f>'GPP (ล้านบาท)'!B76/'Population (พันคน)'!B76*1000</f>
        <v>298406.79493900621</v>
      </c>
      <c r="C76" s="33">
        <f>'GPP (ล้านบาท)'!C76/'Population (พันคน)'!C76*1000</f>
        <v>304247.50052636873</v>
      </c>
      <c r="D76" s="33">
        <f>'GPP (ล้านบาท)'!D76/'Population (พันคน)'!D76*1000</f>
        <v>316673.95036830375</v>
      </c>
      <c r="E76" s="33">
        <f>'GPP (ล้านบาท)'!E76/'Population (พันคน)'!E76*1000</f>
        <v>275829.8287634757</v>
      </c>
      <c r="F76" s="33">
        <f>'GPP (ล้านบาท)'!F76/'Population (พันคน)'!F76*1000</f>
        <v>269588.2538706307</v>
      </c>
      <c r="G76" s="33">
        <f>'GPP (ล้านบาท)'!G76/'Population (พันคน)'!G76*1000</f>
        <v>294324.94601289753</v>
      </c>
      <c r="H76" s="33">
        <f>'GPP (ล้านบาท)'!H76/'Population (พันคน)'!H76*1000</f>
        <v>299741.53825984639</v>
      </c>
      <c r="I76" s="33">
        <f>'GPP (ล้านบาท)'!I76/'Population (พันคน)'!I76*1000</f>
        <v>304290.60671342432</v>
      </c>
      <c r="J76" s="33">
        <f>'GPP (ล้านบาท)'!J76/'Population (พันคน)'!J76*1000</f>
        <v>332901.85720110987</v>
      </c>
      <c r="K76" s="33">
        <f>'GPP (ล้านบาท)'!K76/'Population (พันคน)'!K76*1000</f>
        <v>348654.84644401399</v>
      </c>
      <c r="L76" s="33">
        <f>'GPP (ล้านบาท)'!L76/'Population (พันคน)'!L76*1000</f>
        <v>341948.60496253311</v>
      </c>
      <c r="M76" s="33">
        <f>'GPP (ล้านบาท)'!M76/'Population (พันคน)'!M76*1000</f>
        <v>347994.38460894016</v>
      </c>
      <c r="N76" s="33">
        <f>'GPP (ล้านบาท)'!N76/'Population (พันคน)'!N76*1000</f>
        <v>342420.20278190129</v>
      </c>
      <c r="O76" s="33">
        <f>'GPP (ล้านบาท)'!O76/'Population (พันคน)'!O76*1000</f>
        <v>348302.08033535967</v>
      </c>
      <c r="P76" s="33">
        <f>'GPP (ล้านบาท)'!P76/'Population (พันคน)'!P76*1000</f>
        <v>322434.96920643706</v>
      </c>
      <c r="Q76" s="33">
        <f>'GPP (ล้านบาท)'!Q76/'Population (พันคน)'!Q76*1000</f>
        <v>348215.05622508598</v>
      </c>
      <c r="R76" s="33">
        <f>'GPP (ล้านบาท)'!R76/'Population (พันคน)'!R76*1000</f>
        <v>351714.13365471899</v>
      </c>
      <c r="S76" s="33">
        <f>'GPP (ล้านบาท)'!S76/'Population (พันคน)'!S76*1000</f>
        <v>352078.34022243536</v>
      </c>
      <c r="T76" s="33">
        <f>'GPP (ล้านบาท)'!T76/'Population (พันคน)'!T76*1000</f>
        <v>338063.82928400231</v>
      </c>
      <c r="U76" s="33">
        <f>'GPP (ล้านบาท)'!U76/'Population (พันคน)'!U76*1000</f>
        <v>353356.13852722169</v>
      </c>
      <c r="V76" s="33">
        <f>'GPP (ล้านบาท)'!V76/'Population (พันคน)'!V76*1000</f>
        <v>353146.43085200572</v>
      </c>
      <c r="W76" s="33">
        <f>'GPP (ล้านบาท)'!W76/'Population (พันคน)'!W76*1000</f>
        <v>360974.03286228527</v>
      </c>
      <c r="X76" s="33">
        <f>'GPP (ล้านบาท)'!X76/'Population (พันคน)'!X76*1000</f>
        <v>375087.0744070058</v>
      </c>
      <c r="Y76" s="33">
        <f>'GPP (ล้านบาท)'!Y76/'Population (พันคน)'!Y76*1000</f>
        <v>389817.66921494377</v>
      </c>
      <c r="AA76" s="15"/>
    </row>
    <row r="77" spans="1:27">
      <c r="A77" s="32" t="s">
        <v>6</v>
      </c>
      <c r="B77" s="33">
        <f>'GPP (ล้านบาท)'!B77/'Population (พันคน)'!B77*1000</f>
        <v>110435.70224970508</v>
      </c>
      <c r="C77" s="33">
        <f>'GPP (ล้านบาท)'!C77/'Population (พันคน)'!C77*1000</f>
        <v>114051.60725475795</v>
      </c>
      <c r="D77" s="33">
        <f>'GPP (ล้านบาท)'!D77/'Population (พันคน)'!D77*1000</f>
        <v>115549.13447260439</v>
      </c>
      <c r="E77" s="33">
        <f>'GPP (ล้านบาท)'!E77/'Population (พันคน)'!E77*1000</f>
        <v>105096.2532430057</v>
      </c>
      <c r="F77" s="33">
        <f>'GPP (ล้านบาท)'!F77/'Population (พันคน)'!F77*1000</f>
        <v>108061.38706269137</v>
      </c>
      <c r="G77" s="33">
        <f>'GPP (ล้านบาท)'!G77/'Population (พันคน)'!G77*1000</f>
        <v>111282.83946715544</v>
      </c>
      <c r="H77" s="33">
        <f>'GPP (ล้านบาท)'!H77/'Population (พันคน)'!H77*1000</f>
        <v>116009.89465210336</v>
      </c>
      <c r="I77" s="33">
        <f>'GPP (ล้านบาท)'!I77/'Population (พันคน)'!I77*1000</f>
        <v>120015.74117359564</v>
      </c>
      <c r="J77" s="33">
        <f>'GPP (ล้านบาท)'!J77/'Population (พันคน)'!J77*1000</f>
        <v>132553.79816907126</v>
      </c>
      <c r="K77" s="33">
        <f>'GPP (ล้านบาท)'!K77/'Population (พันคน)'!K77*1000</f>
        <v>142371.68952801594</v>
      </c>
      <c r="L77" s="33">
        <f>'GPP (ล้านบาท)'!L77/'Population (พันคน)'!L77*1000</f>
        <v>153441.59640023895</v>
      </c>
      <c r="M77" s="33">
        <f>'GPP (ล้านบาท)'!M77/'Population (พันคน)'!M77*1000</f>
        <v>169379.71461678037</v>
      </c>
      <c r="N77" s="33">
        <f>'GPP (ล้านบาท)'!N77/'Population (พันคน)'!N77*1000</f>
        <v>158482.33363801776</v>
      </c>
      <c r="O77" s="33">
        <f>'GPP (ล้านบาท)'!O77/'Population (พันคน)'!O77*1000</f>
        <v>166488.55814125767</v>
      </c>
      <c r="P77" s="33">
        <f>'GPP (ล้านบาท)'!P77/'Population (พันคน)'!P77*1000</f>
        <v>163777.08894457261</v>
      </c>
      <c r="Q77" s="33">
        <f>'GPP (ล้านบาท)'!Q77/'Population (พันคน)'!Q77*1000</f>
        <v>182077.9001573711</v>
      </c>
      <c r="R77" s="33">
        <f>'GPP (ล้านบาท)'!R77/'Population (พันคน)'!R77*1000</f>
        <v>200570.65844366327</v>
      </c>
      <c r="S77" s="33">
        <f>'GPP (ล้านบาท)'!S77/'Population (พันคน)'!S77*1000</f>
        <v>230112.70742841362</v>
      </c>
      <c r="T77" s="33">
        <f>'GPP (ล้านบาท)'!T77/'Population (พันคน)'!T77*1000</f>
        <v>249328.27472066542</v>
      </c>
      <c r="U77" s="33">
        <f>'GPP (ล้านบาท)'!U77/'Population (พันคน)'!U77*1000</f>
        <v>262432.48881228972</v>
      </c>
      <c r="V77" s="33">
        <f>'GPP (ล้านบาท)'!V77/'Population (พันคน)'!V77*1000</f>
        <v>278168.96042366314</v>
      </c>
      <c r="W77" s="33">
        <f>'GPP (ล้านบาท)'!W77/'Population (พันคน)'!W77*1000</f>
        <v>285395.70454297663</v>
      </c>
      <c r="X77" s="33">
        <f>'GPP (ล้านบาท)'!X77/'Population (พันคน)'!X77*1000</f>
        <v>281055.92693491007</v>
      </c>
      <c r="Y77" s="33">
        <f>'GPP (ล้านบาท)'!Y77/'Population (พันคน)'!Y77*1000</f>
        <v>294360.65531103191</v>
      </c>
      <c r="AA77" s="15"/>
    </row>
    <row r="78" spans="1:27">
      <c r="A78" s="32" t="s">
        <v>9</v>
      </c>
      <c r="B78" s="33">
        <f>'GPP (ล้านบาท)'!B78/'Population (พันคน)'!B78*1000</f>
        <v>84985.275400132261</v>
      </c>
      <c r="C78" s="33">
        <f>'GPP (ล้านบาท)'!C78/'Population (พันคน)'!C78*1000</f>
        <v>87353.581000399587</v>
      </c>
      <c r="D78" s="33">
        <f>'GPP (ล้านบาท)'!D78/'Population (พันคน)'!D78*1000</f>
        <v>87016.096081147276</v>
      </c>
      <c r="E78" s="33">
        <f>'GPP (ล้านบาท)'!E78/'Population (พันคน)'!E78*1000</f>
        <v>92401.215129647942</v>
      </c>
      <c r="F78" s="33">
        <f>'GPP (ล้านบาท)'!F78/'Population (พันคน)'!F78*1000</f>
        <v>87831.788361778483</v>
      </c>
      <c r="G78" s="33">
        <f>'GPP (ล้านบาท)'!G78/'Population (พันคน)'!G78*1000</f>
        <v>89346.982816439791</v>
      </c>
      <c r="H78" s="33">
        <f>'GPP (ล้านบาท)'!H78/'Population (พันคน)'!H78*1000</f>
        <v>90330.904641220637</v>
      </c>
      <c r="I78" s="33">
        <f>'GPP (ล้านบาท)'!I78/'Population (พันคน)'!I78*1000</f>
        <v>92436.227784282921</v>
      </c>
      <c r="J78" s="33">
        <f>'GPP (ล้านบาท)'!J78/'Population (พันคน)'!J78*1000</f>
        <v>95253.99495232082</v>
      </c>
      <c r="K78" s="33">
        <f>'GPP (ล้านบาท)'!K78/'Population (พันคน)'!K78*1000</f>
        <v>101733.50868880108</v>
      </c>
      <c r="L78" s="33">
        <f>'GPP (ล้านบาท)'!L78/'Population (พันคน)'!L78*1000</f>
        <v>111889.12919030183</v>
      </c>
      <c r="M78" s="33">
        <f>'GPP (ล้านบาท)'!M78/'Population (พันคน)'!M78*1000</f>
        <v>119430.99589351911</v>
      </c>
      <c r="N78" s="33">
        <f>'GPP (ล้านบาท)'!N78/'Population (พันคน)'!N78*1000</f>
        <v>122768.42579471317</v>
      </c>
      <c r="O78" s="33">
        <f>'GPP (ล้านบาท)'!O78/'Population (พันคน)'!O78*1000</f>
        <v>125566.49801980819</v>
      </c>
      <c r="P78" s="33">
        <f>'GPP (ล้านบาท)'!P78/'Population (พันคน)'!P78*1000</f>
        <v>128645.78684675961</v>
      </c>
      <c r="Q78" s="33">
        <f>'GPP (ล้านบาท)'!Q78/'Population (พันคน)'!Q78*1000</f>
        <v>133079.99173690722</v>
      </c>
      <c r="R78" s="33">
        <f>'GPP (ล้านบาท)'!R78/'Population (พันคน)'!R78*1000</f>
        <v>127844.01042926709</v>
      </c>
      <c r="S78" s="33">
        <f>'GPP (ล้านบาท)'!S78/'Population (พันคน)'!S78*1000</f>
        <v>139135.64257770011</v>
      </c>
      <c r="T78" s="33">
        <f>'GPP (ล้านบาท)'!T78/'Population (พันคน)'!T78*1000</f>
        <v>150019.99724332249</v>
      </c>
      <c r="U78" s="33">
        <f>'GPP (ล้านบาท)'!U78/'Population (พันคน)'!U78*1000</f>
        <v>165928.09452685461</v>
      </c>
      <c r="V78" s="33">
        <f>'GPP (ล้านบาท)'!V78/'Population (พันคน)'!V78*1000</f>
        <v>172905.6812498293</v>
      </c>
      <c r="W78" s="33">
        <f>'GPP (ล้านบาท)'!W78/'Population (พันคน)'!W78*1000</f>
        <v>179146.76508216595</v>
      </c>
      <c r="X78" s="33">
        <f>'GPP (ล้านบาท)'!X78/'Population (พันคน)'!X78*1000</f>
        <v>187068.17429985007</v>
      </c>
      <c r="Y78" s="33">
        <f>'GPP (ล้านบาท)'!Y78/'Population (พันคน)'!Y78*1000</f>
        <v>188822.07922841964</v>
      </c>
      <c r="AA78" s="15"/>
    </row>
    <row r="79" spans="1:27">
      <c r="A79" s="38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</row>
    <row r="80" spans="1:27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C90C-733E-F14A-B485-08BF5D3194EE}">
  <dimension ref="A1:K78"/>
  <sheetViews>
    <sheetView workbookViewId="0">
      <selection activeCell="E1" activeCellId="3" sqref="A1:A1048576 B1:B1048576 D1:D1048576 E1:E1048576"/>
    </sheetView>
  </sheetViews>
  <sheetFormatPr baseColWidth="10" defaultRowHeight="16"/>
  <cols>
    <col min="1" max="1" width="23.1640625" style="47" customWidth="1"/>
    <col min="2" max="11" width="10.83203125" style="47"/>
    <col min="12" max="16384" width="10.83203125" style="42"/>
  </cols>
  <sheetData>
    <row r="1" spans="1:11" ht="17">
      <c r="A1" s="43" t="s">
        <v>0</v>
      </c>
      <c r="B1" s="44">
        <v>2552</v>
      </c>
      <c r="C1" s="44">
        <v>2553</v>
      </c>
      <c r="D1" s="44">
        <v>2554</v>
      </c>
      <c r="E1" s="44">
        <v>2555</v>
      </c>
      <c r="F1" s="44">
        <v>2556</v>
      </c>
      <c r="G1" s="44">
        <v>2557</v>
      </c>
      <c r="H1" s="44">
        <v>2558</v>
      </c>
      <c r="I1" s="44">
        <v>2559</v>
      </c>
      <c r="J1" s="44">
        <v>2560</v>
      </c>
      <c r="K1" s="44">
        <v>2561</v>
      </c>
    </row>
    <row r="2" spans="1:11" ht="17">
      <c r="A2" s="45" t="s">
        <v>1</v>
      </c>
      <c r="B2" s="46">
        <v>578815</v>
      </c>
      <c r="C2" s="46">
        <v>672787</v>
      </c>
      <c r="D2" s="46">
        <v>717833</v>
      </c>
      <c r="E2" s="46">
        <v>880233</v>
      </c>
      <c r="F2" s="46">
        <v>1051552</v>
      </c>
      <c r="G2" s="46">
        <v>1502914</v>
      </c>
      <c r="H2" s="46">
        <v>1978749</v>
      </c>
      <c r="I2" s="46">
        <v>2281924.7599999998</v>
      </c>
      <c r="J2" s="46">
        <v>2247595</v>
      </c>
      <c r="K2" s="46">
        <v>2299235</v>
      </c>
    </row>
    <row r="3" spans="1:11" ht="17">
      <c r="A3" s="45" t="s">
        <v>15</v>
      </c>
      <c r="B3" s="46">
        <v>13774</v>
      </c>
      <c r="C3" s="46">
        <v>22760</v>
      </c>
      <c r="D3" s="46">
        <v>20990</v>
      </c>
      <c r="E3" s="46">
        <v>29188</v>
      </c>
      <c r="F3" s="46">
        <v>27648</v>
      </c>
      <c r="G3" s="46">
        <v>54110</v>
      </c>
      <c r="H3" s="46">
        <v>99464</v>
      </c>
      <c r="I3" s="46">
        <v>125414</v>
      </c>
      <c r="J3" s="46">
        <v>132007</v>
      </c>
      <c r="K3" s="46">
        <v>139089</v>
      </c>
    </row>
    <row r="4" spans="1:11" ht="17">
      <c r="A4" s="45" t="s">
        <v>21</v>
      </c>
      <c r="B4" s="46">
        <v>12530</v>
      </c>
      <c r="C4" s="46">
        <v>22610</v>
      </c>
      <c r="D4" s="46">
        <v>25853</v>
      </c>
      <c r="E4" s="46">
        <v>34438</v>
      </c>
      <c r="F4" s="46">
        <v>42989</v>
      </c>
      <c r="G4" s="46">
        <v>64562</v>
      </c>
      <c r="H4" s="46">
        <v>87522</v>
      </c>
      <c r="I4" s="46">
        <v>101945.85</v>
      </c>
      <c r="J4" s="46">
        <v>114553</v>
      </c>
      <c r="K4" s="46">
        <v>122145</v>
      </c>
    </row>
    <row r="5" spans="1:11" ht="17">
      <c r="A5" s="45" t="s">
        <v>13</v>
      </c>
      <c r="B5" s="46">
        <v>17779</v>
      </c>
      <c r="C5" s="46">
        <v>28922</v>
      </c>
      <c r="D5" s="46">
        <v>32826</v>
      </c>
      <c r="E5" s="46">
        <v>47746</v>
      </c>
      <c r="F5" s="46">
        <v>76047</v>
      </c>
      <c r="G5" s="46">
        <v>103355</v>
      </c>
      <c r="H5" s="46">
        <v>135049</v>
      </c>
      <c r="I5" s="46">
        <v>161654.16</v>
      </c>
      <c r="J5" s="46">
        <v>161384</v>
      </c>
      <c r="K5" s="46">
        <v>172396</v>
      </c>
    </row>
    <row r="6" spans="1:11" ht="17">
      <c r="A6" s="45" t="s">
        <v>20</v>
      </c>
      <c r="B6" s="46">
        <v>52017</v>
      </c>
      <c r="C6" s="46">
        <v>66158</v>
      </c>
      <c r="D6" s="46">
        <v>56083</v>
      </c>
      <c r="E6" s="46">
        <v>109471</v>
      </c>
      <c r="F6" s="46">
        <v>147964</v>
      </c>
      <c r="G6" s="46">
        <v>300228</v>
      </c>
      <c r="H6" s="46">
        <v>409762</v>
      </c>
      <c r="I6" s="46">
        <v>428252.7</v>
      </c>
      <c r="J6" s="46">
        <v>474832</v>
      </c>
      <c r="K6" s="46">
        <v>503415</v>
      </c>
    </row>
    <row r="7" spans="1:11" ht="17">
      <c r="A7" s="45" t="s">
        <v>5</v>
      </c>
      <c r="B7" s="46">
        <v>8671</v>
      </c>
      <c r="C7" s="46">
        <v>12598</v>
      </c>
      <c r="D7" s="46">
        <v>14545</v>
      </c>
      <c r="E7" s="46">
        <v>14425</v>
      </c>
      <c r="F7" s="46">
        <v>23158</v>
      </c>
      <c r="G7" s="46">
        <v>29182</v>
      </c>
      <c r="H7" s="46">
        <v>46094</v>
      </c>
      <c r="I7" s="46">
        <v>52898.13</v>
      </c>
      <c r="J7" s="46">
        <v>56665</v>
      </c>
      <c r="K7" s="46">
        <v>60086</v>
      </c>
    </row>
    <row r="8" spans="1:11" ht="17">
      <c r="A8" s="45" t="s">
        <v>22</v>
      </c>
      <c r="B8" s="46">
        <v>3044</v>
      </c>
      <c r="C8" s="46">
        <v>5729</v>
      </c>
      <c r="D8" s="46">
        <v>6094</v>
      </c>
      <c r="E8" s="46">
        <v>10673</v>
      </c>
      <c r="F8" s="46">
        <v>18422</v>
      </c>
      <c r="G8" s="46">
        <v>28246</v>
      </c>
      <c r="H8" s="46">
        <v>55434</v>
      </c>
      <c r="I8" s="46">
        <v>59537.27</v>
      </c>
      <c r="J8" s="46">
        <v>61773</v>
      </c>
      <c r="K8" s="46">
        <v>70427</v>
      </c>
    </row>
    <row r="9" spans="1:11" ht="17">
      <c r="A9" s="45" t="s">
        <v>23</v>
      </c>
      <c r="B9" s="46">
        <v>3083</v>
      </c>
      <c r="C9" s="46">
        <v>4610</v>
      </c>
      <c r="D9" s="46">
        <v>7431</v>
      </c>
      <c r="E9" s="46">
        <v>8498</v>
      </c>
      <c r="F9" s="46">
        <v>12536</v>
      </c>
      <c r="G9" s="46">
        <v>17177</v>
      </c>
      <c r="H9" s="46">
        <v>36961</v>
      </c>
      <c r="I9" s="46">
        <v>46623.54</v>
      </c>
      <c r="J9" s="46">
        <v>53128</v>
      </c>
      <c r="K9" s="46">
        <v>57600</v>
      </c>
    </row>
    <row r="10" spans="1:11" ht="17">
      <c r="A10" s="45" t="s">
        <v>6</v>
      </c>
      <c r="B10" s="46">
        <v>35952</v>
      </c>
      <c r="C10" s="46">
        <v>49880</v>
      </c>
      <c r="D10" s="46">
        <v>53415</v>
      </c>
      <c r="E10" s="46">
        <v>86939</v>
      </c>
      <c r="F10" s="46">
        <v>92124</v>
      </c>
      <c r="G10" s="46">
        <v>144061</v>
      </c>
      <c r="H10" s="46">
        <v>195182</v>
      </c>
      <c r="I10" s="46">
        <v>219544.45</v>
      </c>
      <c r="J10" s="46">
        <v>234708</v>
      </c>
      <c r="K10" s="46">
        <v>235231</v>
      </c>
    </row>
    <row r="11" spans="1:11" ht="17">
      <c r="A11" s="45" t="s">
        <v>9</v>
      </c>
      <c r="B11" s="46">
        <v>75471</v>
      </c>
      <c r="C11" s="46">
        <v>91852</v>
      </c>
      <c r="D11" s="46">
        <v>85822</v>
      </c>
      <c r="E11" s="46">
        <v>119391</v>
      </c>
      <c r="F11" s="46">
        <v>143269</v>
      </c>
      <c r="G11" s="46">
        <v>308079</v>
      </c>
      <c r="H11" s="46">
        <v>371195</v>
      </c>
      <c r="I11" s="46">
        <v>422983.59</v>
      </c>
      <c r="J11" s="46">
        <v>442165</v>
      </c>
      <c r="K11" s="46">
        <v>455096</v>
      </c>
    </row>
    <row r="12" spans="1:11" ht="17">
      <c r="A12" s="45" t="s">
        <v>10</v>
      </c>
      <c r="B12" s="46">
        <v>31732</v>
      </c>
      <c r="C12" s="46">
        <v>44865</v>
      </c>
      <c r="D12" s="46">
        <v>42162</v>
      </c>
      <c r="E12" s="46">
        <v>90082</v>
      </c>
      <c r="F12" s="46">
        <v>105805</v>
      </c>
      <c r="G12" s="46">
        <v>214889</v>
      </c>
      <c r="H12" s="46">
        <v>295664</v>
      </c>
      <c r="I12" s="46">
        <v>360756.23</v>
      </c>
      <c r="J12" s="46">
        <v>458770</v>
      </c>
      <c r="K12" s="46">
        <v>449460</v>
      </c>
    </row>
    <row r="13" spans="1:11" ht="17">
      <c r="A13" s="45" t="s">
        <v>19</v>
      </c>
      <c r="B13" s="46">
        <v>11488</v>
      </c>
      <c r="C13" s="46">
        <v>14886</v>
      </c>
      <c r="D13" s="46">
        <v>17083</v>
      </c>
      <c r="E13" s="46">
        <v>24743</v>
      </c>
      <c r="F13" s="46">
        <v>30336</v>
      </c>
      <c r="G13" s="46">
        <v>40539</v>
      </c>
      <c r="H13" s="46">
        <v>67714</v>
      </c>
      <c r="I13" s="46">
        <v>88377.67</v>
      </c>
      <c r="J13" s="46">
        <v>97524</v>
      </c>
      <c r="K13" s="46">
        <v>98910</v>
      </c>
    </row>
    <row r="14" spans="1:11" ht="17">
      <c r="A14" s="45" t="s">
        <v>24</v>
      </c>
      <c r="B14" s="46">
        <v>6557</v>
      </c>
      <c r="C14" s="46">
        <v>11932</v>
      </c>
      <c r="D14" s="46">
        <v>7928</v>
      </c>
      <c r="E14" s="46">
        <v>27023</v>
      </c>
      <c r="F14" s="46">
        <v>37934</v>
      </c>
      <c r="G14" s="46">
        <v>62705</v>
      </c>
      <c r="H14" s="46">
        <v>91107</v>
      </c>
      <c r="I14" s="46">
        <v>112518.88</v>
      </c>
      <c r="J14" s="46">
        <v>123892</v>
      </c>
      <c r="K14" s="46">
        <v>144647</v>
      </c>
    </row>
    <row r="15" spans="1:11" ht="17">
      <c r="A15" s="45" t="s">
        <v>3</v>
      </c>
      <c r="B15" s="46">
        <v>22211</v>
      </c>
      <c r="C15" s="46">
        <v>18774</v>
      </c>
      <c r="D15" s="46">
        <v>21381</v>
      </c>
      <c r="E15" s="46">
        <v>52779</v>
      </c>
      <c r="F15" s="46">
        <v>102634</v>
      </c>
      <c r="G15" s="46">
        <v>126451</v>
      </c>
      <c r="H15" s="46">
        <v>178417</v>
      </c>
      <c r="I15" s="46">
        <v>197662.37</v>
      </c>
      <c r="J15" s="46">
        <v>203677</v>
      </c>
      <c r="K15" s="46">
        <v>218758</v>
      </c>
    </row>
    <row r="16" spans="1:11" ht="17">
      <c r="A16" s="45" t="s">
        <v>18</v>
      </c>
      <c r="B16" s="46">
        <v>10837</v>
      </c>
      <c r="C16" s="46">
        <v>17129</v>
      </c>
      <c r="D16" s="46">
        <v>17325</v>
      </c>
      <c r="E16" s="46">
        <v>23345</v>
      </c>
      <c r="F16" s="46">
        <v>32177</v>
      </c>
      <c r="G16" s="46">
        <v>53022</v>
      </c>
      <c r="H16" s="46">
        <v>71152</v>
      </c>
      <c r="I16" s="46">
        <v>87443.25</v>
      </c>
      <c r="J16" s="46">
        <v>95749</v>
      </c>
      <c r="K16" s="46">
        <v>101149</v>
      </c>
    </row>
    <row r="17" spans="1:11" ht="17">
      <c r="A17" s="45" t="s">
        <v>25</v>
      </c>
      <c r="B17" s="46">
        <v>18978</v>
      </c>
      <c r="C17" s="46">
        <v>27423</v>
      </c>
      <c r="D17" s="46">
        <v>25390</v>
      </c>
      <c r="E17" s="46">
        <v>48974</v>
      </c>
      <c r="F17" s="46">
        <v>83569</v>
      </c>
      <c r="G17" s="46">
        <v>143978</v>
      </c>
      <c r="H17" s="46">
        <v>194325</v>
      </c>
      <c r="I17" s="46">
        <v>231558.85</v>
      </c>
      <c r="J17" s="46">
        <v>244971</v>
      </c>
      <c r="K17" s="46">
        <v>256484</v>
      </c>
    </row>
    <row r="18" spans="1:11" ht="17">
      <c r="A18" s="45" t="s">
        <v>14</v>
      </c>
      <c r="B18" s="46">
        <v>25523</v>
      </c>
      <c r="C18" s="46">
        <v>30066</v>
      </c>
      <c r="D18" s="46">
        <v>33669</v>
      </c>
      <c r="E18" s="46">
        <v>39786</v>
      </c>
      <c r="F18" s="46">
        <v>52619</v>
      </c>
      <c r="G18" s="46">
        <v>76960</v>
      </c>
      <c r="H18" s="46">
        <v>147335</v>
      </c>
      <c r="I18" s="46">
        <v>154584.01999999999</v>
      </c>
      <c r="J18" s="46">
        <v>159219</v>
      </c>
      <c r="K18" s="46">
        <v>172783</v>
      </c>
    </row>
    <row r="19" spans="1:11" ht="17">
      <c r="A19" s="45" t="s">
        <v>2</v>
      </c>
      <c r="B19" s="46">
        <v>15665</v>
      </c>
      <c r="C19" s="46">
        <v>16494</v>
      </c>
      <c r="D19" s="46">
        <v>20470</v>
      </c>
      <c r="E19" s="46">
        <v>27728</v>
      </c>
      <c r="F19" s="46">
        <v>36182</v>
      </c>
      <c r="G19" s="46">
        <v>55441</v>
      </c>
      <c r="H19" s="46">
        <v>101990</v>
      </c>
      <c r="I19" s="46">
        <v>143292.17000000001</v>
      </c>
      <c r="J19" s="46">
        <v>140689</v>
      </c>
      <c r="K19" s="46">
        <v>144553</v>
      </c>
    </row>
    <row r="20" spans="1:11" ht="17">
      <c r="A20" s="45" t="s">
        <v>11</v>
      </c>
      <c r="B20" s="46">
        <v>61600</v>
      </c>
      <c r="C20" s="46">
        <v>75283</v>
      </c>
      <c r="D20" s="46">
        <v>104503</v>
      </c>
      <c r="E20" s="46">
        <v>138290</v>
      </c>
      <c r="F20" s="46">
        <v>127778</v>
      </c>
      <c r="G20" s="46">
        <v>274367</v>
      </c>
      <c r="H20" s="46">
        <v>486176</v>
      </c>
      <c r="I20" s="46">
        <v>548767.26</v>
      </c>
      <c r="J20" s="46">
        <v>598984</v>
      </c>
      <c r="K20" s="46">
        <v>617093</v>
      </c>
    </row>
    <row r="21" spans="1:11" ht="17">
      <c r="A21" s="45" t="s">
        <v>16</v>
      </c>
      <c r="B21" s="46">
        <v>7360</v>
      </c>
      <c r="C21" s="46">
        <v>8163</v>
      </c>
      <c r="D21" s="46">
        <v>11776</v>
      </c>
      <c r="E21" s="46">
        <v>13577</v>
      </c>
      <c r="F21" s="46">
        <v>16457</v>
      </c>
      <c r="G21" s="46">
        <v>19874</v>
      </c>
      <c r="H21" s="46">
        <v>30157</v>
      </c>
      <c r="I21" s="46">
        <v>31860.5</v>
      </c>
      <c r="J21" s="46">
        <v>37622</v>
      </c>
      <c r="K21" s="46">
        <v>40786</v>
      </c>
    </row>
    <row r="22" spans="1:11" ht="17">
      <c r="A22" s="45" t="s">
        <v>12</v>
      </c>
      <c r="B22" s="46">
        <v>25893</v>
      </c>
      <c r="C22" s="46">
        <v>25155</v>
      </c>
      <c r="D22" s="46">
        <v>19829</v>
      </c>
      <c r="E22" s="46">
        <v>29444</v>
      </c>
      <c r="F22" s="46">
        <v>35267</v>
      </c>
      <c r="G22" s="46">
        <v>96722</v>
      </c>
      <c r="H22" s="46">
        <v>149763</v>
      </c>
      <c r="I22" s="46">
        <v>223463.69</v>
      </c>
      <c r="J22" s="46">
        <v>233285</v>
      </c>
      <c r="K22" s="46">
        <v>225521</v>
      </c>
    </row>
    <row r="23" spans="1:11" ht="17">
      <c r="A23" s="45" t="s">
        <v>26</v>
      </c>
      <c r="B23" s="46">
        <v>8306</v>
      </c>
      <c r="C23" s="46">
        <v>9624</v>
      </c>
      <c r="D23" s="46">
        <v>14582</v>
      </c>
      <c r="E23" s="46">
        <v>18344</v>
      </c>
      <c r="F23" s="46">
        <v>19452</v>
      </c>
      <c r="G23" s="46">
        <v>49695</v>
      </c>
      <c r="H23" s="46">
        <v>83126</v>
      </c>
      <c r="I23" s="46">
        <v>103079.79</v>
      </c>
      <c r="J23" s="46">
        <v>110365</v>
      </c>
      <c r="K23" s="46">
        <v>113962</v>
      </c>
    </row>
    <row r="24" spans="1:11" ht="17">
      <c r="A24" s="45" t="s">
        <v>4</v>
      </c>
      <c r="B24" s="46">
        <v>16259</v>
      </c>
      <c r="C24" s="46">
        <v>19800</v>
      </c>
      <c r="D24" s="46">
        <v>33688</v>
      </c>
      <c r="E24" s="46">
        <v>43037</v>
      </c>
      <c r="F24" s="46">
        <v>49771</v>
      </c>
      <c r="G24" s="46">
        <v>86531</v>
      </c>
      <c r="H24" s="46">
        <v>117748</v>
      </c>
      <c r="I24" s="46">
        <v>153201.14000000001</v>
      </c>
      <c r="J24" s="46">
        <v>168357</v>
      </c>
      <c r="K24" s="46">
        <v>176097</v>
      </c>
    </row>
    <row r="25" spans="1:11" ht="17">
      <c r="A25" s="45" t="s">
        <v>7</v>
      </c>
      <c r="B25" s="46">
        <v>8146</v>
      </c>
      <c r="C25" s="46">
        <v>8110</v>
      </c>
      <c r="D25" s="46">
        <v>7676</v>
      </c>
      <c r="E25" s="46">
        <v>15698</v>
      </c>
      <c r="F25" s="46">
        <v>19921</v>
      </c>
      <c r="G25" s="46">
        <v>26972</v>
      </c>
      <c r="H25" s="46">
        <v>40363</v>
      </c>
      <c r="I25" s="46">
        <v>39548.89</v>
      </c>
      <c r="J25" s="46">
        <v>42149</v>
      </c>
      <c r="K25" s="46">
        <v>42625</v>
      </c>
    </row>
    <row r="26" spans="1:11" ht="17">
      <c r="A26" s="45" t="s">
        <v>17</v>
      </c>
      <c r="B26" s="46">
        <v>11546</v>
      </c>
      <c r="C26" s="46">
        <v>18618</v>
      </c>
      <c r="D26" s="46">
        <v>25220</v>
      </c>
      <c r="E26" s="46">
        <v>24831</v>
      </c>
      <c r="F26" s="46">
        <v>32095</v>
      </c>
      <c r="G26" s="46">
        <v>59272</v>
      </c>
      <c r="H26" s="46">
        <v>101410</v>
      </c>
      <c r="I26" s="46">
        <v>125176.39</v>
      </c>
      <c r="J26" s="46">
        <v>138796</v>
      </c>
      <c r="K26" s="46">
        <v>142690</v>
      </c>
    </row>
    <row r="27" spans="1:11" ht="17">
      <c r="A27" s="45" t="s">
        <v>8</v>
      </c>
      <c r="B27" s="46">
        <v>7204</v>
      </c>
      <c r="C27" s="46">
        <v>8940</v>
      </c>
      <c r="D27" s="46">
        <v>11501</v>
      </c>
      <c r="E27" s="46">
        <v>15601</v>
      </c>
      <c r="F27" s="46">
        <v>18367</v>
      </c>
      <c r="G27" s="46">
        <v>21765</v>
      </c>
      <c r="H27" s="46">
        <v>37359</v>
      </c>
      <c r="I27" s="46">
        <v>48129.760000000002</v>
      </c>
      <c r="J27" s="46">
        <v>53126</v>
      </c>
      <c r="K27" s="46">
        <v>53028</v>
      </c>
    </row>
    <row r="28" spans="1:11" ht="17">
      <c r="A28" s="45" t="s">
        <v>58</v>
      </c>
      <c r="B28" s="46">
        <v>6991</v>
      </c>
      <c r="C28" s="46">
        <v>11769</v>
      </c>
      <c r="D28" s="46">
        <v>9815</v>
      </c>
      <c r="E28" s="46">
        <v>16188</v>
      </c>
      <c r="F28" s="46">
        <v>22066</v>
      </c>
      <c r="G28" s="46">
        <v>34308</v>
      </c>
      <c r="H28" s="46">
        <v>82998</v>
      </c>
      <c r="I28" s="46">
        <v>109940.64</v>
      </c>
      <c r="J28" s="46">
        <v>127160</v>
      </c>
      <c r="K28" s="46">
        <v>137597</v>
      </c>
    </row>
    <row r="29" spans="1:11" ht="17">
      <c r="A29" s="45" t="s">
        <v>59</v>
      </c>
      <c r="B29" s="46">
        <v>33172</v>
      </c>
      <c r="C29" s="46">
        <v>35494</v>
      </c>
      <c r="D29" s="46">
        <v>43367</v>
      </c>
      <c r="E29" s="46">
        <v>46356</v>
      </c>
      <c r="F29" s="46">
        <v>72763</v>
      </c>
      <c r="G29" s="46">
        <v>148954</v>
      </c>
      <c r="H29" s="46">
        <v>215364</v>
      </c>
      <c r="I29" s="46">
        <v>296204.13</v>
      </c>
      <c r="J29" s="46">
        <v>338324</v>
      </c>
      <c r="K29" s="46">
        <v>315745</v>
      </c>
    </row>
    <row r="30" spans="1:11" ht="17">
      <c r="A30" s="45" t="s">
        <v>60</v>
      </c>
      <c r="B30" s="46">
        <v>10486</v>
      </c>
      <c r="C30" s="46">
        <v>16408</v>
      </c>
      <c r="D30" s="46">
        <v>20755</v>
      </c>
      <c r="E30" s="46">
        <v>23634</v>
      </c>
      <c r="F30" s="46">
        <v>38450</v>
      </c>
      <c r="G30" s="46">
        <v>55514</v>
      </c>
      <c r="H30" s="46">
        <v>136783</v>
      </c>
      <c r="I30" s="46">
        <v>147142.38</v>
      </c>
      <c r="J30" s="46">
        <v>149635</v>
      </c>
      <c r="K30" s="46">
        <v>148199</v>
      </c>
    </row>
    <row r="31" spans="1:11" ht="17">
      <c r="A31" s="45" t="s">
        <v>61</v>
      </c>
      <c r="B31" s="46">
        <v>7611</v>
      </c>
      <c r="C31" s="46">
        <v>9262</v>
      </c>
      <c r="D31" s="46">
        <v>16970</v>
      </c>
      <c r="E31" s="46">
        <v>17172</v>
      </c>
      <c r="F31" s="46">
        <v>15871</v>
      </c>
      <c r="G31" s="46">
        <v>24161</v>
      </c>
      <c r="H31" s="46">
        <v>45712</v>
      </c>
      <c r="I31" s="46">
        <v>62705.1</v>
      </c>
      <c r="J31" s="46">
        <v>82982</v>
      </c>
      <c r="K31" s="46">
        <v>81503</v>
      </c>
    </row>
    <row r="32" spans="1:11" ht="17">
      <c r="A32" s="45" t="s">
        <v>62</v>
      </c>
      <c r="B32" s="46">
        <v>40624</v>
      </c>
      <c r="C32" s="46">
        <v>62093</v>
      </c>
      <c r="D32" s="46">
        <v>78564</v>
      </c>
      <c r="E32" s="46">
        <v>119382</v>
      </c>
      <c r="F32" s="46">
        <v>164159</v>
      </c>
      <c r="G32" s="46">
        <v>232708</v>
      </c>
      <c r="H32" s="46">
        <v>427854</v>
      </c>
      <c r="I32" s="46">
        <v>427779.35</v>
      </c>
      <c r="J32" s="46">
        <v>511607</v>
      </c>
      <c r="K32" s="46">
        <v>500800</v>
      </c>
    </row>
    <row r="33" spans="1:11" ht="17">
      <c r="A33" s="45" t="s">
        <v>71</v>
      </c>
      <c r="B33" s="46"/>
      <c r="C33" s="46"/>
      <c r="D33" s="46"/>
      <c r="E33" s="46">
        <v>7299</v>
      </c>
      <c r="F33" s="46">
        <v>12697</v>
      </c>
      <c r="G33" s="46">
        <v>19721</v>
      </c>
      <c r="H33" s="46">
        <v>37267</v>
      </c>
      <c r="I33" s="46">
        <v>41391.910000000003</v>
      </c>
      <c r="J33" s="46">
        <v>57814</v>
      </c>
      <c r="K33" s="46">
        <v>61172</v>
      </c>
    </row>
    <row r="34" spans="1:11" ht="17">
      <c r="A34" s="45" t="s">
        <v>63</v>
      </c>
      <c r="B34" s="46">
        <v>19192</v>
      </c>
      <c r="C34" s="46">
        <v>24255</v>
      </c>
      <c r="D34" s="46">
        <v>32420</v>
      </c>
      <c r="E34" s="46">
        <v>33153</v>
      </c>
      <c r="F34" s="46">
        <v>56194</v>
      </c>
      <c r="G34" s="46">
        <v>70180</v>
      </c>
      <c r="H34" s="46">
        <v>102968</v>
      </c>
      <c r="I34" s="46">
        <v>156898.72</v>
      </c>
      <c r="J34" s="46">
        <v>174144</v>
      </c>
      <c r="K34" s="46">
        <v>205341</v>
      </c>
    </row>
    <row r="35" spans="1:11" ht="17">
      <c r="A35" s="45" t="s">
        <v>64</v>
      </c>
      <c r="B35" s="46">
        <v>13477</v>
      </c>
      <c r="C35" s="46">
        <v>16404</v>
      </c>
      <c r="D35" s="46">
        <v>21737</v>
      </c>
      <c r="E35" s="46">
        <v>33280</v>
      </c>
      <c r="F35" s="46">
        <v>35699</v>
      </c>
      <c r="G35" s="46">
        <v>63839</v>
      </c>
      <c r="H35" s="46">
        <v>120864</v>
      </c>
      <c r="I35" s="46">
        <v>127241.52</v>
      </c>
      <c r="J35" s="46">
        <v>163502</v>
      </c>
      <c r="K35" s="46">
        <v>164829</v>
      </c>
    </row>
    <row r="36" spans="1:11" ht="17">
      <c r="A36" s="45" t="s">
        <v>65</v>
      </c>
      <c r="B36" s="46">
        <v>4941</v>
      </c>
      <c r="C36" s="46">
        <v>6526</v>
      </c>
      <c r="D36" s="46">
        <v>7831</v>
      </c>
      <c r="E36" s="46">
        <v>7806</v>
      </c>
      <c r="F36" s="46">
        <v>8420</v>
      </c>
      <c r="G36" s="46">
        <v>15935</v>
      </c>
      <c r="H36" s="46">
        <v>38457</v>
      </c>
      <c r="I36" s="46">
        <v>43482.57</v>
      </c>
      <c r="J36" s="46">
        <v>47042</v>
      </c>
      <c r="K36" s="46">
        <v>57318</v>
      </c>
    </row>
    <row r="37" spans="1:11" ht="17">
      <c r="A37" s="45" t="s">
        <v>75</v>
      </c>
      <c r="B37" s="46">
        <v>5121</v>
      </c>
      <c r="C37" s="46">
        <v>6184</v>
      </c>
      <c r="D37" s="46">
        <v>7336</v>
      </c>
      <c r="E37" s="46">
        <v>7220</v>
      </c>
      <c r="F37" s="46">
        <v>17836</v>
      </c>
      <c r="G37" s="46">
        <v>19621</v>
      </c>
      <c r="H37" s="46">
        <v>47251</v>
      </c>
      <c r="I37" s="46">
        <v>62106.01</v>
      </c>
      <c r="J37" s="46">
        <v>76125</v>
      </c>
      <c r="K37" s="46">
        <v>77232</v>
      </c>
    </row>
    <row r="38" spans="1:11" ht="17">
      <c r="A38" s="45" t="s">
        <v>66</v>
      </c>
      <c r="B38" s="46">
        <v>8726</v>
      </c>
      <c r="C38" s="46">
        <v>13792</v>
      </c>
      <c r="D38" s="46">
        <v>30474</v>
      </c>
      <c r="E38" s="46">
        <v>33396</v>
      </c>
      <c r="F38" s="46">
        <v>54237</v>
      </c>
      <c r="G38" s="46">
        <v>73970</v>
      </c>
      <c r="H38" s="46">
        <v>107459</v>
      </c>
      <c r="I38" s="46">
        <v>126637.45</v>
      </c>
      <c r="J38" s="46">
        <v>144363</v>
      </c>
      <c r="K38" s="46">
        <v>188167</v>
      </c>
    </row>
    <row r="39" spans="1:11" ht="17">
      <c r="A39" s="45" t="s">
        <v>67</v>
      </c>
      <c r="B39" s="46">
        <v>8353</v>
      </c>
      <c r="C39" s="46">
        <v>10719</v>
      </c>
      <c r="D39" s="46">
        <v>18706</v>
      </c>
      <c r="E39" s="46">
        <v>17823</v>
      </c>
      <c r="F39" s="46">
        <v>11674</v>
      </c>
      <c r="G39" s="46">
        <v>15881</v>
      </c>
      <c r="H39" s="46">
        <v>41759</v>
      </c>
      <c r="I39" s="46">
        <v>57741.13</v>
      </c>
      <c r="J39" s="46">
        <v>62488</v>
      </c>
      <c r="K39" s="46">
        <v>77585</v>
      </c>
    </row>
    <row r="40" spans="1:11" ht="17">
      <c r="A40" s="45" t="s">
        <v>68</v>
      </c>
      <c r="B40" s="46">
        <v>11786</v>
      </c>
      <c r="C40" s="46">
        <v>15024</v>
      </c>
      <c r="D40" s="46">
        <v>17954</v>
      </c>
      <c r="E40" s="46">
        <v>33977</v>
      </c>
      <c r="F40" s="46">
        <v>55861</v>
      </c>
      <c r="G40" s="46">
        <v>53484</v>
      </c>
      <c r="H40" s="46">
        <v>117449</v>
      </c>
      <c r="I40" s="46">
        <v>126326.88</v>
      </c>
      <c r="J40" s="46">
        <v>140278</v>
      </c>
      <c r="K40" s="46">
        <v>153981</v>
      </c>
    </row>
    <row r="41" spans="1:11" ht="17">
      <c r="A41" s="45" t="s">
        <v>74</v>
      </c>
      <c r="B41" s="46">
        <v>15791</v>
      </c>
      <c r="C41" s="46">
        <v>17856</v>
      </c>
      <c r="D41" s="46">
        <v>20881</v>
      </c>
      <c r="E41" s="46">
        <v>31519</v>
      </c>
      <c r="F41" s="46">
        <v>25937</v>
      </c>
      <c r="G41" s="46">
        <v>40197</v>
      </c>
      <c r="H41" s="46">
        <v>78246</v>
      </c>
      <c r="I41" s="46">
        <v>88857.21</v>
      </c>
      <c r="J41" s="46">
        <v>97998</v>
      </c>
      <c r="K41" s="46">
        <v>105439</v>
      </c>
    </row>
    <row r="42" spans="1:11" ht="17">
      <c r="A42" s="45" t="s">
        <v>69</v>
      </c>
      <c r="B42" s="46">
        <v>9284</v>
      </c>
      <c r="C42" s="46">
        <v>14604</v>
      </c>
      <c r="D42" s="46">
        <v>26760</v>
      </c>
      <c r="E42" s="46">
        <v>33326</v>
      </c>
      <c r="F42" s="46">
        <v>68340</v>
      </c>
      <c r="G42" s="46">
        <v>99536</v>
      </c>
      <c r="H42" s="46">
        <v>149890</v>
      </c>
      <c r="I42" s="46">
        <v>157374.68</v>
      </c>
      <c r="J42" s="46">
        <v>176033</v>
      </c>
      <c r="K42" s="46">
        <v>201906</v>
      </c>
    </row>
    <row r="43" spans="1:11" ht="17">
      <c r="A43" s="45" t="s">
        <v>70</v>
      </c>
      <c r="B43" s="46">
        <v>6418</v>
      </c>
      <c r="C43" s="46">
        <v>19019</v>
      </c>
      <c r="D43" s="46">
        <v>14113</v>
      </c>
      <c r="E43" s="46">
        <v>13331</v>
      </c>
      <c r="F43" s="46">
        <v>15103</v>
      </c>
      <c r="G43" s="46">
        <v>18776</v>
      </c>
      <c r="H43" s="46">
        <v>35058</v>
      </c>
      <c r="I43" s="46">
        <v>56627.48</v>
      </c>
      <c r="J43" s="46">
        <v>63549</v>
      </c>
      <c r="K43" s="46">
        <v>72375</v>
      </c>
    </row>
    <row r="44" spans="1:11" ht="17">
      <c r="A44" s="45" t="s">
        <v>77</v>
      </c>
      <c r="B44" s="46">
        <v>2243</v>
      </c>
      <c r="C44" s="46">
        <v>5288</v>
      </c>
      <c r="D44" s="46">
        <v>7069</v>
      </c>
      <c r="E44" s="46">
        <v>7544</v>
      </c>
      <c r="F44" s="46">
        <v>11436</v>
      </c>
      <c r="G44" s="46">
        <v>18194</v>
      </c>
      <c r="H44" s="46">
        <v>44970</v>
      </c>
      <c r="I44" s="46">
        <v>65065.43</v>
      </c>
      <c r="J44" s="46">
        <v>83090</v>
      </c>
      <c r="K44" s="46">
        <v>81286</v>
      </c>
    </row>
    <row r="45" spans="1:11" ht="17">
      <c r="A45" s="45" t="s">
        <v>76</v>
      </c>
      <c r="B45" s="46">
        <v>4228</v>
      </c>
      <c r="C45" s="46">
        <v>6687</v>
      </c>
      <c r="D45" s="46">
        <v>6220</v>
      </c>
      <c r="E45" s="46">
        <v>6531</v>
      </c>
      <c r="F45" s="46">
        <v>9140</v>
      </c>
      <c r="G45" s="46">
        <v>14639</v>
      </c>
      <c r="H45" s="46">
        <v>27342</v>
      </c>
      <c r="I45" s="46">
        <v>38036.67</v>
      </c>
      <c r="J45" s="46">
        <v>48355</v>
      </c>
      <c r="K45" s="46">
        <v>47578</v>
      </c>
    </row>
    <row r="46" spans="1:11" ht="17">
      <c r="A46" s="45" t="s">
        <v>72</v>
      </c>
      <c r="B46" s="46">
        <v>30663</v>
      </c>
      <c r="C46" s="46">
        <v>38691</v>
      </c>
      <c r="D46" s="46">
        <v>46737</v>
      </c>
      <c r="E46" s="46">
        <v>72765</v>
      </c>
      <c r="F46" s="46">
        <v>90111</v>
      </c>
      <c r="G46" s="46">
        <v>106846</v>
      </c>
      <c r="H46" s="46">
        <v>160195</v>
      </c>
      <c r="I46" s="46">
        <v>201124.59</v>
      </c>
      <c r="J46" s="46">
        <v>236972</v>
      </c>
      <c r="K46" s="46">
        <v>262059</v>
      </c>
    </row>
    <row r="47" spans="1:11" ht="17">
      <c r="A47" s="45" t="s">
        <v>73</v>
      </c>
      <c r="B47" s="46">
        <v>17947</v>
      </c>
      <c r="C47" s="46">
        <v>30190</v>
      </c>
      <c r="D47" s="46">
        <v>37686</v>
      </c>
      <c r="E47" s="46">
        <v>72542</v>
      </c>
      <c r="F47" s="46">
        <v>89029</v>
      </c>
      <c r="G47" s="46">
        <v>126588</v>
      </c>
      <c r="H47" s="46">
        <v>220493</v>
      </c>
      <c r="I47" s="46">
        <v>251793.94</v>
      </c>
      <c r="J47" s="46">
        <v>286041</v>
      </c>
      <c r="K47" s="46">
        <v>286285</v>
      </c>
    </row>
    <row r="48" spans="1:11" ht="17">
      <c r="A48" s="45" t="s">
        <v>36</v>
      </c>
      <c r="B48" s="46">
        <v>7490</v>
      </c>
      <c r="C48" s="46">
        <v>8001</v>
      </c>
      <c r="D48" s="46">
        <v>12216</v>
      </c>
      <c r="E48" s="46">
        <v>24536</v>
      </c>
      <c r="F48" s="46">
        <v>35285</v>
      </c>
      <c r="G48" s="46">
        <v>45827</v>
      </c>
      <c r="H48" s="46">
        <v>66989</v>
      </c>
      <c r="I48" s="46">
        <v>75736.38</v>
      </c>
      <c r="J48" s="46">
        <v>83820</v>
      </c>
      <c r="K48" s="46">
        <v>87712</v>
      </c>
    </row>
    <row r="49" spans="1:11" ht="17">
      <c r="A49" s="45" t="s">
        <v>31</v>
      </c>
      <c r="B49" s="46">
        <v>9498</v>
      </c>
      <c r="C49" s="46">
        <v>11001</v>
      </c>
      <c r="D49" s="46">
        <v>10503</v>
      </c>
      <c r="E49" s="46">
        <v>24235</v>
      </c>
      <c r="F49" s="46">
        <v>27705</v>
      </c>
      <c r="G49" s="46">
        <v>36933</v>
      </c>
      <c r="H49" s="46">
        <v>64636</v>
      </c>
      <c r="I49" s="46">
        <v>87981.02</v>
      </c>
      <c r="J49" s="46">
        <v>99084</v>
      </c>
      <c r="K49" s="46">
        <v>102502</v>
      </c>
    </row>
    <row r="50" spans="1:11" ht="17">
      <c r="A50" s="45" t="s">
        <v>29</v>
      </c>
      <c r="B50" s="46">
        <v>11899</v>
      </c>
      <c r="C50" s="46">
        <v>17934</v>
      </c>
      <c r="D50" s="46">
        <v>17571</v>
      </c>
      <c r="E50" s="46">
        <v>37632</v>
      </c>
      <c r="F50" s="46">
        <v>43607</v>
      </c>
      <c r="G50" s="46">
        <v>47320</v>
      </c>
      <c r="H50" s="46">
        <v>84896</v>
      </c>
      <c r="I50" s="46">
        <v>111544.97</v>
      </c>
      <c r="J50" s="46">
        <v>126686</v>
      </c>
      <c r="K50" s="46">
        <v>131124</v>
      </c>
    </row>
    <row r="51" spans="1:11" ht="17">
      <c r="A51" s="45" t="s">
        <v>34</v>
      </c>
      <c r="B51" s="46">
        <v>30224</v>
      </c>
      <c r="C51" s="46">
        <v>32712</v>
      </c>
      <c r="D51" s="46">
        <v>55088</v>
      </c>
      <c r="E51" s="46">
        <v>81117</v>
      </c>
      <c r="F51" s="46">
        <v>108814</v>
      </c>
      <c r="G51" s="46">
        <v>124865</v>
      </c>
      <c r="H51" s="46">
        <v>269946</v>
      </c>
      <c r="I51" s="46">
        <v>275562.27</v>
      </c>
      <c r="J51" s="46">
        <v>294824</v>
      </c>
      <c r="K51" s="46">
        <v>330287</v>
      </c>
    </row>
    <row r="52" spans="1:11" ht="17">
      <c r="A52" s="45" t="s">
        <v>35</v>
      </c>
      <c r="B52" s="46">
        <v>7830</v>
      </c>
      <c r="C52" s="46">
        <v>11088</v>
      </c>
      <c r="D52" s="46">
        <v>12488</v>
      </c>
      <c r="E52" s="46">
        <v>19129</v>
      </c>
      <c r="F52" s="46">
        <v>22901</v>
      </c>
      <c r="G52" s="46">
        <v>29494</v>
      </c>
      <c r="H52" s="46">
        <v>44664</v>
      </c>
      <c r="I52" s="46">
        <v>57169.81</v>
      </c>
      <c r="J52" s="46">
        <v>75004</v>
      </c>
      <c r="K52" s="46">
        <v>87923</v>
      </c>
    </row>
    <row r="53" spans="1:11" ht="17">
      <c r="A53" s="45" t="s">
        <v>32</v>
      </c>
      <c r="B53" s="46">
        <v>5743</v>
      </c>
      <c r="C53" s="46">
        <v>10112</v>
      </c>
      <c r="D53" s="46">
        <v>11432</v>
      </c>
      <c r="E53" s="46">
        <v>24096</v>
      </c>
      <c r="F53" s="46">
        <v>31017</v>
      </c>
      <c r="G53" s="46">
        <v>35903</v>
      </c>
      <c r="H53" s="46">
        <v>64385</v>
      </c>
      <c r="I53" s="46">
        <v>80127.83</v>
      </c>
      <c r="J53" s="46">
        <v>89733</v>
      </c>
      <c r="K53" s="46">
        <v>93649</v>
      </c>
    </row>
    <row r="54" spans="1:11" ht="17">
      <c r="A54" s="45" t="s">
        <v>38</v>
      </c>
      <c r="B54" s="46">
        <v>6733</v>
      </c>
      <c r="C54" s="46">
        <v>8535</v>
      </c>
      <c r="D54" s="46">
        <v>8726</v>
      </c>
      <c r="E54" s="46">
        <v>13418</v>
      </c>
      <c r="F54" s="46">
        <v>13206</v>
      </c>
      <c r="G54" s="46">
        <v>23119</v>
      </c>
      <c r="H54" s="46">
        <v>31637</v>
      </c>
      <c r="I54" s="46">
        <v>47920.52</v>
      </c>
      <c r="J54" s="46">
        <v>55354</v>
      </c>
      <c r="K54" s="46">
        <v>54405</v>
      </c>
    </row>
    <row r="55" spans="1:11" ht="17">
      <c r="A55" s="45" t="s">
        <v>28</v>
      </c>
      <c r="B55" s="46">
        <v>9785</v>
      </c>
      <c r="C55" s="46">
        <v>9510</v>
      </c>
      <c r="D55" s="46">
        <v>17877</v>
      </c>
      <c r="E55" s="46">
        <v>19680</v>
      </c>
      <c r="F55" s="46">
        <v>30755</v>
      </c>
      <c r="G55" s="46">
        <v>30590</v>
      </c>
      <c r="H55" s="46">
        <v>64944</v>
      </c>
      <c r="I55" s="46">
        <v>87851.69</v>
      </c>
      <c r="J55" s="46">
        <v>90812</v>
      </c>
      <c r="K55" s="46">
        <v>97493</v>
      </c>
    </row>
    <row r="56" spans="1:11" ht="17">
      <c r="A56" s="45" t="s">
        <v>27</v>
      </c>
      <c r="B56" s="46">
        <v>17363</v>
      </c>
      <c r="C56" s="46">
        <v>18808</v>
      </c>
      <c r="D56" s="46">
        <v>21808</v>
      </c>
      <c r="E56" s="46">
        <v>42842</v>
      </c>
      <c r="F56" s="46">
        <v>52631</v>
      </c>
      <c r="G56" s="46">
        <v>109776</v>
      </c>
      <c r="H56" s="46">
        <v>119857</v>
      </c>
      <c r="I56" s="46">
        <v>145936.65</v>
      </c>
      <c r="J56" s="46">
        <v>146020</v>
      </c>
      <c r="K56" s="46">
        <v>153137</v>
      </c>
    </row>
    <row r="57" spans="1:11" ht="17">
      <c r="A57" s="45" t="s">
        <v>33</v>
      </c>
      <c r="B57" s="46">
        <v>4739</v>
      </c>
      <c r="C57" s="46">
        <v>7262</v>
      </c>
      <c r="D57" s="46">
        <v>10939</v>
      </c>
      <c r="E57" s="46">
        <v>13104</v>
      </c>
      <c r="F57" s="46">
        <v>17421</v>
      </c>
      <c r="G57" s="46">
        <v>31038</v>
      </c>
      <c r="H57" s="46">
        <v>48412</v>
      </c>
      <c r="I57" s="46">
        <v>59299.07</v>
      </c>
      <c r="J57" s="46">
        <v>74269</v>
      </c>
      <c r="K57" s="46">
        <v>74689</v>
      </c>
    </row>
    <row r="58" spans="1:11" ht="17">
      <c r="A58" s="45" t="s">
        <v>30</v>
      </c>
      <c r="B58" s="46">
        <v>3790</v>
      </c>
      <c r="C58" s="46">
        <v>5619</v>
      </c>
      <c r="D58" s="46">
        <v>5124</v>
      </c>
      <c r="E58" s="46">
        <v>8039</v>
      </c>
      <c r="F58" s="46">
        <v>12032</v>
      </c>
      <c r="G58" s="46">
        <v>22567</v>
      </c>
      <c r="H58" s="46">
        <v>33039</v>
      </c>
      <c r="I58" s="46">
        <v>38785.96</v>
      </c>
      <c r="J58" s="46">
        <v>46277</v>
      </c>
      <c r="K58" s="46">
        <v>45347</v>
      </c>
    </row>
    <row r="59" spans="1:11" ht="17">
      <c r="A59" s="45" t="s">
        <v>37</v>
      </c>
      <c r="B59" s="46">
        <v>43927</v>
      </c>
      <c r="C59" s="46">
        <v>51677</v>
      </c>
      <c r="D59" s="46">
        <v>61793</v>
      </c>
      <c r="E59" s="46">
        <v>110456</v>
      </c>
      <c r="F59" s="46">
        <v>154172</v>
      </c>
      <c r="G59" s="46">
        <v>195448</v>
      </c>
      <c r="H59" s="46">
        <v>289047</v>
      </c>
      <c r="I59" s="46">
        <v>340806.38</v>
      </c>
      <c r="J59" s="46">
        <v>338611</v>
      </c>
      <c r="K59" s="46">
        <v>343619</v>
      </c>
    </row>
    <row r="60" spans="1:11" ht="17">
      <c r="A60" s="45" t="s">
        <v>40</v>
      </c>
      <c r="B60" s="46">
        <v>5043</v>
      </c>
      <c r="C60" s="46">
        <v>6071</v>
      </c>
      <c r="D60" s="46">
        <v>8789</v>
      </c>
      <c r="E60" s="46">
        <v>13052</v>
      </c>
      <c r="F60" s="46">
        <v>16198</v>
      </c>
      <c r="G60" s="46">
        <v>21366</v>
      </c>
      <c r="H60" s="46">
        <v>39785</v>
      </c>
      <c r="I60" s="46">
        <v>45352.5</v>
      </c>
      <c r="J60" s="46">
        <v>52813</v>
      </c>
      <c r="K60" s="46">
        <v>57404</v>
      </c>
    </row>
    <row r="61" spans="1:11" ht="17">
      <c r="A61" s="45" t="s">
        <v>39</v>
      </c>
      <c r="B61" s="46">
        <v>22344</v>
      </c>
      <c r="C61" s="46">
        <v>28672</v>
      </c>
      <c r="D61" s="46">
        <v>23547</v>
      </c>
      <c r="E61" s="46">
        <v>43598</v>
      </c>
      <c r="F61" s="46">
        <v>74840</v>
      </c>
      <c r="G61" s="46">
        <v>93228</v>
      </c>
      <c r="H61" s="46">
        <v>181128</v>
      </c>
      <c r="I61" s="46">
        <v>192681.88</v>
      </c>
      <c r="J61" s="46">
        <v>216330</v>
      </c>
      <c r="K61" s="46">
        <v>237645</v>
      </c>
    </row>
    <row r="62" spans="1:11" ht="17">
      <c r="A62" s="45" t="s">
        <v>41</v>
      </c>
      <c r="B62" s="46">
        <v>13334</v>
      </c>
      <c r="C62" s="46">
        <v>14002</v>
      </c>
      <c r="D62" s="46">
        <v>20312</v>
      </c>
      <c r="E62" s="46">
        <v>29507</v>
      </c>
      <c r="F62" s="46">
        <v>37759</v>
      </c>
      <c r="G62" s="46">
        <v>42211</v>
      </c>
      <c r="H62" s="46">
        <v>96529</v>
      </c>
      <c r="I62" s="46">
        <v>133650.47</v>
      </c>
      <c r="J62" s="46">
        <v>135214</v>
      </c>
      <c r="K62" s="46">
        <v>145816</v>
      </c>
    </row>
    <row r="63" spans="1:11" ht="17">
      <c r="A63" s="45" t="s">
        <v>42</v>
      </c>
      <c r="B63" s="46">
        <v>28816</v>
      </c>
      <c r="C63" s="46">
        <v>21744</v>
      </c>
      <c r="D63" s="46">
        <v>48675</v>
      </c>
      <c r="E63" s="46">
        <v>64859</v>
      </c>
      <c r="F63" s="46">
        <v>70668</v>
      </c>
      <c r="G63" s="46">
        <v>87923</v>
      </c>
      <c r="H63" s="46">
        <v>99055</v>
      </c>
      <c r="I63" s="46">
        <v>140283.17000000001</v>
      </c>
      <c r="J63" s="46">
        <v>182007</v>
      </c>
      <c r="K63" s="46">
        <v>198475</v>
      </c>
    </row>
    <row r="64" spans="1:11" ht="17">
      <c r="A64" s="45" t="s">
        <v>43</v>
      </c>
      <c r="B64" s="46">
        <v>72551</v>
      </c>
      <c r="C64" s="46">
        <v>79048</v>
      </c>
      <c r="D64" s="46">
        <v>115464</v>
      </c>
      <c r="E64" s="46">
        <v>121154</v>
      </c>
      <c r="F64" s="46">
        <v>163250</v>
      </c>
      <c r="G64" s="46">
        <v>232641</v>
      </c>
      <c r="H64" s="46">
        <v>279787</v>
      </c>
      <c r="I64" s="46">
        <v>352944.87</v>
      </c>
      <c r="J64" s="46">
        <v>339921</v>
      </c>
      <c r="K64" s="46">
        <v>361970</v>
      </c>
    </row>
    <row r="65" spans="1:11" ht="17">
      <c r="A65" s="45" t="s">
        <v>46</v>
      </c>
      <c r="B65" s="46">
        <v>10648</v>
      </c>
      <c r="C65" s="46">
        <v>13497</v>
      </c>
      <c r="D65" s="46">
        <v>21764</v>
      </c>
      <c r="E65" s="46">
        <v>26453</v>
      </c>
      <c r="F65" s="46">
        <v>26570</v>
      </c>
      <c r="G65" s="46">
        <v>48659</v>
      </c>
      <c r="H65" s="46">
        <v>67630</v>
      </c>
      <c r="I65" s="46">
        <v>72177.539999999994</v>
      </c>
      <c r="J65" s="46">
        <v>78411</v>
      </c>
      <c r="K65" s="46">
        <v>84592</v>
      </c>
    </row>
    <row r="66" spans="1:11" ht="17">
      <c r="A66" s="45" t="s">
        <v>45</v>
      </c>
      <c r="B66" s="46">
        <v>12729</v>
      </c>
      <c r="C66" s="46">
        <v>21078</v>
      </c>
      <c r="D66" s="46">
        <v>23876</v>
      </c>
      <c r="E66" s="46">
        <v>45177</v>
      </c>
      <c r="F66" s="46">
        <v>78601</v>
      </c>
      <c r="G66" s="46">
        <v>89681</v>
      </c>
      <c r="H66" s="46">
        <v>111227</v>
      </c>
      <c r="I66" s="46">
        <v>153737.85</v>
      </c>
      <c r="J66" s="46">
        <v>173261</v>
      </c>
      <c r="K66" s="46">
        <v>197925</v>
      </c>
    </row>
    <row r="67" spans="1:11" ht="17">
      <c r="A67" s="45" t="s">
        <v>57</v>
      </c>
      <c r="B67" s="46">
        <v>10960</v>
      </c>
      <c r="C67" s="46">
        <v>10716</v>
      </c>
      <c r="D67" s="46">
        <v>12014</v>
      </c>
      <c r="E67" s="46">
        <v>21649</v>
      </c>
      <c r="F67" s="46">
        <v>17461</v>
      </c>
      <c r="G67" s="46">
        <v>19534</v>
      </c>
      <c r="H67" s="46">
        <v>55695</v>
      </c>
      <c r="I67" s="46">
        <v>68317.72</v>
      </c>
      <c r="J67" s="46">
        <v>79723</v>
      </c>
      <c r="K67" s="46">
        <v>79674</v>
      </c>
    </row>
    <row r="68" spans="1:11" ht="17">
      <c r="A68" s="45" t="s">
        <v>48</v>
      </c>
      <c r="B68" s="46">
        <v>7842</v>
      </c>
      <c r="C68" s="46">
        <v>10530</v>
      </c>
      <c r="D68" s="46">
        <v>20221</v>
      </c>
      <c r="E68" s="46">
        <v>26253</v>
      </c>
      <c r="F68" s="46">
        <v>31605</v>
      </c>
      <c r="G68" s="46">
        <v>25361</v>
      </c>
      <c r="H68" s="46">
        <v>45383</v>
      </c>
      <c r="I68" s="46">
        <v>63757.52</v>
      </c>
      <c r="J68" s="46">
        <v>73502</v>
      </c>
      <c r="K68" s="46">
        <v>86336</v>
      </c>
    </row>
    <row r="69" spans="1:11" ht="17">
      <c r="A69" s="45" t="s">
        <v>44</v>
      </c>
      <c r="B69" s="46">
        <v>8602</v>
      </c>
      <c r="C69" s="46">
        <v>12583</v>
      </c>
      <c r="D69" s="46">
        <v>17110</v>
      </c>
      <c r="E69" s="46">
        <v>24977</v>
      </c>
      <c r="F69" s="46">
        <v>35002</v>
      </c>
      <c r="G69" s="46">
        <v>36321</v>
      </c>
      <c r="H69" s="46">
        <v>62717</v>
      </c>
      <c r="I69" s="46">
        <v>90819</v>
      </c>
      <c r="J69" s="46">
        <v>92140</v>
      </c>
      <c r="K69" s="46">
        <v>96859</v>
      </c>
    </row>
    <row r="70" spans="1:11" ht="17">
      <c r="A70" s="45" t="s">
        <v>47</v>
      </c>
      <c r="B70" s="46">
        <v>17905</v>
      </c>
      <c r="C70" s="46">
        <v>19174</v>
      </c>
      <c r="D70" s="46">
        <v>42841</v>
      </c>
      <c r="E70" s="46">
        <v>60264</v>
      </c>
      <c r="F70" s="46">
        <v>72997</v>
      </c>
      <c r="G70" s="46">
        <v>126197</v>
      </c>
      <c r="H70" s="46">
        <v>160664</v>
      </c>
      <c r="I70" s="46">
        <v>178052.17</v>
      </c>
      <c r="J70" s="46">
        <v>190208</v>
      </c>
      <c r="K70" s="46">
        <v>209090</v>
      </c>
    </row>
    <row r="71" spans="1:11" ht="17">
      <c r="A71" s="45" t="s">
        <v>49</v>
      </c>
      <c r="B71" s="46">
        <v>13208</v>
      </c>
      <c r="C71" s="46">
        <v>20528</v>
      </c>
      <c r="D71" s="46">
        <v>23260</v>
      </c>
      <c r="E71" s="46">
        <v>32986</v>
      </c>
      <c r="F71" s="46">
        <v>44556</v>
      </c>
      <c r="G71" s="46">
        <v>61707</v>
      </c>
      <c r="H71" s="46">
        <v>108496</v>
      </c>
      <c r="I71" s="46">
        <v>141257.98000000001</v>
      </c>
      <c r="J71" s="46">
        <v>169634</v>
      </c>
      <c r="K71" s="46">
        <v>175616</v>
      </c>
    </row>
    <row r="72" spans="1:11" ht="17">
      <c r="A72" s="45" t="s">
        <v>50</v>
      </c>
      <c r="B72" s="46">
        <v>12478</v>
      </c>
      <c r="C72" s="46">
        <v>21303</v>
      </c>
      <c r="D72" s="46">
        <v>24994</v>
      </c>
      <c r="E72" s="46">
        <v>27919</v>
      </c>
      <c r="F72" s="46">
        <v>38006</v>
      </c>
      <c r="G72" s="46">
        <v>42012</v>
      </c>
      <c r="H72" s="46">
        <v>63415</v>
      </c>
      <c r="I72" s="46">
        <v>83402.429999999993</v>
      </c>
      <c r="J72" s="46">
        <v>86741</v>
      </c>
      <c r="K72" s="46">
        <v>86492</v>
      </c>
    </row>
    <row r="73" spans="1:11" ht="17">
      <c r="A73" s="45" t="s">
        <v>53</v>
      </c>
      <c r="B73" s="46">
        <v>2522</v>
      </c>
      <c r="C73" s="46">
        <v>4613</v>
      </c>
      <c r="D73" s="46">
        <v>5086</v>
      </c>
      <c r="E73" s="46">
        <v>5204</v>
      </c>
      <c r="F73" s="46">
        <v>5165</v>
      </c>
      <c r="G73" s="46">
        <v>9437</v>
      </c>
      <c r="H73" s="46">
        <v>12533</v>
      </c>
      <c r="I73" s="46">
        <v>21340.23</v>
      </c>
      <c r="J73" s="46">
        <v>24724</v>
      </c>
      <c r="K73" s="46">
        <v>29672</v>
      </c>
    </row>
    <row r="74" spans="1:11" ht="17">
      <c r="A74" s="45" t="s">
        <v>51</v>
      </c>
      <c r="B74" s="46">
        <v>24310</v>
      </c>
      <c r="C74" s="46">
        <v>28083</v>
      </c>
      <c r="D74" s="46">
        <v>35153</v>
      </c>
      <c r="E74" s="46">
        <v>38387</v>
      </c>
      <c r="F74" s="46">
        <v>50335</v>
      </c>
      <c r="G74" s="46">
        <v>70732</v>
      </c>
      <c r="H74" s="46">
        <v>105687</v>
      </c>
      <c r="I74" s="46">
        <v>130445.72</v>
      </c>
      <c r="J74" s="46">
        <v>150724</v>
      </c>
      <c r="K74" s="46">
        <v>162480</v>
      </c>
    </row>
    <row r="75" spans="1:11" ht="17">
      <c r="A75" s="45" t="s">
        <v>52</v>
      </c>
      <c r="B75" s="46">
        <v>12469</v>
      </c>
      <c r="C75" s="46">
        <v>14302</v>
      </c>
      <c r="D75" s="46">
        <v>20339</v>
      </c>
      <c r="E75" s="46">
        <v>28432</v>
      </c>
      <c r="F75" s="46">
        <v>37706</v>
      </c>
      <c r="G75" s="46">
        <v>59258</v>
      </c>
      <c r="H75" s="46">
        <v>70145</v>
      </c>
      <c r="I75" s="46">
        <v>76134.399999999994</v>
      </c>
      <c r="J75" s="46">
        <v>79181</v>
      </c>
      <c r="K75" s="46">
        <v>82247</v>
      </c>
    </row>
    <row r="76" spans="1:11" ht="17">
      <c r="A76" s="45" t="s">
        <v>56</v>
      </c>
      <c r="B76" s="46">
        <v>11741</v>
      </c>
      <c r="C76" s="46">
        <v>14655</v>
      </c>
      <c r="D76" s="46">
        <v>16194</v>
      </c>
      <c r="E76" s="46">
        <v>22121</v>
      </c>
      <c r="F76" s="46">
        <v>34934</v>
      </c>
      <c r="G76" s="46">
        <v>55790</v>
      </c>
      <c r="H76" s="46">
        <v>83858</v>
      </c>
      <c r="I76" s="46">
        <v>115512.9</v>
      </c>
      <c r="J76" s="46">
        <v>113801</v>
      </c>
      <c r="K76" s="46">
        <v>126630</v>
      </c>
    </row>
    <row r="77" spans="1:11" ht="17">
      <c r="A77" s="45" t="s">
        <v>54</v>
      </c>
      <c r="B77" s="46">
        <v>11396</v>
      </c>
      <c r="C77" s="46">
        <v>12729</v>
      </c>
      <c r="D77" s="46">
        <v>19405</v>
      </c>
      <c r="E77" s="46">
        <v>19610</v>
      </c>
      <c r="F77" s="46">
        <v>23591</v>
      </c>
      <c r="G77" s="46">
        <v>36812</v>
      </c>
      <c r="H77" s="46">
        <v>57781</v>
      </c>
      <c r="I77" s="46">
        <v>72652.45</v>
      </c>
      <c r="J77" s="46">
        <v>84349</v>
      </c>
      <c r="K77" s="46">
        <v>85152</v>
      </c>
    </row>
    <row r="78" spans="1:11" ht="17">
      <c r="A78" s="45" t="s">
        <v>55</v>
      </c>
      <c r="B78" s="46">
        <v>4112</v>
      </c>
      <c r="C78" s="46">
        <v>4999</v>
      </c>
      <c r="D78" s="46">
        <v>5862</v>
      </c>
      <c r="E78" s="46">
        <v>8306</v>
      </c>
      <c r="F78" s="46">
        <v>12530</v>
      </c>
      <c r="G78" s="46">
        <v>20509</v>
      </c>
      <c r="H78" s="46">
        <v>36162</v>
      </c>
      <c r="I78" s="46">
        <v>49282.25</v>
      </c>
      <c r="J78" s="46">
        <v>53626</v>
      </c>
      <c r="K78" s="46">
        <v>56922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C7A5-6E47-E947-B42A-186BAA83ACF6}">
  <dimension ref="A1:B78"/>
  <sheetViews>
    <sheetView workbookViewId="0">
      <selection activeCell="I23" sqref="I23"/>
    </sheetView>
  </sheetViews>
  <sheetFormatPr baseColWidth="10" defaultColWidth="11" defaultRowHeight="16"/>
  <cols>
    <col min="1" max="1" width="19.33203125" customWidth="1"/>
    <col min="2" max="2" width="16.5" style="51" customWidth="1"/>
  </cols>
  <sheetData>
    <row r="1" spans="1:2">
      <c r="A1" s="48" t="s">
        <v>0</v>
      </c>
      <c r="B1" s="52">
        <v>2563</v>
      </c>
    </row>
    <row r="2" spans="1:2">
      <c r="A2" s="49" t="s">
        <v>1</v>
      </c>
      <c r="B2" s="50">
        <v>254740.15999999997</v>
      </c>
    </row>
    <row r="3" spans="1:2">
      <c r="A3" s="49" t="s">
        <v>2</v>
      </c>
      <c r="B3" s="50">
        <v>2326.88</v>
      </c>
    </row>
    <row r="4" spans="1:2">
      <c r="A4" s="49" t="s">
        <v>3</v>
      </c>
      <c r="B4" s="50">
        <v>6154.01</v>
      </c>
    </row>
    <row r="5" spans="1:2">
      <c r="A5" s="49" t="s">
        <v>4</v>
      </c>
      <c r="B5" s="50">
        <v>2342.58</v>
      </c>
    </row>
    <row r="6" spans="1:2">
      <c r="A6" s="49" t="s">
        <v>5</v>
      </c>
      <c r="B6" s="50">
        <v>520.39999999999986</v>
      </c>
    </row>
    <row r="7" spans="1:2">
      <c r="A7" s="49" t="s">
        <v>6</v>
      </c>
      <c r="B7" s="50">
        <v>2244.36</v>
      </c>
    </row>
    <row r="8" spans="1:2">
      <c r="A8" s="49" t="s">
        <v>7</v>
      </c>
      <c r="B8" s="50">
        <v>383.33</v>
      </c>
    </row>
    <row r="9" spans="1:2">
      <c r="A9" s="49" t="s">
        <v>8</v>
      </c>
      <c r="B9" s="50">
        <v>437.72</v>
      </c>
    </row>
    <row r="10" spans="1:2">
      <c r="A10" s="49" t="s">
        <v>9</v>
      </c>
      <c r="B10" s="50">
        <v>1848.1000000000001</v>
      </c>
    </row>
    <row r="11" spans="1:2">
      <c r="A11" s="49" t="s">
        <v>10</v>
      </c>
      <c r="B11" s="50">
        <v>1079.9299999999998</v>
      </c>
    </row>
    <row r="12" spans="1:2">
      <c r="A12" s="49" t="s">
        <v>11</v>
      </c>
      <c r="B12" s="50">
        <v>2116.33</v>
      </c>
    </row>
    <row r="13" spans="1:2">
      <c r="A13" s="49" t="s">
        <v>12</v>
      </c>
      <c r="B13" s="50">
        <v>692.7399999999999</v>
      </c>
    </row>
    <row r="14" spans="1:2">
      <c r="A14" s="49" t="s">
        <v>13</v>
      </c>
      <c r="B14" s="50">
        <v>2751.9</v>
      </c>
    </row>
    <row r="15" spans="1:2">
      <c r="A15" s="49" t="s">
        <v>14</v>
      </c>
      <c r="B15" s="50">
        <v>2344.1400000000003</v>
      </c>
    </row>
    <row r="16" spans="1:2">
      <c r="A16" s="49" t="s">
        <v>15</v>
      </c>
      <c r="B16" s="50">
        <v>15217</v>
      </c>
    </row>
    <row r="17" spans="1:2">
      <c r="A17" s="49" t="s">
        <v>16</v>
      </c>
      <c r="B17" s="50">
        <v>1724.4499999999998</v>
      </c>
    </row>
    <row r="18" spans="1:2">
      <c r="A18" s="49" t="s">
        <v>17</v>
      </c>
      <c r="B18" s="50">
        <v>2587.4</v>
      </c>
    </row>
    <row r="19" spans="1:2">
      <c r="A19" s="49" t="s">
        <v>18</v>
      </c>
      <c r="B19" s="50">
        <v>14423.82</v>
      </c>
    </row>
    <row r="20" spans="1:2">
      <c r="A20" s="49" t="s">
        <v>19</v>
      </c>
      <c r="B20" s="50">
        <v>18020.810000000001</v>
      </c>
    </row>
    <row r="21" spans="1:2">
      <c r="A21" s="49" t="s">
        <v>20</v>
      </c>
      <c r="B21" s="50">
        <v>62499.430000000008</v>
      </c>
    </row>
    <row r="22" spans="1:2">
      <c r="A22" s="49" t="s">
        <v>21</v>
      </c>
      <c r="B22" s="50">
        <v>4410.67</v>
      </c>
    </row>
    <row r="23" spans="1:2">
      <c r="A23" s="49" t="s">
        <v>22</v>
      </c>
      <c r="B23" s="50">
        <v>8125.76</v>
      </c>
    </row>
    <row r="24" spans="1:2">
      <c r="A24" s="49" t="s">
        <v>23</v>
      </c>
      <c r="B24" s="50">
        <v>4064.63</v>
      </c>
    </row>
    <row r="25" spans="1:2">
      <c r="A25" s="49" t="s">
        <v>24</v>
      </c>
      <c r="B25" s="50">
        <v>2566.9699999999998</v>
      </c>
    </row>
    <row r="26" spans="1:2">
      <c r="A26" s="49" t="s">
        <v>25</v>
      </c>
      <c r="B26" s="50">
        <v>12563.289999999999</v>
      </c>
    </row>
    <row r="27" spans="1:2">
      <c r="A27" s="49" t="s">
        <v>26</v>
      </c>
      <c r="B27" s="50">
        <v>3007.7799999999997</v>
      </c>
    </row>
    <row r="28" spans="1:2">
      <c r="A28" s="49" t="s">
        <v>27</v>
      </c>
      <c r="B28" s="50">
        <v>108463.53000000001</v>
      </c>
    </row>
    <row r="29" spans="1:2">
      <c r="A29" s="49" t="s">
        <v>28</v>
      </c>
      <c r="B29" s="50">
        <v>1359.7</v>
      </c>
    </row>
    <row r="30" spans="1:2">
      <c r="A30" s="49" t="s">
        <v>29</v>
      </c>
      <c r="B30" s="50">
        <v>4007.1000000000004</v>
      </c>
    </row>
    <row r="31" spans="1:2">
      <c r="A31" s="49" t="s">
        <v>30</v>
      </c>
      <c r="B31" s="50">
        <v>1393.4800000000002</v>
      </c>
    </row>
    <row r="32" spans="1:2">
      <c r="A32" s="49" t="s">
        <v>31</v>
      </c>
      <c r="B32" s="50">
        <v>2685.56</v>
      </c>
    </row>
    <row r="33" spans="1:2">
      <c r="A33" s="49" t="s">
        <v>32</v>
      </c>
      <c r="B33" s="50">
        <v>414.46999999999997</v>
      </c>
    </row>
    <row r="34" spans="1:2">
      <c r="A34" s="49" t="s">
        <v>33</v>
      </c>
      <c r="B34" s="50">
        <v>1341.29</v>
      </c>
    </row>
    <row r="35" spans="1:2">
      <c r="A35" s="49" t="s">
        <v>34</v>
      </c>
      <c r="B35" s="50">
        <v>8217.73</v>
      </c>
    </row>
    <row r="36" spans="1:2">
      <c r="A36" s="49" t="s">
        <v>35</v>
      </c>
      <c r="B36" s="50">
        <v>780.1099999999999</v>
      </c>
    </row>
    <row r="37" spans="1:2">
      <c r="A37" s="49" t="s">
        <v>36</v>
      </c>
      <c r="B37" s="50">
        <v>29031.659999999996</v>
      </c>
    </row>
    <row r="38" spans="1:2">
      <c r="A38" s="49" t="s">
        <v>37</v>
      </c>
      <c r="B38" s="50">
        <v>22870.559999999998</v>
      </c>
    </row>
    <row r="39" spans="1:2">
      <c r="A39" s="49" t="s">
        <v>38</v>
      </c>
      <c r="B39" s="50">
        <v>11728.560000000001</v>
      </c>
    </row>
    <row r="40" spans="1:2">
      <c r="A40" s="49" t="s">
        <v>39</v>
      </c>
      <c r="B40" s="50">
        <v>24242.61</v>
      </c>
    </row>
    <row r="41" spans="1:2">
      <c r="A41" s="49" t="s">
        <v>40</v>
      </c>
      <c r="B41" s="50">
        <v>4845.4699999999993</v>
      </c>
    </row>
    <row r="42" spans="1:2">
      <c r="A42" s="49" t="s">
        <v>41</v>
      </c>
      <c r="B42" s="50">
        <v>869.21</v>
      </c>
    </row>
    <row r="43" spans="1:2">
      <c r="A43" s="49" t="s">
        <v>42</v>
      </c>
      <c r="B43" s="50">
        <v>14949.550000000001</v>
      </c>
    </row>
    <row r="44" spans="1:2">
      <c r="A44" s="49" t="s">
        <v>43</v>
      </c>
      <c r="B44" s="50">
        <v>49841.03</v>
      </c>
    </row>
    <row r="45" spans="1:2">
      <c r="A45" s="49" t="s">
        <v>44</v>
      </c>
      <c r="B45" s="50">
        <v>782.56</v>
      </c>
    </row>
    <row r="46" spans="1:2">
      <c r="A46" s="49" t="s">
        <v>45</v>
      </c>
      <c r="B46" s="50">
        <v>2005.3000000000002</v>
      </c>
    </row>
    <row r="47" spans="1:2">
      <c r="A47" s="49" t="s">
        <v>46</v>
      </c>
      <c r="B47" s="50">
        <v>3745.0600000000004</v>
      </c>
    </row>
    <row r="48" spans="1:2">
      <c r="A48" s="49" t="s">
        <v>47</v>
      </c>
      <c r="B48" s="50">
        <v>4593.99</v>
      </c>
    </row>
    <row r="49" spans="1:2">
      <c r="A49" s="49" t="s">
        <v>48</v>
      </c>
      <c r="B49" s="50">
        <v>829.34</v>
      </c>
    </row>
    <row r="50" spans="1:2">
      <c r="A50" s="49" t="s">
        <v>49</v>
      </c>
      <c r="B50" s="50">
        <v>4288.1799999999994</v>
      </c>
    </row>
    <row r="51" spans="1:2">
      <c r="A51" s="49" t="s">
        <v>50</v>
      </c>
      <c r="B51" s="50">
        <v>984.59999999999991</v>
      </c>
    </row>
    <row r="52" spans="1:2">
      <c r="A52" s="49" t="s">
        <v>51</v>
      </c>
      <c r="B52" s="50">
        <v>2305.91</v>
      </c>
    </row>
    <row r="53" spans="1:2">
      <c r="A53" s="49" t="s">
        <v>52</v>
      </c>
      <c r="B53" s="50">
        <v>920.59</v>
      </c>
    </row>
    <row r="54" spans="1:2">
      <c r="A54" s="49" t="s">
        <v>53</v>
      </c>
      <c r="B54" s="50">
        <v>2515.88</v>
      </c>
    </row>
    <row r="55" spans="1:2">
      <c r="A55" s="49" t="s">
        <v>54</v>
      </c>
      <c r="B55" s="50">
        <v>1171.51</v>
      </c>
    </row>
    <row r="56" spans="1:2">
      <c r="A56" s="49" t="s">
        <v>55</v>
      </c>
      <c r="B56" s="50">
        <v>786.12</v>
      </c>
    </row>
    <row r="57" spans="1:2">
      <c r="A57" s="49" t="s">
        <v>56</v>
      </c>
      <c r="B57" s="50">
        <v>1830.8999999999999</v>
      </c>
    </row>
    <row r="58" spans="1:2">
      <c r="A58" s="49" t="s">
        <v>57</v>
      </c>
      <c r="B58" s="50">
        <v>1559.54</v>
      </c>
    </row>
    <row r="59" spans="1:2">
      <c r="A59" s="49" t="s">
        <v>58</v>
      </c>
      <c r="B59" s="50">
        <v>520.19999999999993</v>
      </c>
    </row>
    <row r="60" spans="1:2">
      <c r="A60" s="49" t="s">
        <v>59</v>
      </c>
      <c r="B60" s="50">
        <v>8689.66</v>
      </c>
    </row>
    <row r="61" spans="1:2">
      <c r="A61" s="49" t="s">
        <v>60</v>
      </c>
      <c r="B61" s="50">
        <v>949.7</v>
      </c>
    </row>
    <row r="62" spans="1:2">
      <c r="A62" s="49" t="s">
        <v>61</v>
      </c>
      <c r="B62" s="50">
        <v>1182.71</v>
      </c>
    </row>
    <row r="63" spans="1:2">
      <c r="A63" s="49" t="s">
        <v>62</v>
      </c>
      <c r="B63" s="50">
        <v>12674.79</v>
      </c>
    </row>
    <row r="64" spans="1:2">
      <c r="A64" s="49" t="s">
        <v>63</v>
      </c>
      <c r="B64" s="50">
        <v>1828.3999999999999</v>
      </c>
    </row>
    <row r="65" spans="1:2">
      <c r="A65" s="49" t="s">
        <v>64</v>
      </c>
      <c r="B65" s="50">
        <v>606.53000000000009</v>
      </c>
    </row>
    <row r="66" spans="1:2">
      <c r="A66" s="49" t="s">
        <v>65</v>
      </c>
      <c r="B66" s="50">
        <v>1390.3700000000003</v>
      </c>
    </row>
    <row r="67" spans="1:2">
      <c r="A67" s="49" t="s">
        <v>66</v>
      </c>
      <c r="B67" s="50">
        <v>797.17000000000007</v>
      </c>
    </row>
    <row r="68" spans="1:2">
      <c r="A68" s="49" t="s">
        <v>67</v>
      </c>
      <c r="B68" s="50">
        <v>2507.8399999999997</v>
      </c>
    </row>
    <row r="69" spans="1:2">
      <c r="A69" s="49" t="s">
        <v>68</v>
      </c>
      <c r="B69" s="50">
        <v>1083.9099999999999</v>
      </c>
    </row>
    <row r="70" spans="1:2">
      <c r="A70" s="49" t="s">
        <v>69</v>
      </c>
      <c r="B70" s="50">
        <v>1473.1299999999999</v>
      </c>
    </row>
    <row r="71" spans="1:2">
      <c r="A71" s="49" t="s">
        <v>70</v>
      </c>
      <c r="B71" s="50">
        <v>2559.44</v>
      </c>
    </row>
    <row r="72" spans="1:2">
      <c r="A72" s="49" t="s">
        <v>71</v>
      </c>
      <c r="B72" s="50">
        <v>590.24</v>
      </c>
    </row>
    <row r="73" spans="1:2">
      <c r="A73" s="49" t="s">
        <v>72</v>
      </c>
      <c r="B73" s="50">
        <v>5692.13</v>
      </c>
    </row>
    <row r="74" spans="1:2">
      <c r="A74" s="49" t="s">
        <v>73</v>
      </c>
      <c r="B74" s="50">
        <v>3415.8499999999995</v>
      </c>
    </row>
    <row r="75" spans="1:2">
      <c r="A75" s="49" t="s">
        <v>74</v>
      </c>
      <c r="B75" s="50">
        <v>1305.8600000000001</v>
      </c>
    </row>
    <row r="76" spans="1:2">
      <c r="A76" s="49" t="s">
        <v>75</v>
      </c>
      <c r="B76" s="50">
        <v>324.99</v>
      </c>
    </row>
    <row r="77" spans="1:2">
      <c r="A77" s="49" t="s">
        <v>76</v>
      </c>
      <c r="B77" s="50">
        <v>207.63</v>
      </c>
    </row>
    <row r="78" spans="1:2">
      <c r="A78" s="49" t="s">
        <v>77</v>
      </c>
      <c r="B78" s="50">
        <v>177.97000000000003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Cluster Index</vt:lpstr>
      <vt:lpstr>รายได้จากการท่องเที่ยว (ล้านบาท</vt:lpstr>
      <vt:lpstr>ร้อยละครัวเรือนที่มีอินเทอร์เน็</vt:lpstr>
      <vt:lpstr>GPP (ล้านบาท)</vt:lpstr>
      <vt:lpstr>Population (พันคน)</vt:lpstr>
      <vt:lpstr>GPP Per Capita</vt:lpstr>
      <vt:lpstr>จำนวนครัวเรือนที่มีอินเทอร์เน็ต</vt:lpstr>
      <vt:lpstr>ยอดสะสมจำนวนผู้เยี่ยมเยือน(คน)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2021-02-18T09:41:53Z</dcterms:created>
  <dcterms:modified xsi:type="dcterms:W3CDTF">2021-02-18T11:39:34Z</dcterms:modified>
</cp:coreProperties>
</file>