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/Dropbox/eDNA/2018 winter/"/>
    </mc:Choice>
  </mc:AlternateContent>
  <bookViews>
    <workbookView xWindow="1120" yWindow="460" windowWidth="26140" windowHeight="14900"/>
  </bookViews>
  <sheets>
    <sheet name="Opinicon locations" sheetId="1" r:id="rId1"/>
    <sheet name="DNA sample ID" sheetId="2" r:id="rId2"/>
    <sheet name="summary info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D3" i="3"/>
  <c r="D4" i="3"/>
  <c r="D5" i="3"/>
  <c r="D6" i="3"/>
  <c r="D7" i="3"/>
  <c r="D8" i="3"/>
  <c r="D2" i="3"/>
  <c r="D9" i="3"/>
  <c r="B9" i="3"/>
</calcChain>
</file>

<file path=xl/sharedStrings.xml><?xml version="1.0" encoding="utf-8"?>
<sst xmlns="http://schemas.openxmlformats.org/spreadsheetml/2006/main" count="1090" uniqueCount="553">
  <si>
    <t>zone</t>
  </si>
  <si>
    <t>northing</t>
  </si>
  <si>
    <t>easting</t>
  </si>
  <si>
    <t>ice.thickness</t>
  </si>
  <si>
    <t>water.depth</t>
  </si>
  <si>
    <t>do.deep</t>
  </si>
  <si>
    <t>note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</si>
  <si>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</si>
  <si>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</si>
  <si>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</si>
  <si>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</si>
  <si>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</si>
  <si>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</si>
  <si>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</si>
  <si>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</si>
  <si>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</si>
  <si>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</si>
  <si>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</si>
  <si>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</si>
  <si>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</si>
  <si>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</si>
  <si>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18T</t>
  </si>
  <si>
    <t>0394949</t>
  </si>
  <si>
    <t>0395021</t>
  </si>
  <si>
    <t>0395113</t>
  </si>
  <si>
    <t>0395119</t>
  </si>
  <si>
    <t>0395227</t>
  </si>
  <si>
    <t>0395269</t>
  </si>
  <si>
    <t>0395255</t>
  </si>
  <si>
    <t>0395215</t>
  </si>
  <si>
    <t>0395312</t>
  </si>
  <si>
    <t>0395402</t>
  </si>
  <si>
    <t>0395499</t>
  </si>
  <si>
    <t>0395556</t>
  </si>
  <si>
    <t>0395573</t>
  </si>
  <si>
    <t>0395169</t>
  </si>
  <si>
    <t>4935470</t>
  </si>
  <si>
    <t>4935395</t>
  </si>
  <si>
    <t>4935350</t>
  </si>
  <si>
    <t>4935297</t>
  </si>
  <si>
    <t>4935271</t>
  </si>
  <si>
    <t>4935226</t>
  </si>
  <si>
    <t>4935149</t>
  </si>
  <si>
    <t>4935127</t>
  </si>
  <si>
    <t>4935137</t>
  </si>
  <si>
    <t>4935189</t>
  </si>
  <si>
    <t>4935163</t>
  </si>
  <si>
    <t>4935098</t>
  </si>
  <si>
    <t>4935092</t>
  </si>
  <si>
    <t>date</t>
  </si>
  <si>
    <t>time</t>
  </si>
  <si>
    <t>20180217</t>
  </si>
  <si>
    <t>20180218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</si>
  <si>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</si>
  <si>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</si>
  <si>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</si>
  <si>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</si>
  <si>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</si>
  <si>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</si>
  <si>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</si>
  <si>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</si>
  <si>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</si>
  <si>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</si>
  <si>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</si>
  <si>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0394986</t>
  </si>
  <si>
    <t>4934751</t>
  </si>
  <si>
    <t>0394919</t>
  </si>
  <si>
    <t>4934700</t>
  </si>
  <si>
    <t>0394847</t>
  </si>
  <si>
    <t>4934722</t>
  </si>
  <si>
    <t>0394854</t>
  </si>
  <si>
    <t>4934804</t>
  </si>
  <si>
    <t>0394965</t>
  </si>
  <si>
    <t>4934861</t>
  </si>
  <si>
    <t>0394955</t>
  </si>
  <si>
    <t>4935003</t>
  </si>
  <si>
    <t>0395059</t>
  </si>
  <si>
    <t>4935073</t>
  </si>
  <si>
    <t>do.in.chamber</t>
  </si>
  <si>
    <t>026</t>
  </si>
  <si>
    <t>026-1</t>
  </si>
  <si>
    <t>026-2</t>
  </si>
  <si>
    <t>026-3</t>
  </si>
  <si>
    <t>026-4</t>
  </si>
  <si>
    <t>026-5</t>
  </si>
  <si>
    <t>026-6</t>
  </si>
  <si>
    <t>026-7</t>
  </si>
  <si>
    <t>026-8</t>
  </si>
  <si>
    <t>GPS.no</t>
  </si>
  <si>
    <t>220</t>
  </si>
  <si>
    <t>221</t>
  </si>
  <si>
    <t>223</t>
  </si>
  <si>
    <t>224</t>
  </si>
  <si>
    <t>222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</si>
  <si>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</si>
  <si>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</si>
  <si>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</si>
  <si>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</si>
  <si>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</si>
  <si>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</si>
  <si>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</si>
  <si>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</si>
  <si>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</si>
  <si>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</si>
  <si>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</si>
  <si>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</si>
  <si>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</si>
  <si>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</si>
  <si>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</si>
  <si>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</si>
  <si>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256</t>
  </si>
  <si>
    <t>244</t>
  </si>
  <si>
    <t>245</t>
  </si>
  <si>
    <t>246</t>
  </si>
  <si>
    <t>247</t>
  </si>
  <si>
    <t>0395527</t>
  </si>
  <si>
    <t>4935043</t>
  </si>
  <si>
    <t>0395458</t>
  </si>
  <si>
    <t>4934966</t>
  </si>
  <si>
    <t>0395395</t>
  </si>
  <si>
    <t>4934883</t>
  </si>
  <si>
    <t>0395300</t>
  </si>
  <si>
    <t>4934799</t>
  </si>
  <si>
    <t>0395081</t>
  </si>
  <si>
    <t>4934794</t>
  </si>
  <si>
    <t>0395082</t>
  </si>
  <si>
    <t>4934778</t>
  </si>
  <si>
    <t>0395086</t>
  </si>
  <si>
    <t>4934757</t>
  </si>
  <si>
    <t>0395089</t>
  </si>
  <si>
    <t>4934738</t>
  </si>
  <si>
    <t>0395064</t>
  </si>
  <si>
    <t>4934790</t>
  </si>
  <si>
    <t>0395049</t>
  </si>
  <si>
    <t>0395032</t>
  </si>
  <si>
    <t>4934768</t>
  </si>
  <si>
    <t>0395071</t>
  </si>
  <si>
    <t>4934777</t>
  </si>
  <si>
    <t>4934753</t>
  </si>
  <si>
    <t>248</t>
  </si>
  <si>
    <t>250</t>
  </si>
  <si>
    <t>253</t>
  </si>
  <si>
    <t>254</t>
  </si>
  <si>
    <t>255</t>
  </si>
  <si>
    <t>252</t>
  </si>
  <si>
    <t>251</t>
  </si>
  <si>
    <t>249</t>
  </si>
  <si>
    <t>two confirmed by Greg</t>
  </si>
  <si>
    <t>five confirmed by Greg</t>
  </si>
  <si>
    <t>20180224</t>
  </si>
  <si>
    <t>20180225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</si>
  <si>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</si>
  <si>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</si>
  <si>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</si>
  <si>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</si>
  <si>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</si>
  <si>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</si>
  <si>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</si>
  <si>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</si>
  <si>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</si>
  <si>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</si>
  <si>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0395216</t>
  </si>
  <si>
    <t>0395200</t>
  </si>
  <si>
    <t>0395182</t>
  </si>
  <si>
    <t>0395170</t>
  </si>
  <si>
    <t>0395213</t>
  </si>
  <si>
    <t>0395212</t>
  </si>
  <si>
    <t>0395234</t>
  </si>
  <si>
    <t>0395246</t>
  </si>
  <si>
    <t>0395265</t>
  </si>
  <si>
    <t>4935128</t>
  </si>
  <si>
    <t>4935133</t>
  </si>
  <si>
    <t>4935139</t>
  </si>
  <si>
    <t>4935144</t>
  </si>
  <si>
    <t>4935160</t>
  </si>
  <si>
    <t>4935179</t>
  </si>
  <si>
    <t>4935131</t>
  </si>
  <si>
    <t>4935138</t>
  </si>
  <si>
    <t>4935151</t>
  </si>
  <si>
    <t>258</t>
  </si>
  <si>
    <t>262</t>
  </si>
  <si>
    <t>263</t>
  </si>
  <si>
    <t>264</t>
  </si>
  <si>
    <t>265</t>
  </si>
  <si>
    <t>261</t>
  </si>
  <si>
    <t>260</t>
  </si>
  <si>
    <t>259</t>
  </si>
  <si>
    <t>266</t>
  </si>
  <si>
    <t>267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</si>
  <si>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</si>
  <si>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</si>
  <si>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</si>
  <si>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</si>
  <si>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</si>
  <si>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</si>
  <si>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</si>
  <si>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</si>
  <si>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</si>
  <si>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</si>
  <si>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</si>
  <si>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</si>
  <si>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</si>
  <si>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</si>
  <si>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</si>
  <si>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</si>
  <si>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</si>
  <si>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</si>
  <si>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20</t>
  </si>
  <si>
    <t>21</t>
  </si>
  <si>
    <t>23</t>
  </si>
  <si>
    <t>24</t>
  </si>
  <si>
    <t>25</t>
  </si>
  <si>
    <t>26</t>
  </si>
  <si>
    <t>278</t>
  </si>
  <si>
    <t>279</t>
  </si>
  <si>
    <t>sample.id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</si>
  <si>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</si>
  <si>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</si>
  <si>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</si>
  <si>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</si>
  <si>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</si>
  <si>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</si>
  <si>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</si>
  <si>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</si>
  <si>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</si>
  <si>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</si>
  <si>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</si>
  <si>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</si>
  <si>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</si>
  <si>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</si>
  <si>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</si>
  <si>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</si>
  <si>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</si>
  <si>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</si>
  <si>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</si>
  <si>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</si>
  <si>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</si>
  <si>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</si>
  <si>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</si>
  <si>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</si>
  <si>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</si>
  <si>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</si>
  <si>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</si>
  <si>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</si>
  <si>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</si>
  <si>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</si>
  <si>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</si>
  <si>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</si>
  <si>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</si>
  <si>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site.no.n</t>
  </si>
  <si>
    <t>site.id</t>
  </si>
  <si>
    <t>001S</t>
  </si>
  <si>
    <t>001B</t>
  </si>
  <si>
    <t>002S</t>
  </si>
  <si>
    <t>002B</t>
  </si>
  <si>
    <t>003S</t>
  </si>
  <si>
    <t>003B</t>
  </si>
  <si>
    <t>004S</t>
  </si>
  <si>
    <t>004B</t>
  </si>
  <si>
    <t>005S</t>
  </si>
  <si>
    <t>005B</t>
  </si>
  <si>
    <t>006S</t>
  </si>
  <si>
    <t>006B</t>
  </si>
  <si>
    <t>007S</t>
  </si>
  <si>
    <t>007B</t>
  </si>
  <si>
    <t>008S</t>
  </si>
  <si>
    <t>008B</t>
  </si>
  <si>
    <t>009S</t>
  </si>
  <si>
    <t>009B</t>
  </si>
  <si>
    <t>010S</t>
  </si>
  <si>
    <t>010B</t>
  </si>
  <si>
    <t>011S</t>
  </si>
  <si>
    <t>011B</t>
  </si>
  <si>
    <t>012S</t>
  </si>
  <si>
    <t>012B</t>
  </si>
  <si>
    <t>013S</t>
  </si>
  <si>
    <t>013B</t>
  </si>
  <si>
    <t>014S</t>
  </si>
  <si>
    <t>014B</t>
  </si>
  <si>
    <t>015S</t>
  </si>
  <si>
    <t>015B</t>
  </si>
  <si>
    <t>016S</t>
  </si>
  <si>
    <t>016B</t>
  </si>
  <si>
    <t>017S</t>
  </si>
  <si>
    <t>017B</t>
  </si>
  <si>
    <t>018S</t>
  </si>
  <si>
    <t>018B</t>
  </si>
  <si>
    <t>019S</t>
  </si>
  <si>
    <t>019B</t>
  </si>
  <si>
    <t>020S</t>
  </si>
  <si>
    <t>020B</t>
  </si>
  <si>
    <t>021S</t>
  </si>
  <si>
    <t>021B</t>
  </si>
  <si>
    <t>022S</t>
  </si>
  <si>
    <t>022B</t>
  </si>
  <si>
    <t>045S</t>
  </si>
  <si>
    <t>045B</t>
  </si>
  <si>
    <t>046S</t>
  </si>
  <si>
    <t>046B</t>
  </si>
  <si>
    <t>050S</t>
  </si>
  <si>
    <t>050B</t>
  </si>
  <si>
    <t>056S</t>
  </si>
  <si>
    <t>056B</t>
  </si>
  <si>
    <t>057S</t>
  </si>
  <si>
    <t>057B</t>
  </si>
  <si>
    <t>058S</t>
  </si>
  <si>
    <t>058B</t>
  </si>
  <si>
    <t>059S</t>
  </si>
  <si>
    <t>059B</t>
  </si>
  <si>
    <t>023M</t>
  </si>
  <si>
    <t>024M</t>
  </si>
  <si>
    <t>025M</t>
  </si>
  <si>
    <t>026M</t>
  </si>
  <si>
    <t>027M</t>
  </si>
  <si>
    <t>028M</t>
  </si>
  <si>
    <t>029M</t>
  </si>
  <si>
    <t>030M</t>
  </si>
  <si>
    <t>031M</t>
  </si>
  <si>
    <t>032M</t>
  </si>
  <si>
    <t>033M</t>
  </si>
  <si>
    <t>034M</t>
  </si>
  <si>
    <t>035M</t>
  </si>
  <si>
    <t>036M</t>
  </si>
  <si>
    <t>037M</t>
  </si>
  <si>
    <t>038M</t>
  </si>
  <si>
    <t>039M</t>
  </si>
  <si>
    <t>040M</t>
  </si>
  <si>
    <t>041M</t>
  </si>
  <si>
    <t>042M</t>
  </si>
  <si>
    <t>043M</t>
  </si>
  <si>
    <t>044M</t>
  </si>
  <si>
    <t>051M</t>
  </si>
  <si>
    <t>052M</t>
  </si>
  <si>
    <t>053M</t>
  </si>
  <si>
    <t>054M</t>
  </si>
  <si>
    <t>055M</t>
  </si>
  <si>
    <t>047M</t>
  </si>
  <si>
    <t>048M</t>
  </si>
  <si>
    <t>049M</t>
  </si>
  <si>
    <t>-</t>
  </si>
  <si>
    <t xml:space="preserve"> longitude</t>
  </si>
  <si>
    <t xml:space="preserve"> latitude</t>
  </si>
  <si>
    <t>4935177</t>
  </si>
  <si>
    <t>0392324</t>
  </si>
  <si>
    <t>4933505</t>
  </si>
  <si>
    <t>4933554</t>
  </si>
  <si>
    <t>0392396</t>
  </si>
  <si>
    <t>4933620</t>
  </si>
  <si>
    <t>0392422</t>
  </si>
  <si>
    <t>4933605</t>
  </si>
  <si>
    <t>0392482</t>
  </si>
  <si>
    <t>4933646</t>
  </si>
  <si>
    <t>0392523</t>
  </si>
  <si>
    <t>4933680</t>
  </si>
  <si>
    <t>0392576</t>
  </si>
  <si>
    <t>4933558</t>
  </si>
  <si>
    <t>0392318</t>
  </si>
  <si>
    <t>4933623</t>
  </si>
  <si>
    <t>0392340</t>
  </si>
  <si>
    <t>4933678</t>
  </si>
  <si>
    <t>0392391</t>
  </si>
  <si>
    <t>4935627</t>
  </si>
  <si>
    <t>0394479</t>
  </si>
  <si>
    <t>4935624</t>
  </si>
  <si>
    <t>0394439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</si>
  <si>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</si>
  <si>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</si>
  <si>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</si>
  <si>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</si>
  <si>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</si>
  <si>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</si>
  <si>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</si>
  <si>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</si>
  <si>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</si>
  <si>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</si>
  <si>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</si>
  <si>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</si>
  <si>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</si>
  <si>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</si>
  <si>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</si>
  <si>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</si>
  <si>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</si>
  <si>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</si>
  <si>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</si>
  <si>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</si>
  <si>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</si>
  <si>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</si>
  <si>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</si>
  <si>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</si>
  <si>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</si>
  <si>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20180321</t>
  </si>
  <si>
    <t>20180322</t>
  </si>
  <si>
    <t>20180324</t>
  </si>
  <si>
    <t>085</t>
  </si>
  <si>
    <t>4935346</t>
  </si>
  <si>
    <t>0394610</t>
  </si>
  <si>
    <t>0394673</t>
  </si>
  <si>
    <t>4935423</t>
  </si>
  <si>
    <t>0394546</t>
  </si>
  <si>
    <t>4935140</t>
  </si>
  <si>
    <t>0394464</t>
  </si>
  <si>
    <t>4935009</t>
  </si>
  <si>
    <t>0394382</t>
  </si>
  <si>
    <t>4934899</t>
  </si>
  <si>
    <t>0394280</t>
  </si>
  <si>
    <t>4934779</t>
  </si>
  <si>
    <t>0394190</t>
  </si>
  <si>
    <t>4934652</t>
  </si>
  <si>
    <t>0394100</t>
  </si>
  <si>
    <t>4934567</t>
  </si>
  <si>
    <t>0394019</t>
  </si>
  <si>
    <t>4934433</t>
  </si>
  <si>
    <t>0393956</t>
  </si>
  <si>
    <t>4934344</t>
  </si>
  <si>
    <t>0393945</t>
  </si>
  <si>
    <t>4934154</t>
  </si>
  <si>
    <t>0393873</t>
  </si>
  <si>
    <t>4934062</t>
  </si>
  <si>
    <t>0393919</t>
  </si>
  <si>
    <t>4934237</t>
  </si>
  <si>
    <t>0393940</t>
  </si>
  <si>
    <t>4933999</t>
  </si>
  <si>
    <t>0393998</t>
  </si>
  <si>
    <t>4935588</t>
  </si>
  <si>
    <t>4935476</t>
  </si>
  <si>
    <t>4935361</t>
  </si>
  <si>
    <t>4935292</t>
  </si>
  <si>
    <t>4935183</t>
  </si>
  <si>
    <t>4935130</t>
  </si>
  <si>
    <t>4935171</t>
  </si>
  <si>
    <t>4935062</t>
  </si>
  <si>
    <t>4934482</t>
  </si>
  <si>
    <t>4934602</t>
  </si>
  <si>
    <t>4934795</t>
  </si>
  <si>
    <t>0395078</t>
  </si>
  <si>
    <t>0395103</t>
  </si>
  <si>
    <t>0395142</t>
  </si>
  <si>
    <t>0395159</t>
  </si>
  <si>
    <t>0395195</t>
  </si>
  <si>
    <t>0395217</t>
  </si>
  <si>
    <t>0394819</t>
  </si>
  <si>
    <t>0394899</t>
  </si>
  <si>
    <t>0394988</t>
  </si>
  <si>
    <t>0395087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</si>
  <si>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</si>
  <si>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</si>
  <si>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</si>
  <si>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</si>
  <si>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</si>
  <si>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</si>
  <si>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</si>
  <si>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</si>
  <si>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</si>
  <si>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</si>
  <si>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</si>
  <si>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</si>
  <si>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</si>
  <si>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</si>
  <si>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</si>
  <si>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</si>
  <si>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</si>
  <si>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</si>
  <si>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</si>
  <si>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</si>
  <si>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</si>
  <si>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316</t>
  </si>
  <si>
    <t>321</t>
  </si>
  <si>
    <t>322</t>
  </si>
  <si>
    <t>323</t>
  </si>
  <si>
    <t>324</t>
  </si>
  <si>
    <t>water.temp.s</t>
  </si>
  <si>
    <t>water.temp.b</t>
  </si>
  <si>
    <t>sample.near.bottom</t>
  </si>
  <si>
    <t>sample.near.surface</t>
  </si>
  <si>
    <t>sample.middle</t>
  </si>
  <si>
    <t>sample.bottom.actual.depth</t>
  </si>
  <si>
    <t>concentration</t>
  </si>
  <si>
    <t>A260/280</t>
  </si>
  <si>
    <t>A260/230</t>
  </si>
  <si>
    <t>do.surface.per</t>
  </si>
  <si>
    <t>do.surface</t>
  </si>
  <si>
    <t>do.middle</t>
  </si>
  <si>
    <t>do.middle.per</t>
  </si>
  <si>
    <t>do.deep.per</t>
  </si>
  <si>
    <t>060S</t>
  </si>
  <si>
    <t>060B</t>
  </si>
  <si>
    <t>061S</t>
  </si>
  <si>
    <t>061B</t>
  </si>
  <si>
    <t>062S</t>
  </si>
  <si>
    <t>062B</t>
  </si>
  <si>
    <t>063S</t>
  </si>
  <si>
    <t>063B</t>
  </si>
  <si>
    <t>065S</t>
  </si>
  <si>
    <t>064S</t>
  </si>
  <si>
    <t>064B</t>
  </si>
  <si>
    <t>065B</t>
  </si>
  <si>
    <t>066S</t>
  </si>
  <si>
    <t>066B</t>
  </si>
  <si>
    <t>067S</t>
  </si>
  <si>
    <t>067B</t>
  </si>
  <si>
    <t>068S</t>
  </si>
  <si>
    <t>068B</t>
  </si>
  <si>
    <t>069M</t>
  </si>
  <si>
    <t>070S</t>
  </si>
  <si>
    <t>070B</t>
  </si>
  <si>
    <t>071S</t>
  </si>
  <si>
    <t>071B</t>
  </si>
  <si>
    <t>072M</t>
  </si>
  <si>
    <t>073S</t>
  </si>
  <si>
    <t>073B</t>
  </si>
  <si>
    <t>074S</t>
  </si>
  <si>
    <t>075S</t>
  </si>
  <si>
    <t>075B</t>
  </si>
  <si>
    <t>076S</t>
  </si>
  <si>
    <t>076B</t>
  </si>
  <si>
    <t>077S</t>
  </si>
  <si>
    <t>077B</t>
  </si>
  <si>
    <t>078S</t>
  </si>
  <si>
    <t>078B</t>
  </si>
  <si>
    <t>079S</t>
  </si>
  <si>
    <t>079B</t>
  </si>
  <si>
    <t>080S</t>
  </si>
  <si>
    <t>080B</t>
  </si>
  <si>
    <t>081S</t>
  </si>
  <si>
    <t>081B</t>
  </si>
  <si>
    <t>082S</t>
  </si>
  <si>
    <t>082B</t>
  </si>
  <si>
    <t>083S</t>
  </si>
  <si>
    <t>083B</t>
  </si>
  <si>
    <t>084S</t>
  </si>
  <si>
    <t>084B</t>
  </si>
  <si>
    <t>085M</t>
  </si>
  <si>
    <t>Blank-01</t>
  </si>
  <si>
    <t>Blank-02</t>
  </si>
  <si>
    <t>Blank-03</t>
  </si>
  <si>
    <t>Blank-04</t>
  </si>
  <si>
    <t>Blank-05</t>
  </si>
  <si>
    <t>Blank-06</t>
  </si>
  <si>
    <t>Blank-07</t>
  </si>
  <si>
    <t>086</t>
  </si>
  <si>
    <t>087</t>
  </si>
  <si>
    <t>088</t>
  </si>
  <si>
    <t>089</t>
  </si>
  <si>
    <t>090</t>
  </si>
  <si>
    <t>091</t>
  </si>
  <si>
    <t>092</t>
  </si>
  <si>
    <t>tube.label</t>
  </si>
  <si>
    <t>074B</t>
  </si>
  <si>
    <t>DNA.sample.no</t>
  </si>
  <si>
    <t>blank.sample</t>
  </si>
  <si>
    <t>total</t>
  </si>
  <si>
    <t>Total</t>
  </si>
  <si>
    <t>date.total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</si>
</sst>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tabSelected="1" topLeftCell="A52" zoomScale="75" workbookViewId="0">
      <selection activeCell="G61" sqref="G61"/>
    </sheetView>
  </sheetViews>
  <sheetFormatPr baseColWidth="10" defaultRowHeight="16" x14ac:dyDescent="0.2"/>
  <cols>
    <col min="1" max="1" width="8.1640625" bestFit="1" customWidth="1"/>
    <col min="2" max="2" width="6.6640625" style="1" bestFit="1" customWidth="1"/>
    <col min="3" max="3" width="9.1640625" style="1" bestFit="1" customWidth="1"/>
    <col min="4" max="4" width="5" style="1" bestFit="1" customWidth="1"/>
    <col min="5" max="5" width="9.33203125" style="1" customWidth="1"/>
    <col min="6" max="6" width="9" style="1" customWidth="1"/>
    <col min="7" max="7" width="5" bestFit="1" customWidth="1"/>
    <col min="8" max="8" width="7" style="1" bestFit="1" customWidth="1"/>
    <col min="9" max="9" width="18.5" bestFit="1" customWidth="1"/>
    <col min="10" max="10" width="17.83203125" bestFit="1" customWidth="1"/>
    <col min="11" max="11" width="11.5" bestFit="1" customWidth="1"/>
    <col min="12" max="12" width="12.6640625" customWidth="1"/>
    <col min="13" max="13" width="12.83203125" customWidth="1"/>
    <col min="14" max="14" width="11.1640625" style="3" bestFit="1" customWidth="1"/>
    <col min="15" max="15" width="18.5" customWidth="1"/>
    <col min="16" max="16" width="13.33203125" bestFit="1" customWidth="1"/>
    <col min="17" max="17" width="17.83203125" customWidth="1"/>
    <col min="18" max="18" width="24.5" customWidth="1"/>
    <col min="19" max="19" width="12.83203125" bestFit="1" customWidth="1"/>
    <col min="20" max="20" width="12.1640625" customWidth="1"/>
    <col min="21" max="21" width="13.6640625" customWidth="1"/>
    <col min="22" max="22" width="9" customWidth="1"/>
    <col min="23" max="23" width="13.1640625" customWidth="1"/>
    <col min="24" max="24" width="7.6640625" customWidth="1"/>
    <col min="25" max="25" width="11" customWidth="1"/>
    <col min="26" max="26" width="20.1640625" bestFit="1" customWidth="1"/>
    <col min="27" max="27" width="13.1640625" customWidth="1"/>
  </cols>
  <sheetData>
    <row r="1" spans="1:29" x14ac:dyDescent="0.2">
      <c r="A1" t="s">
        <v>249</v>
      </c>
      <c r="B1" s="1" t="s">
        <v>546</v>
      </c>
      <c r="C1" s="1" t="s">
        <v>49</v>
      </c>
      <c r="D1" s="1" t="s">
        <v>50</v>
      </c>
      <c r="E1" s="1" t="s">
        <v>1</v>
      </c>
      <c r="F1" s="1" t="s">
        <v>2</v>
      </c>
      <c r="G1" t="s">
        <v>0</v>
      </c>
      <c r="H1" s="1" t="s">
        <v>88</v>
      </c>
      <c r="I1" t="s">
        <v>340</v>
      </c>
      <c r="J1" t="s">
        <v>341</v>
      </c>
      <c r="K1" t="s">
        <v>3</v>
      </c>
      <c r="L1" s="1" t="s">
        <v>470</v>
      </c>
      <c r="M1" s="1" t="s">
        <v>471</v>
      </c>
      <c r="N1" s="3" t="s">
        <v>4</v>
      </c>
      <c r="O1" t="s">
        <v>473</v>
      </c>
      <c r="P1" t="s">
        <v>474</v>
      </c>
      <c r="Q1" t="s">
        <v>472</v>
      </c>
      <c r="R1" t="s">
        <v>475</v>
      </c>
      <c r="S1" t="s">
        <v>78</v>
      </c>
      <c r="T1" t="s">
        <v>480</v>
      </c>
      <c r="U1" t="s">
        <v>479</v>
      </c>
      <c r="V1" t="s">
        <v>481</v>
      </c>
      <c r="W1" t="s">
        <v>482</v>
      </c>
      <c r="X1" t="s">
        <v>5</v>
      </c>
      <c r="Y1" t="s">
        <v>483</v>
      </c>
      <c r="Z1" t="s">
        <v>6</v>
      </c>
      <c r="AA1" t="s">
        <v>476</v>
      </c>
      <c r="AB1" t="s">
        <v>477</v>
      </c>
      <c r="AC1" t="s">
        <v>478</v>
      </c>
    </row>
    <row r="2" spans="1:29" x14ac:dyDescent="0.2">
      <c r="A2" s="1" t="s">
        <v>7</v>
      </c>
      <c r="B2" s="1" t="s">
        <v>7</v>
      </c>
      <c r="C2" s="1" t="s">
        <v>51</v>
      </c>
      <c r="E2" s="1" t="s">
        <v>36</v>
      </c>
      <c r="F2" s="1" t="s">
        <v>22</v>
      </c>
      <c r="G2" t="s">
        <v>21</v>
      </c>
      <c r="H2" s="1" t="s">
        <v>89</v>
      </c>
      <c r="I2" s="8">
        <v>-76.322900169628397</v>
      </c>
      <c r="J2" s="8">
        <v>44.564906801229803</v>
      </c>
      <c r="K2">
        <v>35</v>
      </c>
      <c r="L2">
        <v>2</v>
      </c>
      <c r="N2" s="3">
        <v>3.25</v>
      </c>
      <c r="O2" t="b">
        <v>1</v>
      </c>
      <c r="Q2" t="b">
        <v>1</v>
      </c>
      <c r="R2" s="2">
        <v>3</v>
      </c>
      <c r="S2" s="3">
        <v>15.92</v>
      </c>
      <c r="T2" s="3">
        <v>12.41</v>
      </c>
      <c r="U2" s="3" t="s">
        <v>339</v>
      </c>
      <c r="V2" s="3"/>
      <c r="W2" s="3"/>
      <c r="X2" s="3">
        <v>11.96</v>
      </c>
      <c r="Y2" s="3" t="s">
        <v>339</v>
      </c>
    </row>
    <row r="3" spans="1:29" x14ac:dyDescent="0.2">
      <c r="A3" s="1" t="s">
        <v>8</v>
      </c>
      <c r="B3" s="1" t="s">
        <v>8</v>
      </c>
      <c r="C3" s="1" t="s">
        <v>51</v>
      </c>
      <c r="E3" s="1" t="s">
        <v>37</v>
      </c>
      <c r="F3" s="1" t="s">
        <v>23</v>
      </c>
      <c r="G3" t="s">
        <v>21</v>
      </c>
      <c r="H3" s="1" t="s">
        <v>90</v>
      </c>
      <c r="I3" s="8">
        <v>-76.321978428813594</v>
      </c>
      <c r="J3" s="8">
        <v>44.5642422824004</v>
      </c>
      <c r="K3">
        <v>38</v>
      </c>
      <c r="L3">
        <v>2</v>
      </c>
      <c r="N3" s="3">
        <v>4.75</v>
      </c>
      <c r="O3" t="b">
        <v>1</v>
      </c>
      <c r="Q3" t="b">
        <v>1</v>
      </c>
      <c r="R3" s="2">
        <v>4</v>
      </c>
      <c r="S3" s="3"/>
      <c r="T3" s="3">
        <v>12.72</v>
      </c>
      <c r="U3" s="3" t="s">
        <v>339</v>
      </c>
      <c r="V3" s="3"/>
      <c r="W3" s="3"/>
      <c r="X3" s="3">
        <v>11.94</v>
      </c>
      <c r="Y3" s="3" t="s">
        <v>339</v>
      </c>
    </row>
    <row r="4" spans="1:29" x14ac:dyDescent="0.2">
      <c r="A4" s="1" t="s">
        <v>9</v>
      </c>
      <c r="B4" s="1" t="s">
        <v>9</v>
      </c>
      <c r="C4" s="1" t="s">
        <v>51</v>
      </c>
      <c r="E4" s="1" t="s">
        <v>38</v>
      </c>
      <c r="F4" s="1" t="s">
        <v>24</v>
      </c>
      <c r="G4" t="s">
        <v>21</v>
      </c>
      <c r="H4" s="1" t="s">
        <v>93</v>
      </c>
      <c r="I4" s="8">
        <v>-76.320811033161505</v>
      </c>
      <c r="J4" s="8">
        <v>44.563850674976599</v>
      </c>
      <c r="K4">
        <v>40</v>
      </c>
      <c r="L4">
        <v>2</v>
      </c>
      <c r="N4" s="3">
        <v>5.75</v>
      </c>
      <c r="O4" t="b">
        <v>1</v>
      </c>
      <c r="Q4" t="b">
        <v>1</v>
      </c>
      <c r="R4" s="2">
        <v>5</v>
      </c>
      <c r="S4" s="3"/>
      <c r="T4" s="3">
        <v>12.8</v>
      </c>
      <c r="U4" s="3" t="s">
        <v>339</v>
      </c>
      <c r="V4" s="3"/>
      <c r="W4" s="3"/>
      <c r="X4" s="3">
        <v>11.96</v>
      </c>
      <c r="Y4" s="3" t="s">
        <v>339</v>
      </c>
    </row>
    <row r="5" spans="1:29" x14ac:dyDescent="0.2">
      <c r="A5" s="1" t="s">
        <v>10</v>
      </c>
      <c r="B5" s="1" t="s">
        <v>10</v>
      </c>
      <c r="C5" s="1" t="s">
        <v>51</v>
      </c>
      <c r="E5" s="1" t="s">
        <v>39</v>
      </c>
      <c r="F5" s="1" t="s">
        <v>25</v>
      </c>
      <c r="G5" t="s">
        <v>21</v>
      </c>
      <c r="H5" s="1" t="s">
        <v>91</v>
      </c>
      <c r="I5" s="8">
        <v>-76.320724702518305</v>
      </c>
      <c r="J5" s="8">
        <v>44.563374536865503</v>
      </c>
      <c r="K5">
        <v>42</v>
      </c>
      <c r="L5">
        <v>2</v>
      </c>
      <c r="N5" s="3">
        <v>6</v>
      </c>
      <c r="O5" t="b">
        <v>1</v>
      </c>
      <c r="Q5" t="b">
        <v>1</v>
      </c>
      <c r="R5" s="2">
        <v>5.5</v>
      </c>
      <c r="S5" s="3"/>
      <c r="T5" s="3">
        <v>12.84</v>
      </c>
      <c r="U5" s="3" t="s">
        <v>339</v>
      </c>
      <c r="V5" s="3"/>
      <c r="W5" s="3"/>
      <c r="X5" s="3">
        <v>11.96</v>
      </c>
      <c r="Y5" s="3" t="s">
        <v>339</v>
      </c>
    </row>
    <row r="6" spans="1:29" x14ac:dyDescent="0.2">
      <c r="A6" s="1" t="s">
        <v>11</v>
      </c>
      <c r="B6" s="1" t="s">
        <v>11</v>
      </c>
      <c r="C6" s="1" t="s">
        <v>51</v>
      </c>
      <c r="E6" s="1" t="s">
        <v>40</v>
      </c>
      <c r="F6" s="1" t="s">
        <v>26</v>
      </c>
      <c r="G6" t="s">
        <v>21</v>
      </c>
      <c r="H6" s="1" t="s">
        <v>92</v>
      </c>
      <c r="I6" s="8">
        <v>-76.319359771002894</v>
      </c>
      <c r="J6" s="8">
        <v>44.563156247983102</v>
      </c>
      <c r="K6">
        <v>37</v>
      </c>
      <c r="L6">
        <v>2</v>
      </c>
      <c r="N6" s="3">
        <v>6</v>
      </c>
      <c r="O6" t="b">
        <v>1</v>
      </c>
      <c r="Q6" t="b">
        <v>1</v>
      </c>
      <c r="R6" s="2">
        <v>5.5</v>
      </c>
      <c r="S6" s="3"/>
      <c r="T6" s="3">
        <v>12.38</v>
      </c>
      <c r="U6" s="3" t="s">
        <v>339</v>
      </c>
      <c r="V6" s="3"/>
      <c r="W6" s="3"/>
      <c r="X6" s="3">
        <v>12.19</v>
      </c>
      <c r="Y6" s="3" t="s">
        <v>339</v>
      </c>
    </row>
    <row r="7" spans="1:29" x14ac:dyDescent="0.2">
      <c r="A7" s="1" t="s">
        <v>12</v>
      </c>
      <c r="B7" s="1" t="s">
        <v>12</v>
      </c>
      <c r="C7" s="1" t="s">
        <v>51</v>
      </c>
      <c r="E7" s="1" t="s">
        <v>41</v>
      </c>
      <c r="F7" s="1" t="s">
        <v>27</v>
      </c>
      <c r="G7" t="s">
        <v>21</v>
      </c>
      <c r="H7" s="1" t="s">
        <v>94</v>
      </c>
      <c r="I7" s="8">
        <v>-76.318821871626994</v>
      </c>
      <c r="J7" s="8">
        <v>44.562757345394203</v>
      </c>
      <c r="K7">
        <v>39</v>
      </c>
      <c r="L7">
        <v>2</v>
      </c>
      <c r="N7" s="3">
        <v>2</v>
      </c>
      <c r="O7" t="b">
        <v>1</v>
      </c>
      <c r="Q7" t="b">
        <v>1</v>
      </c>
      <c r="R7" s="2">
        <v>1.5</v>
      </c>
      <c r="S7" s="3"/>
      <c r="T7" s="3">
        <v>12.42</v>
      </c>
      <c r="U7" s="3" t="s">
        <v>339</v>
      </c>
      <c r="V7" s="3"/>
      <c r="W7" s="3"/>
      <c r="X7" s="3">
        <v>11.71</v>
      </c>
      <c r="Y7" s="3"/>
    </row>
    <row r="8" spans="1:29" x14ac:dyDescent="0.2">
      <c r="A8" s="1" t="s">
        <v>13</v>
      </c>
      <c r="B8" s="1" t="s">
        <v>13</v>
      </c>
      <c r="C8" s="1" t="s">
        <v>51</v>
      </c>
      <c r="E8" s="1" t="s">
        <v>42</v>
      </c>
      <c r="F8" s="1" t="s">
        <v>28</v>
      </c>
      <c r="G8" t="s">
        <v>21</v>
      </c>
      <c r="H8" s="1" t="s">
        <v>95</v>
      </c>
      <c r="I8" s="8">
        <v>-76.318982458534506</v>
      </c>
      <c r="J8" s="8">
        <v>44.562062292044601</v>
      </c>
      <c r="K8">
        <v>36</v>
      </c>
      <c r="L8">
        <v>2</v>
      </c>
      <c r="N8" s="3">
        <v>5</v>
      </c>
      <c r="O8" t="b">
        <v>1</v>
      </c>
      <c r="Q8" t="b">
        <v>1</v>
      </c>
      <c r="R8" s="2">
        <v>4.5</v>
      </c>
      <c r="S8" s="3"/>
      <c r="T8" s="3">
        <v>12.34</v>
      </c>
      <c r="U8" s="3" t="s">
        <v>339</v>
      </c>
      <c r="V8" s="3"/>
      <c r="W8" s="3"/>
      <c r="X8" s="3">
        <v>11.95</v>
      </c>
      <c r="Y8" s="3" t="s">
        <v>339</v>
      </c>
    </row>
    <row r="9" spans="1:29" x14ac:dyDescent="0.2">
      <c r="A9" s="1" t="s">
        <v>14</v>
      </c>
      <c r="B9" s="1" t="s">
        <v>14</v>
      </c>
      <c r="C9" s="1" t="s">
        <v>51</v>
      </c>
      <c r="E9" s="1" t="s">
        <v>43</v>
      </c>
      <c r="F9" s="1" t="s">
        <v>29</v>
      </c>
      <c r="G9" t="s">
        <v>21</v>
      </c>
      <c r="H9" s="1" t="s">
        <v>96</v>
      </c>
      <c r="I9" s="8">
        <v>-76.319481542070307</v>
      </c>
      <c r="J9" s="8">
        <v>44.561858469588103</v>
      </c>
      <c r="K9">
        <v>38</v>
      </c>
      <c r="L9">
        <v>2</v>
      </c>
      <c r="N9" s="3">
        <v>2</v>
      </c>
      <c r="O9" t="b">
        <v>1</v>
      </c>
      <c r="Q9" t="b">
        <v>1</v>
      </c>
      <c r="R9" s="2">
        <v>2</v>
      </c>
      <c r="S9" s="3"/>
      <c r="T9" s="3">
        <v>13.05</v>
      </c>
      <c r="U9" s="3" t="s">
        <v>339</v>
      </c>
      <c r="V9" s="3"/>
      <c r="W9" s="3"/>
      <c r="X9" s="3">
        <v>12.12</v>
      </c>
      <c r="Y9" s="3" t="s">
        <v>339</v>
      </c>
    </row>
    <row r="10" spans="1:29" x14ac:dyDescent="0.2">
      <c r="A10" s="1" t="s">
        <v>15</v>
      </c>
      <c r="B10" s="1" t="s">
        <v>15</v>
      </c>
      <c r="C10" s="1" t="s">
        <v>51</v>
      </c>
      <c r="E10" s="1" t="s">
        <v>44</v>
      </c>
      <c r="F10" s="1" t="s">
        <v>30</v>
      </c>
      <c r="G10" t="s">
        <v>21</v>
      </c>
      <c r="H10" s="1" t="s">
        <v>97</v>
      </c>
      <c r="I10" s="8">
        <v>-76.318262446312303</v>
      </c>
      <c r="J10" s="8">
        <v>44.561962575222999</v>
      </c>
      <c r="K10">
        <v>36</v>
      </c>
      <c r="L10">
        <v>2</v>
      </c>
      <c r="N10" s="3">
        <v>3.5</v>
      </c>
      <c r="O10" t="b">
        <v>1</v>
      </c>
      <c r="Q10" t="b">
        <v>1</v>
      </c>
      <c r="R10" s="2">
        <v>3</v>
      </c>
      <c r="S10" s="3"/>
      <c r="T10" s="3">
        <v>12.78</v>
      </c>
      <c r="U10" s="3" t="s">
        <v>339</v>
      </c>
      <c r="V10" s="3"/>
      <c r="W10" s="3"/>
      <c r="X10" s="3">
        <v>12.68</v>
      </c>
      <c r="Y10" s="3" t="s">
        <v>339</v>
      </c>
    </row>
    <row r="11" spans="1:29" s="5" customFormat="1" x14ac:dyDescent="0.2">
      <c r="A11" s="4" t="s">
        <v>16</v>
      </c>
      <c r="B11" s="4" t="s">
        <v>16</v>
      </c>
      <c r="C11" s="4" t="s">
        <v>51</v>
      </c>
      <c r="D11" s="4"/>
      <c r="E11" s="4" t="s">
        <v>342</v>
      </c>
      <c r="F11" s="4" t="s">
        <v>31</v>
      </c>
      <c r="G11" s="5" t="s">
        <v>21</v>
      </c>
      <c r="H11" s="4" t="s">
        <v>98</v>
      </c>
      <c r="I11" s="9">
        <v>-76.317137562059798</v>
      </c>
      <c r="J11" s="9">
        <v>44.56233565862</v>
      </c>
      <c r="K11" s="5">
        <v>38</v>
      </c>
      <c r="L11" s="5">
        <v>2</v>
      </c>
      <c r="N11" s="6">
        <v>3.5</v>
      </c>
      <c r="O11" s="5" t="b">
        <v>1</v>
      </c>
      <c r="Q11" s="5" t="b">
        <v>1</v>
      </c>
      <c r="R11" s="7">
        <v>3</v>
      </c>
      <c r="S11" s="6"/>
      <c r="T11" s="6">
        <v>12</v>
      </c>
      <c r="U11" s="6" t="s">
        <v>339</v>
      </c>
      <c r="V11" s="6"/>
      <c r="W11" s="6"/>
      <c r="X11" s="6">
        <v>11.99</v>
      </c>
      <c r="Y11" s="6" t="s">
        <v>339</v>
      </c>
    </row>
    <row r="12" spans="1:29" x14ac:dyDescent="0.2">
      <c r="A12" s="1" t="s">
        <v>17</v>
      </c>
      <c r="B12" s="1" t="s">
        <v>17</v>
      </c>
      <c r="C12" s="1" t="s">
        <v>51</v>
      </c>
      <c r="E12" s="1" t="s">
        <v>45</v>
      </c>
      <c r="F12" s="1" t="s">
        <v>32</v>
      </c>
      <c r="G12" t="s">
        <v>21</v>
      </c>
      <c r="H12" s="1" t="s">
        <v>99</v>
      </c>
      <c r="I12" s="8">
        <v>-76.315918857425103</v>
      </c>
      <c r="J12" s="8">
        <v>44.562457739871697</v>
      </c>
      <c r="K12">
        <v>39</v>
      </c>
      <c r="L12">
        <v>2</v>
      </c>
      <c r="N12" s="3">
        <v>3.25</v>
      </c>
      <c r="O12" t="b">
        <v>1</v>
      </c>
      <c r="Q12" t="b">
        <v>1</v>
      </c>
      <c r="R12" s="2">
        <v>3</v>
      </c>
      <c r="S12" s="3"/>
      <c r="T12" s="3">
        <v>12.13</v>
      </c>
      <c r="U12" s="3" t="s">
        <v>339</v>
      </c>
      <c r="V12" s="3"/>
      <c r="W12" s="3"/>
      <c r="X12" s="3">
        <v>11.7</v>
      </c>
      <c r="Y12" s="3" t="s">
        <v>339</v>
      </c>
    </row>
    <row r="13" spans="1:29" x14ac:dyDescent="0.2">
      <c r="A13" s="1" t="s">
        <v>18</v>
      </c>
      <c r="B13" s="1" t="s">
        <v>18</v>
      </c>
      <c r="C13" s="1" t="s">
        <v>51</v>
      </c>
      <c r="E13" s="1" t="s">
        <v>46</v>
      </c>
      <c r="F13" s="1" t="s">
        <v>33</v>
      </c>
      <c r="G13" t="s">
        <v>21</v>
      </c>
      <c r="H13" s="1" t="s">
        <v>100</v>
      </c>
      <c r="I13" s="8">
        <v>-76.315196005812297</v>
      </c>
      <c r="J13" s="8">
        <v>44.562232000316001</v>
      </c>
      <c r="K13">
        <v>40</v>
      </c>
      <c r="L13">
        <v>2</v>
      </c>
      <c r="N13" s="3">
        <v>2.5</v>
      </c>
      <c r="O13" t="b">
        <v>1</v>
      </c>
      <c r="Q13" t="b">
        <v>1</v>
      </c>
      <c r="R13" s="2">
        <v>2</v>
      </c>
      <c r="S13" s="3"/>
      <c r="T13" s="3">
        <v>12.15</v>
      </c>
      <c r="U13" s="3" t="s">
        <v>339</v>
      </c>
      <c r="V13" s="3"/>
      <c r="W13" s="3"/>
      <c r="X13" s="3">
        <v>11.3</v>
      </c>
      <c r="Y13" s="3" t="s">
        <v>339</v>
      </c>
    </row>
    <row r="14" spans="1:29" x14ac:dyDescent="0.2">
      <c r="A14" s="1" t="s">
        <v>19</v>
      </c>
      <c r="B14" s="1" t="s">
        <v>19</v>
      </c>
      <c r="C14" s="1" t="s">
        <v>51</v>
      </c>
      <c r="E14" s="1" t="s">
        <v>47</v>
      </c>
      <c r="F14" s="1" t="s">
        <v>34</v>
      </c>
      <c r="G14" t="s">
        <v>21</v>
      </c>
      <c r="H14" s="1" t="s">
        <v>101</v>
      </c>
      <c r="I14" s="8">
        <v>-76.314968811938996</v>
      </c>
      <c r="J14" s="8">
        <v>44.561649448998303</v>
      </c>
      <c r="K14">
        <v>37</v>
      </c>
      <c r="L14">
        <v>2</v>
      </c>
      <c r="N14" s="3">
        <v>2.75</v>
      </c>
      <c r="O14" t="b">
        <v>1</v>
      </c>
      <c r="Q14" t="b">
        <v>1</v>
      </c>
      <c r="R14" s="2">
        <v>2.5</v>
      </c>
      <c r="S14" s="3"/>
      <c r="T14" s="3">
        <v>11.46</v>
      </c>
      <c r="U14" s="3" t="s">
        <v>339</v>
      </c>
      <c r="V14" s="3"/>
      <c r="W14" s="3"/>
      <c r="X14" s="3">
        <v>11.88</v>
      </c>
      <c r="Y14" s="3" t="s">
        <v>339</v>
      </c>
    </row>
    <row r="15" spans="1:29" x14ac:dyDescent="0.2">
      <c r="A15" s="1" t="s">
        <v>20</v>
      </c>
      <c r="B15" s="1" t="s">
        <v>20</v>
      </c>
      <c r="C15" s="1" t="s">
        <v>51</v>
      </c>
      <c r="E15" s="1" t="s">
        <v>48</v>
      </c>
      <c r="F15" s="1" t="s">
        <v>35</v>
      </c>
      <c r="G15" t="s">
        <v>21</v>
      </c>
      <c r="H15" s="1" t="s">
        <v>102</v>
      </c>
      <c r="I15" s="8">
        <v>-76.320053509354096</v>
      </c>
      <c r="J15" s="8">
        <v>44.561536768900197</v>
      </c>
      <c r="K15">
        <v>41</v>
      </c>
      <c r="L15">
        <v>2</v>
      </c>
      <c r="N15" s="3">
        <v>2.75</v>
      </c>
      <c r="O15" t="b">
        <v>1</v>
      </c>
      <c r="Q15" t="b">
        <v>1</v>
      </c>
      <c r="R15" s="2">
        <v>2.5</v>
      </c>
      <c r="S15" s="3"/>
      <c r="T15" s="3">
        <v>14.43</v>
      </c>
      <c r="U15" s="3" t="s">
        <v>339</v>
      </c>
      <c r="V15" s="3"/>
      <c r="W15" s="3"/>
      <c r="X15" s="3">
        <v>10.88</v>
      </c>
      <c r="Y15" s="3" t="s">
        <v>339</v>
      </c>
    </row>
    <row r="16" spans="1:29" x14ac:dyDescent="0.2">
      <c r="A16" s="1" t="s">
        <v>53</v>
      </c>
      <c r="B16" s="1" t="s">
        <v>53</v>
      </c>
      <c r="C16" s="1" t="s">
        <v>52</v>
      </c>
      <c r="E16" s="1" t="s">
        <v>65</v>
      </c>
      <c r="F16" s="1" t="s">
        <v>64</v>
      </c>
      <c r="G16" t="s">
        <v>21</v>
      </c>
      <c r="H16" s="1" t="s">
        <v>103</v>
      </c>
      <c r="I16" s="8">
        <v>-76.322287746491995</v>
      </c>
      <c r="J16" s="8">
        <v>44.5584410390111</v>
      </c>
      <c r="K16">
        <v>38</v>
      </c>
      <c r="L16">
        <v>2</v>
      </c>
      <c r="N16" s="3">
        <v>2.5</v>
      </c>
      <c r="O16" t="b">
        <v>1</v>
      </c>
      <c r="Q16" t="b">
        <v>1</v>
      </c>
      <c r="R16" s="2">
        <v>2</v>
      </c>
      <c r="S16" s="3">
        <v>13.8</v>
      </c>
      <c r="T16" s="3">
        <v>11.64</v>
      </c>
      <c r="U16" s="3" t="s">
        <v>339</v>
      </c>
      <c r="V16" s="3"/>
      <c r="W16" s="3"/>
      <c r="X16" s="3">
        <v>10.83</v>
      </c>
      <c r="Y16" s="3" t="s">
        <v>339</v>
      </c>
    </row>
    <row r="17" spans="1:26" x14ac:dyDescent="0.2">
      <c r="A17" s="1" t="s">
        <v>54</v>
      </c>
      <c r="B17" s="1" t="s">
        <v>54</v>
      </c>
      <c r="C17" s="1" t="s">
        <v>52</v>
      </c>
      <c r="E17" s="1" t="s">
        <v>67</v>
      </c>
      <c r="F17" s="1" t="s">
        <v>66</v>
      </c>
      <c r="G17" t="s">
        <v>21</v>
      </c>
      <c r="H17" s="1" t="s">
        <v>104</v>
      </c>
      <c r="I17" s="8">
        <v>-76.323120751593294</v>
      </c>
      <c r="J17" s="8">
        <v>44.557972258481598</v>
      </c>
      <c r="K17">
        <v>41</v>
      </c>
      <c r="L17">
        <v>2</v>
      </c>
      <c r="N17" s="3">
        <v>4.75</v>
      </c>
      <c r="O17" t="b">
        <v>1</v>
      </c>
      <c r="Q17" t="b">
        <v>1</v>
      </c>
      <c r="R17" s="2">
        <v>4.5</v>
      </c>
      <c r="S17" s="3">
        <v>13.37</v>
      </c>
      <c r="T17" s="3">
        <v>11.53</v>
      </c>
      <c r="U17" s="3" t="s">
        <v>339</v>
      </c>
      <c r="V17" s="3"/>
      <c r="W17" s="3"/>
      <c r="X17" s="3">
        <v>11.09</v>
      </c>
      <c r="Y17" s="3" t="s">
        <v>339</v>
      </c>
    </row>
    <row r="18" spans="1:26" x14ac:dyDescent="0.2">
      <c r="A18" s="1" t="s">
        <v>55</v>
      </c>
      <c r="B18" s="1" t="s">
        <v>55</v>
      </c>
      <c r="C18" s="1" t="s">
        <v>52</v>
      </c>
      <c r="E18" s="1" t="s">
        <v>69</v>
      </c>
      <c r="F18" s="1" t="s">
        <v>68</v>
      </c>
      <c r="G18" t="s">
        <v>21</v>
      </c>
      <c r="H18" s="1" t="s">
        <v>105</v>
      </c>
      <c r="I18" s="8">
        <v>-76.324031585039506</v>
      </c>
      <c r="J18" s="8">
        <v>44.5581597582648</v>
      </c>
      <c r="K18">
        <v>41</v>
      </c>
      <c r="L18">
        <v>2</v>
      </c>
      <c r="N18" s="3">
        <v>2</v>
      </c>
      <c r="O18" t="b">
        <v>1</v>
      </c>
      <c r="Q18" t="b">
        <v>1</v>
      </c>
      <c r="R18" s="2">
        <v>1.5</v>
      </c>
      <c r="S18" s="3">
        <v>13.23</v>
      </c>
      <c r="T18" s="3">
        <v>11.52</v>
      </c>
      <c r="U18" s="3" t="s">
        <v>339</v>
      </c>
      <c r="V18" s="3"/>
      <c r="W18" s="3"/>
      <c r="X18" s="3">
        <v>9.9600000000000009</v>
      </c>
      <c r="Y18" s="3" t="s">
        <v>339</v>
      </c>
    </row>
    <row r="19" spans="1:26" x14ac:dyDescent="0.2">
      <c r="A19" s="1" t="s">
        <v>56</v>
      </c>
      <c r="B19" s="1" t="s">
        <v>56</v>
      </c>
      <c r="C19" s="1" t="s">
        <v>52</v>
      </c>
      <c r="E19" s="1" t="s">
        <v>71</v>
      </c>
      <c r="F19" s="1" t="s">
        <v>70</v>
      </c>
      <c r="G19" t="s">
        <v>21</v>
      </c>
      <c r="H19" s="1" t="s">
        <v>106</v>
      </c>
      <c r="I19" s="8">
        <v>-76.323960206688398</v>
      </c>
      <c r="J19" s="8">
        <v>44.558898797817598</v>
      </c>
      <c r="K19">
        <v>43</v>
      </c>
      <c r="L19">
        <v>2</v>
      </c>
      <c r="N19" s="3">
        <v>6.75</v>
      </c>
      <c r="O19" t="b">
        <v>1</v>
      </c>
      <c r="Q19" t="b">
        <v>1</v>
      </c>
      <c r="R19" s="2">
        <v>6.5</v>
      </c>
      <c r="S19" s="3">
        <v>12.62</v>
      </c>
      <c r="T19" s="3">
        <v>11.51</v>
      </c>
      <c r="U19" s="3" t="s">
        <v>339</v>
      </c>
      <c r="V19" s="3"/>
      <c r="W19" s="3"/>
      <c r="X19" s="3">
        <v>11.48</v>
      </c>
      <c r="Y19" s="3" t="s">
        <v>339</v>
      </c>
      <c r="Z19" t="s">
        <v>148</v>
      </c>
    </row>
    <row r="20" spans="1:26" x14ac:dyDescent="0.2">
      <c r="A20" s="1" t="s">
        <v>57</v>
      </c>
      <c r="B20" s="1" t="s">
        <v>57</v>
      </c>
      <c r="C20" s="1" t="s">
        <v>52</v>
      </c>
      <c r="E20" s="1" t="s">
        <v>73</v>
      </c>
      <c r="F20" s="1" t="s">
        <v>72</v>
      </c>
      <c r="G20" t="s">
        <v>21</v>
      </c>
      <c r="H20" s="1" t="s">
        <v>107</v>
      </c>
      <c r="I20" s="8">
        <v>-76.322574529552099</v>
      </c>
      <c r="J20" s="8">
        <v>44.559428002196697</v>
      </c>
      <c r="K20">
        <v>40</v>
      </c>
      <c r="L20">
        <v>2</v>
      </c>
      <c r="N20" s="3">
        <v>6</v>
      </c>
      <c r="O20" t="b">
        <v>1</v>
      </c>
      <c r="Q20" t="b">
        <v>1</v>
      </c>
      <c r="R20" s="2">
        <v>5.5</v>
      </c>
      <c r="S20" s="3">
        <v>12.8</v>
      </c>
      <c r="T20" s="3">
        <v>11.48</v>
      </c>
      <c r="U20" s="3" t="s">
        <v>339</v>
      </c>
      <c r="V20" s="3"/>
      <c r="W20" s="3"/>
      <c r="X20" s="3">
        <v>11.08</v>
      </c>
      <c r="Y20" s="3" t="s">
        <v>339</v>
      </c>
    </row>
    <row r="21" spans="1:26" x14ac:dyDescent="0.2">
      <c r="A21" s="1" t="s">
        <v>58</v>
      </c>
      <c r="B21" s="1" t="s">
        <v>58</v>
      </c>
      <c r="C21" s="1" t="s">
        <v>52</v>
      </c>
      <c r="E21" s="1" t="s">
        <v>75</v>
      </c>
      <c r="F21" s="1" t="s">
        <v>74</v>
      </c>
      <c r="G21" t="s">
        <v>21</v>
      </c>
      <c r="H21" s="1" t="s">
        <v>108</v>
      </c>
      <c r="I21" s="8">
        <v>-76.322729374384807</v>
      </c>
      <c r="J21" s="8">
        <v>44.560704575463703</v>
      </c>
      <c r="K21">
        <v>42</v>
      </c>
      <c r="L21">
        <v>2</v>
      </c>
      <c r="N21" s="3">
        <v>3.25</v>
      </c>
      <c r="O21" t="b">
        <v>1</v>
      </c>
      <c r="Q21" t="b">
        <v>1</v>
      </c>
      <c r="R21" s="2">
        <v>3</v>
      </c>
      <c r="S21" s="3">
        <v>13.24</v>
      </c>
      <c r="T21" s="3">
        <v>11.46</v>
      </c>
      <c r="U21" s="3" t="s">
        <v>339</v>
      </c>
      <c r="V21" s="3"/>
      <c r="W21" s="3"/>
      <c r="X21" s="3">
        <v>11.03</v>
      </c>
      <c r="Y21" s="3" t="s">
        <v>339</v>
      </c>
    </row>
    <row r="22" spans="1:26" x14ac:dyDescent="0.2">
      <c r="A22" s="1" t="s">
        <v>59</v>
      </c>
      <c r="B22" s="1" t="s">
        <v>59</v>
      </c>
      <c r="C22" s="1" t="s">
        <v>52</v>
      </c>
      <c r="E22" s="1" t="s">
        <v>77</v>
      </c>
      <c r="F22" s="1" t="s">
        <v>76</v>
      </c>
      <c r="G22" t="s">
        <v>21</v>
      </c>
      <c r="H22" s="1" t="s">
        <v>109</v>
      </c>
      <c r="I22" s="8">
        <v>-76.321434413762205</v>
      </c>
      <c r="J22" s="8">
        <v>44.561349748596001</v>
      </c>
      <c r="K22">
        <v>40</v>
      </c>
      <c r="L22">
        <v>2</v>
      </c>
      <c r="N22" s="3">
        <v>5.5</v>
      </c>
      <c r="O22" t="b">
        <v>1</v>
      </c>
      <c r="Q22" t="b">
        <v>1</v>
      </c>
      <c r="R22" s="2">
        <v>5</v>
      </c>
      <c r="S22" s="3">
        <v>12.92</v>
      </c>
      <c r="T22" s="3">
        <v>11.28</v>
      </c>
      <c r="U22" s="3" t="s">
        <v>339</v>
      </c>
      <c r="V22" s="3"/>
      <c r="W22" s="3"/>
      <c r="X22" s="3">
        <v>11.36</v>
      </c>
      <c r="Y22" s="3" t="s">
        <v>339</v>
      </c>
    </row>
    <row r="23" spans="1:26" x14ac:dyDescent="0.2">
      <c r="A23" s="1" t="s">
        <v>60</v>
      </c>
      <c r="B23" s="1" t="s">
        <v>60</v>
      </c>
      <c r="C23" s="1" t="s">
        <v>52</v>
      </c>
      <c r="E23" s="1" t="s">
        <v>116</v>
      </c>
      <c r="F23" s="1" t="s">
        <v>115</v>
      </c>
      <c r="G23" t="s">
        <v>21</v>
      </c>
      <c r="H23" s="1" t="s">
        <v>111</v>
      </c>
      <c r="I23" s="8">
        <v>-76.315536745584595</v>
      </c>
      <c r="J23" s="8">
        <v>44.561147765740202</v>
      </c>
      <c r="K23">
        <v>39</v>
      </c>
      <c r="L23">
        <v>2</v>
      </c>
      <c r="N23" s="3">
        <v>1.25</v>
      </c>
      <c r="O23" t="b">
        <v>1</v>
      </c>
      <c r="Q23" t="b">
        <v>1</v>
      </c>
      <c r="R23" s="2">
        <v>1</v>
      </c>
      <c r="S23" s="3">
        <v>13.14</v>
      </c>
      <c r="T23" s="3">
        <v>10.92</v>
      </c>
      <c r="U23" s="3" t="s">
        <v>339</v>
      </c>
      <c r="V23" s="3"/>
      <c r="W23" s="3"/>
      <c r="X23" s="3">
        <v>10.75</v>
      </c>
      <c r="Y23" s="3" t="s">
        <v>339</v>
      </c>
    </row>
    <row r="24" spans="1:26" x14ac:dyDescent="0.2">
      <c r="A24" s="1" t="s">
        <v>61</v>
      </c>
      <c r="B24" s="1" t="s">
        <v>61</v>
      </c>
      <c r="C24" s="1" t="s">
        <v>52</v>
      </c>
      <c r="E24" s="1" t="s">
        <v>118</v>
      </c>
      <c r="F24" s="1" t="s">
        <v>117</v>
      </c>
      <c r="G24" t="s">
        <v>21</v>
      </c>
      <c r="H24" s="1" t="s">
        <v>112</v>
      </c>
      <c r="I24" s="8">
        <v>-76.316389744180498</v>
      </c>
      <c r="J24" s="8">
        <v>44.5604447370294</v>
      </c>
      <c r="K24">
        <v>41</v>
      </c>
      <c r="L24">
        <v>2</v>
      </c>
      <c r="N24" s="3">
        <v>1.75</v>
      </c>
      <c r="P24" s="2">
        <v>1</v>
      </c>
      <c r="Q24" s="2"/>
      <c r="R24" s="2"/>
      <c r="S24" s="3">
        <v>12.5</v>
      </c>
      <c r="T24" s="3">
        <v>11.82</v>
      </c>
      <c r="U24" s="3" t="s">
        <v>339</v>
      </c>
      <c r="V24" s="3"/>
      <c r="W24" s="3"/>
      <c r="X24" s="3">
        <v>3.56</v>
      </c>
      <c r="Y24" s="3" t="s">
        <v>339</v>
      </c>
    </row>
    <row r="25" spans="1:26" x14ac:dyDescent="0.2">
      <c r="A25" s="1" t="s">
        <v>62</v>
      </c>
      <c r="B25" s="1" t="s">
        <v>62</v>
      </c>
      <c r="C25" s="1" t="s">
        <v>52</v>
      </c>
      <c r="E25" s="1" t="s">
        <v>120</v>
      </c>
      <c r="F25" s="1" t="s">
        <v>119</v>
      </c>
      <c r="G25" t="s">
        <v>21</v>
      </c>
      <c r="H25" s="1" t="s">
        <v>113</v>
      </c>
      <c r="I25" s="8">
        <v>-76.317165972703705</v>
      </c>
      <c r="J25" s="8">
        <v>44.559688571894803</v>
      </c>
      <c r="K25">
        <v>39</v>
      </c>
      <c r="L25">
        <v>2</v>
      </c>
      <c r="N25" s="3">
        <v>1.25</v>
      </c>
      <c r="P25" s="2">
        <v>1</v>
      </c>
      <c r="Q25" s="2"/>
      <c r="R25" s="2"/>
      <c r="S25" s="3">
        <v>13.2</v>
      </c>
      <c r="T25" s="3">
        <v>11.53</v>
      </c>
      <c r="U25" s="3" t="s">
        <v>339</v>
      </c>
      <c r="V25" s="3"/>
      <c r="W25" s="3"/>
      <c r="X25" s="3">
        <v>11.8</v>
      </c>
      <c r="Y25" s="3" t="s">
        <v>339</v>
      </c>
    </row>
    <row r="26" spans="1:26" x14ac:dyDescent="0.2">
      <c r="A26" s="1" t="s">
        <v>63</v>
      </c>
      <c r="B26" s="1" t="s">
        <v>63</v>
      </c>
      <c r="C26" s="1" t="s">
        <v>52</v>
      </c>
      <c r="E26" s="1" t="s">
        <v>122</v>
      </c>
      <c r="F26" s="1" t="s">
        <v>121</v>
      </c>
      <c r="G26" t="s">
        <v>21</v>
      </c>
      <c r="H26" s="1" t="s">
        <v>114</v>
      </c>
      <c r="I26" s="8">
        <v>-76.318344804335197</v>
      </c>
      <c r="J26" s="8">
        <v>44.558918751558103</v>
      </c>
      <c r="K26">
        <v>41</v>
      </c>
      <c r="L26">
        <v>2</v>
      </c>
      <c r="N26" s="3">
        <v>1.5</v>
      </c>
      <c r="P26" s="2">
        <v>1</v>
      </c>
      <c r="Q26" s="2"/>
      <c r="R26" s="2"/>
      <c r="S26" s="3">
        <v>13.69</v>
      </c>
      <c r="T26" s="3">
        <v>11.86</v>
      </c>
      <c r="U26" s="3" t="s">
        <v>339</v>
      </c>
      <c r="V26" s="3"/>
      <c r="W26" s="3"/>
      <c r="X26" s="3">
        <v>11.69</v>
      </c>
      <c r="Y26" s="3" t="s">
        <v>339</v>
      </c>
    </row>
    <row r="27" spans="1:26" x14ac:dyDescent="0.2">
      <c r="A27" s="1" t="s">
        <v>79</v>
      </c>
      <c r="B27" s="1" t="s">
        <v>79</v>
      </c>
      <c r="C27" s="1" t="s">
        <v>52</v>
      </c>
      <c r="E27" s="1" t="s">
        <v>124</v>
      </c>
      <c r="F27" s="1" t="s">
        <v>123</v>
      </c>
      <c r="G27" t="s">
        <v>21</v>
      </c>
      <c r="H27" s="1" t="s">
        <v>110</v>
      </c>
      <c r="I27" s="8">
        <v>-76.321100625892697</v>
      </c>
      <c r="J27" s="8">
        <v>44.558841890034401</v>
      </c>
      <c r="K27">
        <v>38</v>
      </c>
      <c r="L27">
        <v>2</v>
      </c>
      <c r="N27" s="3">
        <v>0.75</v>
      </c>
      <c r="P27">
        <v>0.5</v>
      </c>
      <c r="S27" s="3">
        <v>13.46</v>
      </c>
      <c r="U27" s="3"/>
      <c r="V27" s="3">
        <v>11.45</v>
      </c>
      <c r="W27" s="3" t="s">
        <v>339</v>
      </c>
      <c r="Z27" t="s">
        <v>147</v>
      </c>
    </row>
    <row r="28" spans="1:26" x14ac:dyDescent="0.2">
      <c r="A28" s="1" t="s">
        <v>216</v>
      </c>
      <c r="B28" s="1" t="s">
        <v>80</v>
      </c>
      <c r="C28" s="1" t="s">
        <v>52</v>
      </c>
      <c r="E28" s="1" t="s">
        <v>126</v>
      </c>
      <c r="F28" s="1" t="s">
        <v>125</v>
      </c>
      <c r="G28" t="s">
        <v>21</v>
      </c>
      <c r="H28" s="1" t="s">
        <v>139</v>
      </c>
      <c r="I28" s="8">
        <v>-76.321084778583696</v>
      </c>
      <c r="J28" s="8">
        <v>44.558698032011897</v>
      </c>
      <c r="K28" s="1" t="s">
        <v>339</v>
      </c>
      <c r="L28">
        <v>2</v>
      </c>
      <c r="N28" s="3">
        <v>2.25</v>
      </c>
      <c r="P28" s="2">
        <v>1</v>
      </c>
      <c r="Q28" s="2"/>
      <c r="R28" s="2"/>
    </row>
    <row r="29" spans="1:26" x14ac:dyDescent="0.2">
      <c r="A29" s="1" t="s">
        <v>217</v>
      </c>
      <c r="B29" s="1" t="s">
        <v>81</v>
      </c>
      <c r="C29" s="1" t="s">
        <v>52</v>
      </c>
      <c r="E29" s="1" t="s">
        <v>128</v>
      </c>
      <c r="F29" s="1" t="s">
        <v>127</v>
      </c>
      <c r="G29" t="s">
        <v>21</v>
      </c>
      <c r="H29" s="1" t="s">
        <v>146</v>
      </c>
      <c r="I29" s="8">
        <v>-76.3210301482831</v>
      </c>
      <c r="J29" s="8">
        <v>44.558509609717397</v>
      </c>
      <c r="K29" s="1" t="s">
        <v>339</v>
      </c>
      <c r="L29">
        <v>2</v>
      </c>
      <c r="N29" s="3">
        <v>3.75</v>
      </c>
      <c r="P29" s="2">
        <v>1.5</v>
      </c>
      <c r="Q29" s="2"/>
      <c r="R29" s="2"/>
      <c r="T29" s="3"/>
      <c r="U29" s="3"/>
      <c r="V29" s="3"/>
      <c r="W29" s="3"/>
    </row>
    <row r="30" spans="1:26" x14ac:dyDescent="0.2">
      <c r="A30" s="1" t="s">
        <v>218</v>
      </c>
      <c r="B30" s="1" t="s">
        <v>82</v>
      </c>
      <c r="C30" s="1" t="s">
        <v>52</v>
      </c>
      <c r="E30" s="1" t="s">
        <v>130</v>
      </c>
      <c r="F30" s="1" t="s">
        <v>129</v>
      </c>
      <c r="G30" t="s">
        <v>21</v>
      </c>
      <c r="H30" s="1" t="s">
        <v>140</v>
      </c>
      <c r="I30" s="8">
        <v>-76.3209885138685</v>
      </c>
      <c r="J30" s="8">
        <v>44.558339042226997</v>
      </c>
      <c r="K30" s="1" t="s">
        <v>339</v>
      </c>
      <c r="L30">
        <v>2</v>
      </c>
      <c r="N30" s="3">
        <v>4.75</v>
      </c>
      <c r="P30" s="2">
        <v>2.5</v>
      </c>
      <c r="Q30" s="2"/>
      <c r="R30" s="2"/>
    </row>
    <row r="31" spans="1:26" x14ac:dyDescent="0.2">
      <c r="A31" s="1" t="s">
        <v>219</v>
      </c>
      <c r="B31" s="1" t="s">
        <v>83</v>
      </c>
      <c r="C31" s="1" t="s">
        <v>52</v>
      </c>
      <c r="E31" s="1" t="s">
        <v>132</v>
      </c>
      <c r="F31" s="1" t="s">
        <v>131</v>
      </c>
      <c r="G31" t="s">
        <v>21</v>
      </c>
      <c r="H31" s="1" t="s">
        <v>141</v>
      </c>
      <c r="I31" s="8">
        <v>-76.321313811920007</v>
      </c>
      <c r="J31" s="8">
        <v>44.5588034131654</v>
      </c>
      <c r="K31" s="1" t="s">
        <v>339</v>
      </c>
      <c r="L31">
        <v>2</v>
      </c>
      <c r="N31" s="3">
        <v>1</v>
      </c>
      <c r="P31" s="2">
        <v>0.5</v>
      </c>
      <c r="Q31" s="2"/>
      <c r="R31" s="2"/>
    </row>
    <row r="32" spans="1:26" x14ac:dyDescent="0.2">
      <c r="A32" s="1" t="s">
        <v>220</v>
      </c>
      <c r="B32" s="1" t="s">
        <v>84</v>
      </c>
      <c r="C32" s="1" t="s">
        <v>52</v>
      </c>
      <c r="E32" s="1" t="s">
        <v>126</v>
      </c>
      <c r="F32" s="1" t="s">
        <v>133</v>
      </c>
      <c r="G32" t="s">
        <v>21</v>
      </c>
      <c r="H32" s="1" t="s">
        <v>142</v>
      </c>
      <c r="I32" s="8">
        <v>-76.321500191095694</v>
      </c>
      <c r="J32" s="8">
        <v>44.558693225442198</v>
      </c>
      <c r="K32" s="1" t="s">
        <v>339</v>
      </c>
      <c r="L32">
        <v>2</v>
      </c>
      <c r="N32" s="3">
        <v>1.75</v>
      </c>
      <c r="P32" s="2">
        <v>1</v>
      </c>
      <c r="Q32" s="2"/>
      <c r="R32" s="2"/>
    </row>
    <row r="33" spans="1:26" x14ac:dyDescent="0.2">
      <c r="A33" s="1" t="s">
        <v>221</v>
      </c>
      <c r="B33" s="1" t="s">
        <v>85</v>
      </c>
      <c r="C33" s="1" t="s">
        <v>52</v>
      </c>
      <c r="E33" s="1" t="s">
        <v>135</v>
      </c>
      <c r="F33" s="1" t="s">
        <v>134</v>
      </c>
      <c r="G33" t="s">
        <v>21</v>
      </c>
      <c r="H33" s="1" t="s">
        <v>143</v>
      </c>
      <c r="I33" s="8">
        <v>-76.321712153596195</v>
      </c>
      <c r="J33" s="8">
        <v>44.558600746477602</v>
      </c>
      <c r="K33" s="1" t="s">
        <v>339</v>
      </c>
      <c r="L33">
        <v>2</v>
      </c>
      <c r="N33" s="3">
        <v>2.5</v>
      </c>
      <c r="P33" s="2">
        <v>1</v>
      </c>
      <c r="Q33" s="2"/>
      <c r="R33" s="2"/>
    </row>
    <row r="34" spans="1:26" x14ac:dyDescent="0.2">
      <c r="A34" s="1" t="s">
        <v>222</v>
      </c>
      <c r="B34" s="1" t="s">
        <v>86</v>
      </c>
      <c r="C34" s="1" t="s">
        <v>52</v>
      </c>
      <c r="E34" s="1" t="s">
        <v>137</v>
      </c>
      <c r="F34" s="1" t="s">
        <v>136</v>
      </c>
      <c r="G34" t="s">
        <v>21</v>
      </c>
      <c r="H34" s="1" t="s">
        <v>144</v>
      </c>
      <c r="I34" s="8">
        <v>-76.3212230457234</v>
      </c>
      <c r="J34" s="8">
        <v>44.558687429761797</v>
      </c>
      <c r="K34" s="1" t="s">
        <v>339</v>
      </c>
      <c r="L34">
        <v>2</v>
      </c>
      <c r="N34" s="3">
        <v>2.5</v>
      </c>
      <c r="P34" s="2">
        <v>1</v>
      </c>
      <c r="Q34" s="2"/>
      <c r="R34" s="2"/>
    </row>
    <row r="35" spans="1:26" x14ac:dyDescent="0.2">
      <c r="A35" s="1" t="s">
        <v>223</v>
      </c>
      <c r="B35" s="1" t="s">
        <v>87</v>
      </c>
      <c r="C35" s="1" t="s">
        <v>52</v>
      </c>
      <c r="E35" s="1" t="s">
        <v>138</v>
      </c>
      <c r="F35" s="1" t="s">
        <v>76</v>
      </c>
      <c r="G35" t="s">
        <v>21</v>
      </c>
      <c r="H35" s="1" t="s">
        <v>145</v>
      </c>
      <c r="I35" s="8">
        <v>-76.321369215244601</v>
      </c>
      <c r="J35" s="8">
        <v>44.558469676446002</v>
      </c>
      <c r="K35" s="1" t="s">
        <v>339</v>
      </c>
      <c r="L35">
        <v>2</v>
      </c>
      <c r="N35" s="3">
        <v>4</v>
      </c>
      <c r="P35" s="2">
        <v>2</v>
      </c>
      <c r="Q35" s="2"/>
      <c r="R35" s="2"/>
    </row>
    <row r="36" spans="1:26" x14ac:dyDescent="0.2">
      <c r="A36" s="1" t="s">
        <v>224</v>
      </c>
      <c r="B36" s="1" t="s">
        <v>151</v>
      </c>
      <c r="C36" s="1" t="s">
        <v>149</v>
      </c>
      <c r="E36" s="1" t="s">
        <v>170</v>
      </c>
      <c r="F36" s="1" t="s">
        <v>161</v>
      </c>
      <c r="G36" t="s">
        <v>21</v>
      </c>
      <c r="H36" s="1" t="s">
        <v>179</v>
      </c>
      <c r="I36" s="8">
        <v>-76.3194691565824</v>
      </c>
      <c r="J36" s="8">
        <v>44.561867615278899</v>
      </c>
      <c r="K36">
        <v>32</v>
      </c>
      <c r="N36" s="3">
        <v>3.5</v>
      </c>
      <c r="P36" s="2">
        <v>1.5</v>
      </c>
      <c r="Q36" s="2"/>
      <c r="R36" s="2"/>
      <c r="S36">
        <v>13.03</v>
      </c>
      <c r="V36">
        <v>11.53</v>
      </c>
      <c r="W36">
        <v>0.83099999999999996</v>
      </c>
    </row>
    <row r="37" spans="1:26" x14ac:dyDescent="0.2">
      <c r="A37" s="1" t="s">
        <v>225</v>
      </c>
      <c r="B37" s="1" t="s">
        <v>152</v>
      </c>
      <c r="C37" s="1" t="s">
        <v>149</v>
      </c>
      <c r="E37" s="1" t="s">
        <v>171</v>
      </c>
      <c r="F37" s="1" t="s">
        <v>162</v>
      </c>
      <c r="G37" t="s">
        <v>21</v>
      </c>
      <c r="H37" s="1" t="s">
        <v>180</v>
      </c>
      <c r="I37" s="8">
        <v>-76.319671597251599</v>
      </c>
      <c r="J37" s="8">
        <v>44.561910288872198</v>
      </c>
      <c r="K37">
        <v>32</v>
      </c>
      <c r="N37" s="3">
        <v>5.5</v>
      </c>
      <c r="P37" s="2">
        <v>2.5</v>
      </c>
      <c r="Q37" s="2"/>
      <c r="R37" s="2"/>
      <c r="V37">
        <v>11.85</v>
      </c>
      <c r="W37">
        <v>0.85099999999999998</v>
      </c>
    </row>
    <row r="38" spans="1:26" x14ac:dyDescent="0.2">
      <c r="A38" s="1" t="s">
        <v>226</v>
      </c>
      <c r="B38" s="1" t="s">
        <v>153</v>
      </c>
      <c r="C38" s="1" t="s">
        <v>149</v>
      </c>
      <c r="E38" s="1" t="s">
        <v>44</v>
      </c>
      <c r="F38" s="1" t="s">
        <v>163</v>
      </c>
      <c r="G38" t="s">
        <v>21</v>
      </c>
      <c r="H38" s="1" t="s">
        <v>181</v>
      </c>
      <c r="I38" s="8">
        <v>-76.319899012616006</v>
      </c>
      <c r="J38" s="8">
        <v>44.561943670860998</v>
      </c>
      <c r="K38">
        <v>32</v>
      </c>
      <c r="N38" s="3">
        <v>5.75</v>
      </c>
      <c r="P38" s="2">
        <v>2.5</v>
      </c>
      <c r="Q38" s="2"/>
      <c r="R38" s="2"/>
      <c r="V38">
        <v>11.85</v>
      </c>
      <c r="W38">
        <v>0.84899999999999998</v>
      </c>
      <c r="Z38" s="3"/>
    </row>
    <row r="39" spans="1:26" x14ac:dyDescent="0.2">
      <c r="A39" s="1" t="s">
        <v>227</v>
      </c>
      <c r="B39" s="1" t="s">
        <v>154</v>
      </c>
      <c r="C39" s="1" t="s">
        <v>149</v>
      </c>
      <c r="E39" s="1" t="s">
        <v>172</v>
      </c>
      <c r="F39" s="1" t="s">
        <v>164</v>
      </c>
      <c r="G39" t="s">
        <v>21</v>
      </c>
      <c r="H39" s="1" t="s">
        <v>182</v>
      </c>
      <c r="I39" s="8">
        <v>-76.320050487296697</v>
      </c>
      <c r="J39" s="8">
        <v>44.561959925115403</v>
      </c>
      <c r="K39">
        <v>32</v>
      </c>
      <c r="N39" s="3">
        <v>6</v>
      </c>
      <c r="P39" s="2">
        <v>3</v>
      </c>
      <c r="Q39" s="2"/>
      <c r="R39" s="2"/>
      <c r="V39">
        <v>11.81</v>
      </c>
      <c r="W39">
        <v>0.84799999999999998</v>
      </c>
    </row>
    <row r="40" spans="1:26" x14ac:dyDescent="0.2">
      <c r="A40" s="1" t="s">
        <v>228</v>
      </c>
      <c r="B40" s="1" t="s">
        <v>155</v>
      </c>
      <c r="C40" s="1" t="s">
        <v>149</v>
      </c>
      <c r="E40" s="1" t="s">
        <v>173</v>
      </c>
      <c r="F40" s="1" t="s">
        <v>161</v>
      </c>
      <c r="G40" t="s">
        <v>21</v>
      </c>
      <c r="H40" s="1" t="s">
        <v>184</v>
      </c>
      <c r="I40" s="8">
        <v>-76.319472411975497</v>
      </c>
      <c r="J40" s="8">
        <v>44.562011618947103</v>
      </c>
      <c r="K40">
        <v>32</v>
      </c>
      <c r="N40" s="3">
        <v>5.5</v>
      </c>
      <c r="P40" s="2">
        <v>2.5</v>
      </c>
      <c r="Q40" s="2"/>
      <c r="R40" s="2"/>
      <c r="V40">
        <v>11.8</v>
      </c>
      <c r="W40">
        <v>0.85399999999999998</v>
      </c>
    </row>
    <row r="41" spans="1:26" x14ac:dyDescent="0.2">
      <c r="A41" s="1" t="s">
        <v>229</v>
      </c>
      <c r="B41" s="1" t="s">
        <v>156</v>
      </c>
      <c r="C41" s="1" t="s">
        <v>149</v>
      </c>
      <c r="E41" s="1" t="s">
        <v>174</v>
      </c>
      <c r="F41" s="1" t="s">
        <v>165</v>
      </c>
      <c r="G41" t="s">
        <v>21</v>
      </c>
      <c r="H41" s="1" t="s">
        <v>185</v>
      </c>
      <c r="I41" s="8">
        <v>-76.319513434432295</v>
      </c>
      <c r="J41" s="8">
        <v>44.562155186218497</v>
      </c>
      <c r="K41">
        <v>32</v>
      </c>
      <c r="N41" s="3">
        <v>5.5</v>
      </c>
      <c r="P41" s="2">
        <v>2.5</v>
      </c>
      <c r="Q41" s="2"/>
      <c r="R41" s="2"/>
      <c r="V41">
        <v>11.83</v>
      </c>
      <c r="W41">
        <v>0.84799999999999998</v>
      </c>
    </row>
    <row r="42" spans="1:26" x14ac:dyDescent="0.2">
      <c r="A42" s="1" t="s">
        <v>230</v>
      </c>
      <c r="B42" s="1" t="s">
        <v>157</v>
      </c>
      <c r="C42" s="1" t="s">
        <v>149</v>
      </c>
      <c r="E42" s="1" t="s">
        <v>175</v>
      </c>
      <c r="F42" s="1" t="s">
        <v>166</v>
      </c>
      <c r="G42" t="s">
        <v>21</v>
      </c>
      <c r="H42" s="1" t="s">
        <v>186</v>
      </c>
      <c r="I42" s="8">
        <v>-76.319529889432502</v>
      </c>
      <c r="J42" s="8">
        <v>44.562326045094402</v>
      </c>
      <c r="K42">
        <v>32</v>
      </c>
      <c r="N42" s="3">
        <v>5.75</v>
      </c>
      <c r="P42" s="2">
        <v>2.5</v>
      </c>
      <c r="Q42" s="2"/>
      <c r="R42" s="2"/>
      <c r="V42">
        <v>11.79</v>
      </c>
      <c r="W42">
        <v>0.84199999999999997</v>
      </c>
    </row>
    <row r="43" spans="1:26" x14ac:dyDescent="0.2">
      <c r="A43" s="1" t="s">
        <v>231</v>
      </c>
      <c r="B43" s="1" t="s">
        <v>158</v>
      </c>
      <c r="C43" s="1" t="s">
        <v>149</v>
      </c>
      <c r="E43" s="1" t="s">
        <v>176</v>
      </c>
      <c r="F43" s="1" t="s">
        <v>167</v>
      </c>
      <c r="G43" t="s">
        <v>21</v>
      </c>
      <c r="H43" s="1" t="s">
        <v>183</v>
      </c>
      <c r="I43" s="8">
        <v>-76.319243165725695</v>
      </c>
      <c r="J43" s="8">
        <v>44.561897234038497</v>
      </c>
      <c r="K43">
        <v>32</v>
      </c>
      <c r="N43" s="3">
        <v>5</v>
      </c>
      <c r="P43" s="2">
        <v>2.5</v>
      </c>
      <c r="Q43" s="2"/>
      <c r="R43" s="2"/>
      <c r="V43">
        <v>11.77</v>
      </c>
      <c r="W43">
        <v>0.84299999999999997</v>
      </c>
    </row>
    <row r="44" spans="1:26" x14ac:dyDescent="0.2">
      <c r="A44" s="1" t="s">
        <v>232</v>
      </c>
      <c r="B44" s="1" t="s">
        <v>159</v>
      </c>
      <c r="C44" s="1" t="s">
        <v>149</v>
      </c>
      <c r="E44" s="1" t="s">
        <v>177</v>
      </c>
      <c r="F44" s="1" t="s">
        <v>168</v>
      </c>
      <c r="G44" t="s">
        <v>21</v>
      </c>
      <c r="H44" s="1" t="s">
        <v>187</v>
      </c>
      <c r="I44" s="8">
        <v>-76.319093522040703</v>
      </c>
      <c r="J44" s="8">
        <v>44.561961980784197</v>
      </c>
      <c r="K44">
        <v>32</v>
      </c>
      <c r="N44" s="3">
        <v>5</v>
      </c>
      <c r="P44" s="2">
        <v>2.5</v>
      </c>
      <c r="Q44" s="2"/>
      <c r="R44" s="2"/>
      <c r="V44">
        <v>11.81</v>
      </c>
      <c r="W44">
        <v>0.84599999999999997</v>
      </c>
    </row>
    <row r="45" spans="1:26" x14ac:dyDescent="0.2">
      <c r="A45" s="1" t="s">
        <v>233</v>
      </c>
      <c r="B45" s="1" t="s">
        <v>160</v>
      </c>
      <c r="C45" s="1" t="s">
        <v>149</v>
      </c>
      <c r="E45" s="1" t="s">
        <v>178</v>
      </c>
      <c r="F45" s="1" t="s">
        <v>169</v>
      </c>
      <c r="G45" t="s">
        <v>21</v>
      </c>
      <c r="H45" s="1" t="s">
        <v>188</v>
      </c>
      <c r="I45" s="8">
        <v>-76.318856975310396</v>
      </c>
      <c r="J45" s="8">
        <v>44.562081746513897</v>
      </c>
      <c r="K45">
        <v>32</v>
      </c>
      <c r="N45" s="3">
        <v>5</v>
      </c>
      <c r="P45" s="2">
        <v>2.5</v>
      </c>
      <c r="Q45" s="2"/>
      <c r="R45" s="2"/>
      <c r="V45">
        <v>11.61</v>
      </c>
      <c r="W45">
        <v>0.83299999999999996</v>
      </c>
    </row>
    <row r="46" spans="1:26" x14ac:dyDescent="0.2">
      <c r="A46" s="1" t="s">
        <v>234</v>
      </c>
      <c r="B46" s="1" t="s">
        <v>189</v>
      </c>
      <c r="C46" s="1" t="s">
        <v>149</v>
      </c>
      <c r="E46" s="1" t="s">
        <v>344</v>
      </c>
      <c r="F46" s="1" t="s">
        <v>343</v>
      </c>
      <c r="G46" t="s">
        <v>21</v>
      </c>
      <c r="H46" s="1" t="s">
        <v>198</v>
      </c>
      <c r="I46" s="8">
        <v>-76.355536808025406</v>
      </c>
      <c r="J46" s="8">
        <v>44.5468339657223</v>
      </c>
      <c r="K46">
        <v>37</v>
      </c>
      <c r="N46" s="3">
        <v>2</v>
      </c>
      <c r="O46" t="b">
        <v>1</v>
      </c>
      <c r="Q46" t="b">
        <v>1</v>
      </c>
      <c r="R46" s="2">
        <v>2</v>
      </c>
      <c r="T46">
        <v>12.25</v>
      </c>
      <c r="U46">
        <v>0.86</v>
      </c>
      <c r="X46">
        <v>11.39</v>
      </c>
      <c r="Y46">
        <v>0.82099999999999995</v>
      </c>
    </row>
    <row r="47" spans="1:26" x14ac:dyDescent="0.2">
      <c r="A47" s="1" t="s">
        <v>235</v>
      </c>
      <c r="B47" s="1" t="s">
        <v>190</v>
      </c>
      <c r="C47" s="1" t="s">
        <v>149</v>
      </c>
      <c r="E47" s="1" t="s">
        <v>345</v>
      </c>
      <c r="F47" s="1" t="s">
        <v>346</v>
      </c>
      <c r="G47" t="s">
        <v>21</v>
      </c>
      <c r="H47" s="1" t="s">
        <v>199</v>
      </c>
      <c r="I47" s="8">
        <v>-76.3546408799467</v>
      </c>
      <c r="J47" s="8">
        <v>44.547285724755099</v>
      </c>
      <c r="K47">
        <v>30</v>
      </c>
      <c r="N47" s="3">
        <v>2.25</v>
      </c>
      <c r="O47" t="b">
        <v>1</v>
      </c>
      <c r="Q47" t="b">
        <v>1</v>
      </c>
      <c r="R47" s="2">
        <v>2</v>
      </c>
      <c r="T47">
        <v>12.64</v>
      </c>
      <c r="U47">
        <v>0.89600000000000002</v>
      </c>
      <c r="X47">
        <v>12.27</v>
      </c>
      <c r="Y47">
        <v>0.88100000000000001</v>
      </c>
    </row>
    <row r="48" spans="1:26" x14ac:dyDescent="0.2">
      <c r="A48" s="1" t="s">
        <v>236</v>
      </c>
      <c r="B48" s="1" t="s">
        <v>191</v>
      </c>
      <c r="C48" s="1" t="s">
        <v>149</v>
      </c>
      <c r="E48" s="1" t="s">
        <v>347</v>
      </c>
      <c r="F48" s="1" t="s">
        <v>348</v>
      </c>
      <c r="G48" t="s">
        <v>21</v>
      </c>
      <c r="H48" s="1" t="s">
        <v>200</v>
      </c>
      <c r="I48" s="8">
        <v>-76.354327429817999</v>
      </c>
      <c r="J48" s="8">
        <v>44.547883614249997</v>
      </c>
      <c r="K48">
        <v>35</v>
      </c>
      <c r="N48" s="3">
        <v>1</v>
      </c>
      <c r="P48" s="2">
        <v>0.5</v>
      </c>
      <c r="Q48" s="2"/>
      <c r="R48" s="2"/>
      <c r="T48">
        <v>12.08</v>
      </c>
      <c r="U48">
        <v>0.85199999999999998</v>
      </c>
      <c r="X48">
        <v>10.08</v>
      </c>
      <c r="Y48">
        <v>0.72</v>
      </c>
    </row>
    <row r="49" spans="1:25" x14ac:dyDescent="0.2">
      <c r="A49" s="1" t="s">
        <v>237</v>
      </c>
      <c r="B49" s="1" t="s">
        <v>192</v>
      </c>
      <c r="C49" s="1" t="s">
        <v>149</v>
      </c>
      <c r="E49" s="1" t="s">
        <v>349</v>
      </c>
      <c r="F49" s="1" t="s">
        <v>350</v>
      </c>
      <c r="G49" t="s">
        <v>21</v>
      </c>
      <c r="H49" s="1" t="s">
        <v>201</v>
      </c>
      <c r="I49" s="8">
        <v>-76.353569154933396</v>
      </c>
      <c r="J49" s="8">
        <v>44.547757565834203</v>
      </c>
      <c r="K49">
        <v>35</v>
      </c>
      <c r="N49" s="3">
        <v>0.5</v>
      </c>
      <c r="P49" s="2">
        <v>0.5</v>
      </c>
      <c r="Q49" s="2"/>
      <c r="R49" s="2"/>
      <c r="V49">
        <v>12.66</v>
      </c>
      <c r="W49">
        <v>0.89900000000000002</v>
      </c>
    </row>
    <row r="50" spans="1:25" x14ac:dyDescent="0.2">
      <c r="A50" s="1" t="s">
        <v>238</v>
      </c>
      <c r="B50" s="1" t="s">
        <v>193</v>
      </c>
      <c r="C50" s="1" t="s">
        <v>149</v>
      </c>
      <c r="E50" s="1" t="s">
        <v>351</v>
      </c>
      <c r="F50" s="1" t="s">
        <v>352</v>
      </c>
      <c r="G50" t="s">
        <v>21</v>
      </c>
      <c r="H50" s="1" t="s">
        <v>202</v>
      </c>
      <c r="I50" s="8">
        <v>-76.353061689816499</v>
      </c>
      <c r="J50" s="8">
        <v>44.548132686399001</v>
      </c>
      <c r="K50">
        <v>37</v>
      </c>
      <c r="N50" s="3">
        <v>1.5</v>
      </c>
      <c r="P50" s="2">
        <v>1.5</v>
      </c>
      <c r="Q50" s="2"/>
      <c r="R50" s="2"/>
      <c r="V50">
        <v>12.07</v>
      </c>
      <c r="W50">
        <v>0.86099999999999999</v>
      </c>
    </row>
    <row r="51" spans="1:25" x14ac:dyDescent="0.2">
      <c r="A51" s="1" t="s">
        <v>239</v>
      </c>
      <c r="B51" s="1" t="s">
        <v>194</v>
      </c>
      <c r="C51" s="1" t="s">
        <v>149</v>
      </c>
      <c r="E51" s="1" t="s">
        <v>353</v>
      </c>
      <c r="F51" s="1" t="s">
        <v>354</v>
      </c>
      <c r="G51" t="s">
        <v>21</v>
      </c>
      <c r="H51" s="1" t="s">
        <v>203</v>
      </c>
      <c r="I51" s="8">
        <v>-76.352401728269797</v>
      </c>
      <c r="J51" s="8">
        <v>44.548446592626497</v>
      </c>
      <c r="K51">
        <v>37</v>
      </c>
      <c r="N51" s="3">
        <v>2.5</v>
      </c>
      <c r="O51" t="b">
        <v>1</v>
      </c>
      <c r="Q51" t="b">
        <v>1</v>
      </c>
      <c r="R51" s="2">
        <v>2</v>
      </c>
      <c r="T51">
        <v>12.67</v>
      </c>
      <c r="U51">
        <v>0.90100000000000002</v>
      </c>
      <c r="X51">
        <v>12.13</v>
      </c>
      <c r="Y51">
        <v>0.86299999999999999</v>
      </c>
    </row>
    <row r="52" spans="1:25" x14ac:dyDescent="0.2">
      <c r="A52" s="1" t="s">
        <v>240</v>
      </c>
      <c r="B52" s="1" t="s">
        <v>195</v>
      </c>
      <c r="C52" s="1" t="s">
        <v>149</v>
      </c>
      <c r="E52" s="1" t="s">
        <v>355</v>
      </c>
      <c r="F52" s="1" t="s">
        <v>356</v>
      </c>
      <c r="G52" t="s">
        <v>21</v>
      </c>
      <c r="H52" s="1" t="s">
        <v>204</v>
      </c>
      <c r="I52" s="8">
        <v>-76.355623394285999</v>
      </c>
      <c r="J52" s="8">
        <v>44.547310075675497</v>
      </c>
      <c r="K52">
        <v>30</v>
      </c>
      <c r="N52" s="3">
        <v>0.5</v>
      </c>
      <c r="P52" s="2">
        <v>0.5</v>
      </c>
      <c r="Q52" s="2"/>
      <c r="R52" s="2"/>
      <c r="T52">
        <v>11.93</v>
      </c>
      <c r="U52">
        <v>0.85</v>
      </c>
    </row>
    <row r="53" spans="1:25" x14ac:dyDescent="0.2">
      <c r="A53" s="1" t="s">
        <v>241</v>
      </c>
      <c r="B53" s="1" t="s">
        <v>196</v>
      </c>
      <c r="C53" s="1" t="s">
        <v>149</v>
      </c>
      <c r="E53" s="1" t="s">
        <v>357</v>
      </c>
      <c r="F53" s="1" t="s">
        <v>358</v>
      </c>
      <c r="G53" t="s">
        <v>21</v>
      </c>
      <c r="H53" s="1" t="s">
        <v>205</v>
      </c>
      <c r="I53" s="8">
        <v>-76.355360088295299</v>
      </c>
      <c r="J53" s="8">
        <v>44.547898370113998</v>
      </c>
      <c r="K53">
        <v>28</v>
      </c>
      <c r="N53" s="3">
        <v>0.5</v>
      </c>
      <c r="P53" s="2">
        <v>0.5</v>
      </c>
      <c r="Q53" s="2"/>
      <c r="R53" s="2"/>
    </row>
    <row r="54" spans="1:25" x14ac:dyDescent="0.2">
      <c r="A54" s="1" t="s">
        <v>242</v>
      </c>
      <c r="B54" s="1" t="s">
        <v>197</v>
      </c>
      <c r="C54" s="1" t="s">
        <v>149</v>
      </c>
      <c r="E54" s="1" t="s">
        <v>359</v>
      </c>
      <c r="F54" s="1" t="s">
        <v>360</v>
      </c>
      <c r="G54" t="s">
        <v>21</v>
      </c>
      <c r="H54" s="1" t="s">
        <v>206</v>
      </c>
      <c r="I54" s="8">
        <v>-76.354729698461895</v>
      </c>
      <c r="J54" s="8">
        <v>44.548400993383297</v>
      </c>
      <c r="K54">
        <v>25</v>
      </c>
      <c r="N54" s="3">
        <v>0.5</v>
      </c>
      <c r="P54" s="2">
        <v>0.5</v>
      </c>
      <c r="Q54" s="2"/>
      <c r="R54" s="2"/>
    </row>
    <row r="55" spans="1:25" x14ac:dyDescent="0.2">
      <c r="A55" s="1" t="s">
        <v>243</v>
      </c>
      <c r="B55" s="1" t="s">
        <v>207</v>
      </c>
      <c r="C55" s="1" t="s">
        <v>150</v>
      </c>
      <c r="E55" s="1" t="s">
        <v>361</v>
      </c>
      <c r="F55" s="1" t="s">
        <v>362</v>
      </c>
      <c r="G55" t="s">
        <v>21</v>
      </c>
      <c r="H55" s="1" t="s">
        <v>213</v>
      </c>
      <c r="I55" s="8">
        <v>-76.328849440194801</v>
      </c>
      <c r="J55" s="8">
        <v>44.566251129792697</v>
      </c>
      <c r="K55">
        <v>29</v>
      </c>
      <c r="L55">
        <v>1.2</v>
      </c>
      <c r="N55" s="3">
        <v>0.5</v>
      </c>
      <c r="P55" s="2">
        <v>0.5</v>
      </c>
      <c r="Q55" s="2"/>
      <c r="R55" s="2"/>
      <c r="S55">
        <v>13.36</v>
      </c>
      <c r="V55">
        <v>13.96</v>
      </c>
      <c r="W55" s="12">
        <v>0.96799999999999997</v>
      </c>
    </row>
    <row r="56" spans="1:25" x14ac:dyDescent="0.2">
      <c r="A56" s="1" t="s">
        <v>244</v>
      </c>
      <c r="B56" s="1" t="s">
        <v>208</v>
      </c>
      <c r="C56" s="1" t="s">
        <v>150</v>
      </c>
      <c r="E56" s="10" t="s">
        <v>363</v>
      </c>
      <c r="F56" s="10" t="s">
        <v>364</v>
      </c>
      <c r="G56" s="11" t="s">
        <v>21</v>
      </c>
      <c r="H56" s="1" t="s">
        <v>214</v>
      </c>
      <c r="I56" s="8">
        <v>-76.329363099999995</v>
      </c>
      <c r="J56" s="8">
        <v>44.565843700000002</v>
      </c>
      <c r="K56">
        <v>30</v>
      </c>
      <c r="L56" s="2">
        <v>2</v>
      </c>
      <c r="M56" s="2"/>
      <c r="N56" s="3">
        <v>1</v>
      </c>
      <c r="P56" s="2">
        <v>1</v>
      </c>
      <c r="Q56" s="2"/>
      <c r="R56" s="2"/>
      <c r="S56">
        <v>13.36</v>
      </c>
      <c r="V56" s="3">
        <v>13.32</v>
      </c>
      <c r="W56" s="3">
        <v>0.96</v>
      </c>
    </row>
    <row r="57" spans="1:25" x14ac:dyDescent="0.2">
      <c r="A57" s="1" t="s">
        <v>245</v>
      </c>
      <c r="B57" s="1" t="s">
        <v>209</v>
      </c>
      <c r="C57" s="1" t="s">
        <v>150</v>
      </c>
      <c r="E57" s="1" t="s">
        <v>339</v>
      </c>
      <c r="F57" s="1" t="s">
        <v>339</v>
      </c>
      <c r="G57" s="1" t="s">
        <v>339</v>
      </c>
      <c r="H57" s="1" t="s">
        <v>339</v>
      </c>
      <c r="I57" s="9">
        <v>-76.33</v>
      </c>
      <c r="J57" s="9">
        <v>44.565556000000001</v>
      </c>
      <c r="K57">
        <v>30</v>
      </c>
      <c r="L57" s="2">
        <v>1.5</v>
      </c>
      <c r="M57" s="2"/>
      <c r="N57" s="3">
        <v>2</v>
      </c>
      <c r="O57" t="b">
        <v>1</v>
      </c>
      <c r="Q57" t="b">
        <v>1</v>
      </c>
      <c r="R57" s="2">
        <v>2</v>
      </c>
      <c r="S57">
        <v>13.36</v>
      </c>
      <c r="T57" s="3">
        <v>13.54</v>
      </c>
      <c r="U57" s="12">
        <v>0.96199999999999997</v>
      </c>
      <c r="V57" s="3"/>
      <c r="W57" s="3"/>
      <c r="X57">
        <v>13.14</v>
      </c>
      <c r="Y57" s="12">
        <v>0.93899999999999995</v>
      </c>
    </row>
    <row r="58" spans="1:25" x14ac:dyDescent="0.2">
      <c r="A58" s="1" t="s">
        <v>246</v>
      </c>
      <c r="B58" s="1" t="s">
        <v>210</v>
      </c>
      <c r="C58" s="1" t="s">
        <v>150</v>
      </c>
      <c r="E58" s="1" t="s">
        <v>339</v>
      </c>
      <c r="F58" s="1" t="s">
        <v>339</v>
      </c>
      <c r="G58" s="1" t="s">
        <v>339</v>
      </c>
      <c r="H58" s="1" t="s">
        <v>339</v>
      </c>
      <c r="I58" s="9">
        <v>-76.330278000000007</v>
      </c>
      <c r="J58" s="9">
        <v>44.565277999999999</v>
      </c>
      <c r="K58">
        <v>37</v>
      </c>
      <c r="L58" s="2">
        <v>1.7</v>
      </c>
      <c r="M58" s="2"/>
      <c r="N58" s="3">
        <v>2</v>
      </c>
      <c r="O58" t="b">
        <v>1</v>
      </c>
      <c r="Q58" t="b">
        <v>1</v>
      </c>
      <c r="R58" s="2">
        <v>2</v>
      </c>
      <c r="S58">
        <v>13.36</v>
      </c>
      <c r="T58" s="3">
        <v>13.08</v>
      </c>
      <c r="U58" s="12">
        <v>0.91400000000000003</v>
      </c>
      <c r="V58" s="3"/>
      <c r="W58" s="3"/>
      <c r="X58">
        <v>12.93</v>
      </c>
      <c r="Y58" s="12">
        <v>0.93</v>
      </c>
    </row>
    <row r="59" spans="1:25" x14ac:dyDescent="0.2">
      <c r="A59" s="1" t="s">
        <v>247</v>
      </c>
      <c r="B59" s="1" t="s">
        <v>211</v>
      </c>
      <c r="C59" s="1" t="s">
        <v>150</v>
      </c>
      <c r="E59" s="1" t="s">
        <v>339</v>
      </c>
      <c r="F59" s="1" t="s">
        <v>339</v>
      </c>
      <c r="G59" s="1" t="s">
        <v>339</v>
      </c>
      <c r="H59" s="1" t="s">
        <v>339</v>
      </c>
      <c r="I59" s="9">
        <v>-76.330832999999998</v>
      </c>
      <c r="J59" s="9">
        <v>44.564722000000003</v>
      </c>
      <c r="K59">
        <v>35</v>
      </c>
      <c r="L59" s="2">
        <v>2</v>
      </c>
      <c r="M59" s="2"/>
      <c r="N59" s="3">
        <v>2</v>
      </c>
      <c r="O59" t="b">
        <v>1</v>
      </c>
      <c r="Q59" t="b">
        <v>1</v>
      </c>
      <c r="R59" s="2">
        <v>2</v>
      </c>
      <c r="S59">
        <v>13.36</v>
      </c>
      <c r="T59" s="3">
        <v>13.26</v>
      </c>
      <c r="U59" s="12">
        <v>0.92300000000000004</v>
      </c>
      <c r="V59" s="3"/>
      <c r="W59" s="3"/>
      <c r="X59">
        <v>12.78</v>
      </c>
      <c r="Y59" s="12">
        <v>0.91500000000000004</v>
      </c>
    </row>
    <row r="60" spans="1:25" x14ac:dyDescent="0.2">
      <c r="A60" s="1" t="s">
        <v>248</v>
      </c>
      <c r="B60" s="1" t="s">
        <v>212</v>
      </c>
      <c r="C60" s="1" t="s">
        <v>150</v>
      </c>
      <c r="E60" s="1" t="s">
        <v>339</v>
      </c>
      <c r="F60" s="1" t="s">
        <v>339</v>
      </c>
      <c r="G60" s="1" t="s">
        <v>339</v>
      </c>
      <c r="H60" s="1" t="s">
        <v>339</v>
      </c>
      <c r="I60" s="9">
        <v>-76.331111000000007</v>
      </c>
      <c r="J60" s="9">
        <v>44.564444000000002</v>
      </c>
      <c r="K60">
        <v>34</v>
      </c>
      <c r="L60" s="2">
        <v>2</v>
      </c>
      <c r="M60" s="2"/>
      <c r="N60" s="3">
        <v>2.5</v>
      </c>
      <c r="O60" t="b">
        <v>1</v>
      </c>
      <c r="Q60" t="b">
        <v>1</v>
      </c>
      <c r="R60" s="2">
        <v>2.5</v>
      </c>
      <c r="S60">
        <v>13.36</v>
      </c>
      <c r="T60" s="3">
        <v>12.79</v>
      </c>
      <c r="U60" s="12">
        <v>0.89400000000000002</v>
      </c>
      <c r="V60" s="3"/>
      <c r="W60" s="3"/>
      <c r="X60">
        <v>12.42</v>
      </c>
      <c r="Y60" s="12">
        <v>0.88600000000000001</v>
      </c>
    </row>
    <row r="61" spans="1:25" x14ac:dyDescent="0.2">
      <c r="A61" s="1" t="s">
        <v>365</v>
      </c>
      <c r="B61" s="1" t="s">
        <v>151</v>
      </c>
      <c r="C61" s="1" t="s">
        <v>390</v>
      </c>
      <c r="E61" s="1" t="s">
        <v>397</v>
      </c>
      <c r="F61" s="1" t="s">
        <v>396</v>
      </c>
      <c r="G61" t="s">
        <v>21</v>
      </c>
      <c r="H61" s="1" t="s">
        <v>444</v>
      </c>
      <c r="I61" s="8">
        <v>-76.326365278983999</v>
      </c>
      <c r="J61" s="8">
        <v>44.564443485299897</v>
      </c>
      <c r="K61">
        <v>36</v>
      </c>
      <c r="N61" s="3">
        <v>3.5</v>
      </c>
      <c r="O61" t="b">
        <v>1</v>
      </c>
      <c r="Q61" t="b">
        <v>1</v>
      </c>
    </row>
    <row r="62" spans="1:25" x14ac:dyDescent="0.2">
      <c r="A62" s="1" t="s">
        <v>366</v>
      </c>
      <c r="B62" s="1" t="s">
        <v>152</v>
      </c>
      <c r="C62" s="1" t="s">
        <v>390</v>
      </c>
      <c r="E62" s="1" t="s">
        <v>394</v>
      </c>
      <c r="F62" s="1" t="s">
        <v>395</v>
      </c>
      <c r="G62" t="s">
        <v>21</v>
      </c>
      <c r="H62" s="1" t="s">
        <v>445</v>
      </c>
      <c r="I62" s="8">
        <v>-76.327142656578403</v>
      </c>
      <c r="J62" s="8">
        <v>44.563741254973699</v>
      </c>
      <c r="K62">
        <v>35</v>
      </c>
      <c r="N62" s="3">
        <v>5</v>
      </c>
      <c r="O62" t="b">
        <v>1</v>
      </c>
      <c r="Q62" t="b">
        <v>1</v>
      </c>
    </row>
    <row r="63" spans="1:25" x14ac:dyDescent="0.2">
      <c r="A63" s="1" t="s">
        <v>367</v>
      </c>
      <c r="B63" s="1" t="s">
        <v>153</v>
      </c>
      <c r="C63" s="1" t="s">
        <v>390</v>
      </c>
      <c r="E63" s="1" t="s">
        <v>41</v>
      </c>
      <c r="F63" s="1" t="s">
        <v>398</v>
      </c>
      <c r="G63" t="s">
        <v>21</v>
      </c>
      <c r="H63" s="1" t="s">
        <v>446</v>
      </c>
      <c r="I63" s="8">
        <v>-76.327923799484594</v>
      </c>
      <c r="J63" s="8">
        <v>44.562651864625202</v>
      </c>
      <c r="K63">
        <v>32</v>
      </c>
      <c r="N63" s="3">
        <v>6.5</v>
      </c>
      <c r="O63" t="b">
        <v>1</v>
      </c>
      <c r="Q63" t="b">
        <v>1</v>
      </c>
    </row>
    <row r="64" spans="1:25" x14ac:dyDescent="0.2">
      <c r="A64" s="1" t="s">
        <v>368</v>
      </c>
      <c r="B64" s="1" t="s">
        <v>154</v>
      </c>
      <c r="C64" s="1" t="s">
        <v>390</v>
      </c>
      <c r="E64" s="1" t="s">
        <v>399</v>
      </c>
      <c r="F64" s="1" t="s">
        <v>400</v>
      </c>
      <c r="G64" t="s">
        <v>21</v>
      </c>
      <c r="H64" s="1" t="s">
        <v>447</v>
      </c>
      <c r="I64" s="8">
        <v>-76.328938479921902</v>
      </c>
      <c r="J64" s="8">
        <v>44.561865838889098</v>
      </c>
      <c r="K64">
        <v>35</v>
      </c>
      <c r="N64" s="3">
        <v>7</v>
      </c>
      <c r="O64" t="b">
        <v>1</v>
      </c>
      <c r="Q64" t="b">
        <v>1</v>
      </c>
    </row>
    <row r="65" spans="1:17" x14ac:dyDescent="0.2">
      <c r="A65" s="1" t="s">
        <v>369</v>
      </c>
      <c r="B65" s="1" t="s">
        <v>155</v>
      </c>
      <c r="C65" s="1" t="s">
        <v>390</v>
      </c>
      <c r="E65" s="1" t="s">
        <v>401</v>
      </c>
      <c r="F65" s="1" t="s">
        <v>402</v>
      </c>
      <c r="G65" t="s">
        <v>21</v>
      </c>
      <c r="H65" s="1" t="s">
        <v>448</v>
      </c>
      <c r="I65" s="8">
        <v>-76.329943904921095</v>
      </c>
      <c r="J65" s="8">
        <v>44.5606747956828</v>
      </c>
      <c r="K65">
        <v>39</v>
      </c>
      <c r="N65" s="3">
        <v>7.5</v>
      </c>
      <c r="O65" t="b">
        <v>1</v>
      </c>
      <c r="Q65" t="b">
        <v>1</v>
      </c>
    </row>
    <row r="66" spans="1:17" x14ac:dyDescent="0.2">
      <c r="A66" s="1" t="s">
        <v>370</v>
      </c>
      <c r="B66" s="1" t="s">
        <v>156</v>
      </c>
      <c r="C66" s="1" t="s">
        <v>390</v>
      </c>
      <c r="E66" s="1" t="s">
        <v>403</v>
      </c>
      <c r="F66" s="1" t="s">
        <v>404</v>
      </c>
      <c r="G66" t="s">
        <v>21</v>
      </c>
      <c r="H66" s="1" t="s">
        <v>449</v>
      </c>
      <c r="I66" s="8">
        <v>-76.331205367137002</v>
      </c>
      <c r="J66" s="8">
        <v>44.559669813194098</v>
      </c>
      <c r="K66">
        <v>30</v>
      </c>
      <c r="N66" s="3">
        <v>7.5</v>
      </c>
      <c r="O66" t="b">
        <v>1</v>
      </c>
      <c r="Q66" t="b">
        <v>1</v>
      </c>
    </row>
    <row r="67" spans="1:17" x14ac:dyDescent="0.2">
      <c r="A67" s="1" t="s">
        <v>371</v>
      </c>
      <c r="B67" s="1" t="s">
        <v>157</v>
      </c>
      <c r="C67" s="1" t="s">
        <v>390</v>
      </c>
      <c r="E67" s="1" t="s">
        <v>405</v>
      </c>
      <c r="F67" s="1" t="s">
        <v>406</v>
      </c>
      <c r="G67" t="s">
        <v>21</v>
      </c>
      <c r="H67" s="1" t="s">
        <v>450</v>
      </c>
      <c r="I67" s="8">
        <v>-76.332313673467894</v>
      </c>
      <c r="J67" s="8">
        <v>44.558576577764804</v>
      </c>
      <c r="K67">
        <v>30</v>
      </c>
      <c r="N67" s="3">
        <v>7</v>
      </c>
      <c r="O67" t="b">
        <v>1</v>
      </c>
      <c r="Q67" t="b">
        <v>1</v>
      </c>
    </row>
    <row r="68" spans="1:17" x14ac:dyDescent="0.2">
      <c r="A68" s="1" t="s">
        <v>372</v>
      </c>
      <c r="B68" s="1" t="s">
        <v>151</v>
      </c>
      <c r="C68" s="1" t="s">
        <v>391</v>
      </c>
      <c r="E68" s="1" t="s">
        <v>407</v>
      </c>
      <c r="F68" s="1" t="s">
        <v>408</v>
      </c>
      <c r="G68" t="s">
        <v>21</v>
      </c>
      <c r="H68" s="1" t="s">
        <v>451</v>
      </c>
      <c r="I68" s="8">
        <v>-76.333420499447001</v>
      </c>
      <c r="J68" s="8">
        <v>44.5574203305761</v>
      </c>
      <c r="K68">
        <v>32</v>
      </c>
      <c r="N68" s="3">
        <v>7.5</v>
      </c>
      <c r="O68" t="b">
        <v>1</v>
      </c>
      <c r="Q68" t="b">
        <v>1</v>
      </c>
    </row>
    <row r="69" spans="1:17" x14ac:dyDescent="0.2">
      <c r="A69" s="1" t="s">
        <v>373</v>
      </c>
      <c r="B69" s="1" t="s">
        <v>152</v>
      </c>
      <c r="C69" s="1" t="s">
        <v>391</v>
      </c>
      <c r="E69" s="1" t="s">
        <v>409</v>
      </c>
      <c r="F69" s="1" t="s">
        <v>410</v>
      </c>
      <c r="G69" t="s">
        <v>21</v>
      </c>
      <c r="H69" s="1" t="s">
        <v>452</v>
      </c>
      <c r="I69" s="8">
        <v>-76.334422633409105</v>
      </c>
      <c r="J69" s="8">
        <v>44.556643404562998</v>
      </c>
      <c r="K69">
        <v>38</v>
      </c>
      <c r="N69" s="3">
        <v>7.5</v>
      </c>
      <c r="O69" t="b">
        <v>1</v>
      </c>
      <c r="Q69" t="b">
        <v>1</v>
      </c>
    </row>
    <row r="70" spans="1:17" x14ac:dyDescent="0.2">
      <c r="A70" s="1" t="s">
        <v>374</v>
      </c>
      <c r="B70" s="1" t="s">
        <v>153</v>
      </c>
      <c r="C70" s="1" t="s">
        <v>391</v>
      </c>
      <c r="E70" s="1" t="s">
        <v>411</v>
      </c>
      <c r="F70" s="1" t="s">
        <v>412</v>
      </c>
      <c r="G70" t="s">
        <v>21</v>
      </c>
      <c r="H70" s="1" t="s">
        <v>453</v>
      </c>
      <c r="I70" s="8">
        <v>-76.335188078147098</v>
      </c>
      <c r="J70" s="8">
        <v>44.5554281105073</v>
      </c>
      <c r="K70">
        <v>35</v>
      </c>
      <c r="N70" s="3">
        <v>1.5</v>
      </c>
      <c r="P70" s="2">
        <v>1</v>
      </c>
    </row>
    <row r="71" spans="1:17" x14ac:dyDescent="0.2">
      <c r="A71" s="1" t="s">
        <v>375</v>
      </c>
      <c r="B71" s="1" t="s">
        <v>154</v>
      </c>
      <c r="C71" s="1" t="s">
        <v>391</v>
      </c>
      <c r="E71" s="1" t="s">
        <v>413</v>
      </c>
      <c r="F71" s="1" t="s">
        <v>414</v>
      </c>
      <c r="G71" t="s">
        <v>21</v>
      </c>
      <c r="H71" s="1" t="s">
        <v>454</v>
      </c>
      <c r="I71" s="8">
        <v>-76.335308219304295</v>
      </c>
      <c r="J71" s="8">
        <v>44.5546254752444</v>
      </c>
      <c r="K71">
        <v>33</v>
      </c>
      <c r="N71" s="3">
        <v>5.5</v>
      </c>
      <c r="O71" t="b">
        <v>1</v>
      </c>
      <c r="Q71" t="b">
        <v>1</v>
      </c>
    </row>
    <row r="72" spans="1:17" x14ac:dyDescent="0.2">
      <c r="A72" s="1" t="s">
        <v>376</v>
      </c>
      <c r="B72" s="1" t="s">
        <v>155</v>
      </c>
      <c r="C72" s="1" t="s">
        <v>391</v>
      </c>
      <c r="E72" s="1" t="s">
        <v>419</v>
      </c>
      <c r="F72" s="1" t="s">
        <v>420</v>
      </c>
      <c r="G72" t="s">
        <v>21</v>
      </c>
      <c r="H72" s="1" t="s">
        <v>455</v>
      </c>
      <c r="I72" s="8">
        <v>-76.335349129274604</v>
      </c>
      <c r="J72" s="8">
        <v>44.553661719636096</v>
      </c>
      <c r="K72">
        <v>35</v>
      </c>
      <c r="N72" s="3">
        <v>6</v>
      </c>
      <c r="O72" t="b">
        <v>1</v>
      </c>
      <c r="Q72" t="b">
        <v>1</v>
      </c>
    </row>
    <row r="73" spans="1:17" x14ac:dyDescent="0.2">
      <c r="A73" s="1" t="s">
        <v>377</v>
      </c>
      <c r="B73" s="1" t="s">
        <v>156</v>
      </c>
      <c r="C73" s="1" t="s">
        <v>391</v>
      </c>
      <c r="E73" s="1" t="s">
        <v>415</v>
      </c>
      <c r="F73" s="1" t="s">
        <v>416</v>
      </c>
      <c r="G73" t="s">
        <v>21</v>
      </c>
      <c r="H73" s="1" t="s">
        <v>456</v>
      </c>
      <c r="I73" s="8">
        <v>-76.336175368768096</v>
      </c>
      <c r="J73" s="8">
        <v>44.552904839694399</v>
      </c>
      <c r="K73">
        <v>35</v>
      </c>
      <c r="N73" s="3">
        <v>2</v>
      </c>
      <c r="P73" s="2">
        <v>1</v>
      </c>
    </row>
    <row r="74" spans="1:17" x14ac:dyDescent="0.2">
      <c r="A74" s="1" t="s">
        <v>378</v>
      </c>
      <c r="B74" s="1" t="s">
        <v>157</v>
      </c>
      <c r="C74" s="1" t="s">
        <v>391</v>
      </c>
      <c r="E74" s="1" t="s">
        <v>417</v>
      </c>
      <c r="F74" s="1" t="s">
        <v>418</v>
      </c>
      <c r="G74" t="s">
        <v>21</v>
      </c>
      <c r="H74" s="1" t="s">
        <v>457</v>
      </c>
      <c r="I74" s="8">
        <v>-76.335577428855601</v>
      </c>
      <c r="J74" s="8">
        <v>44.552083596001097</v>
      </c>
      <c r="K74">
        <v>30</v>
      </c>
      <c r="N74" s="3">
        <v>4</v>
      </c>
      <c r="O74" t="b">
        <v>1</v>
      </c>
      <c r="Q74" t="b">
        <v>1</v>
      </c>
    </row>
    <row r="75" spans="1:17" x14ac:dyDescent="0.2">
      <c r="A75" s="1" t="s">
        <v>379</v>
      </c>
      <c r="B75" s="1" t="s">
        <v>158</v>
      </c>
      <c r="C75" s="1" t="s">
        <v>391</v>
      </c>
      <c r="E75" s="1" t="s">
        <v>421</v>
      </c>
      <c r="F75" s="1" t="s">
        <v>422</v>
      </c>
      <c r="G75" t="s">
        <v>21</v>
      </c>
      <c r="H75" s="1" t="s">
        <v>458</v>
      </c>
      <c r="I75" s="8">
        <v>-76.334570114286507</v>
      </c>
      <c r="J75" s="8">
        <v>44.551528209356803</v>
      </c>
      <c r="K75">
        <v>33</v>
      </c>
      <c r="N75" s="3">
        <v>5.5</v>
      </c>
      <c r="O75" t="b">
        <v>1</v>
      </c>
      <c r="Q75" t="b">
        <v>1</v>
      </c>
    </row>
    <row r="76" spans="1:17" x14ac:dyDescent="0.2">
      <c r="A76" s="1" t="s">
        <v>380</v>
      </c>
      <c r="B76" s="1" t="s">
        <v>151</v>
      </c>
      <c r="C76" s="1" t="s">
        <v>392</v>
      </c>
      <c r="E76" s="1" t="s">
        <v>423</v>
      </c>
      <c r="F76" s="1" t="s">
        <v>434</v>
      </c>
      <c r="G76" t="s">
        <v>21</v>
      </c>
      <c r="H76" s="1" t="s">
        <v>459</v>
      </c>
      <c r="I76" s="8">
        <v>-76.321300156363293</v>
      </c>
      <c r="J76" s="8">
        <v>44.565987629531101</v>
      </c>
      <c r="K76">
        <v>35</v>
      </c>
      <c r="N76" s="3">
        <v>3.5</v>
      </c>
      <c r="O76" t="b">
        <v>1</v>
      </c>
      <c r="Q76" t="b">
        <v>1</v>
      </c>
    </row>
    <row r="77" spans="1:17" x14ac:dyDescent="0.2">
      <c r="A77" s="1" t="s">
        <v>381</v>
      </c>
      <c r="B77" s="1" t="s">
        <v>152</v>
      </c>
      <c r="C77" s="1" t="s">
        <v>392</v>
      </c>
      <c r="E77" s="1" t="s">
        <v>424</v>
      </c>
      <c r="F77" s="1" t="s">
        <v>435</v>
      </c>
      <c r="G77" t="s">
        <v>21</v>
      </c>
      <c r="H77" s="1" t="s">
        <v>460</v>
      </c>
      <c r="I77" s="8">
        <v>-76.320962594043294</v>
      </c>
      <c r="J77" s="8">
        <v>44.564983246487202</v>
      </c>
      <c r="K77">
        <v>38</v>
      </c>
      <c r="N77" s="3">
        <v>5.5</v>
      </c>
      <c r="O77" t="b">
        <v>1</v>
      </c>
      <c r="Q77" t="b">
        <v>1</v>
      </c>
    </row>
    <row r="78" spans="1:17" x14ac:dyDescent="0.2">
      <c r="A78" s="1" t="s">
        <v>382</v>
      </c>
      <c r="B78" s="1" t="s">
        <v>153</v>
      </c>
      <c r="C78" s="1" t="s">
        <v>392</v>
      </c>
      <c r="E78" s="1" t="s">
        <v>425</v>
      </c>
      <c r="F78" s="1" t="s">
        <v>436</v>
      </c>
      <c r="G78" t="s">
        <v>21</v>
      </c>
      <c r="H78" s="1" t="s">
        <v>461</v>
      </c>
      <c r="I78" s="8">
        <v>-76.320448181224805</v>
      </c>
      <c r="J78" s="8">
        <v>44.563953899640303</v>
      </c>
      <c r="K78">
        <v>33</v>
      </c>
      <c r="N78" s="3">
        <v>6.5</v>
      </c>
      <c r="O78" t="b">
        <v>1</v>
      </c>
      <c r="Q78" t="b">
        <v>1</v>
      </c>
    </row>
    <row r="79" spans="1:17" x14ac:dyDescent="0.2">
      <c r="A79" s="1" t="s">
        <v>383</v>
      </c>
      <c r="B79" s="1" t="s">
        <v>154</v>
      </c>
      <c r="C79" s="1" t="s">
        <v>392</v>
      </c>
      <c r="E79" s="1" t="s">
        <v>426</v>
      </c>
      <c r="F79" s="1" t="s">
        <v>437</v>
      </c>
      <c r="G79" t="s">
        <v>21</v>
      </c>
      <c r="H79" s="1" t="s">
        <v>462</v>
      </c>
      <c r="I79" s="8">
        <v>-76.320220113712793</v>
      </c>
      <c r="J79" s="8">
        <v>44.563335358754301</v>
      </c>
      <c r="K79">
        <v>35</v>
      </c>
      <c r="N79" s="3">
        <v>6.5</v>
      </c>
      <c r="O79" t="b">
        <v>1</v>
      </c>
      <c r="Q79" t="b">
        <v>1</v>
      </c>
    </row>
    <row r="80" spans="1:17" x14ac:dyDescent="0.2">
      <c r="A80" s="1" t="s">
        <v>384</v>
      </c>
      <c r="B80" s="1" t="s">
        <v>155</v>
      </c>
      <c r="C80" s="1" t="s">
        <v>392</v>
      </c>
      <c r="E80" s="1" t="s">
        <v>427</v>
      </c>
      <c r="F80" s="1" t="s">
        <v>438</v>
      </c>
      <c r="G80" t="s">
        <v>21</v>
      </c>
      <c r="H80" s="1" t="s">
        <v>463</v>
      </c>
      <c r="I80" s="8">
        <v>-76.319744717292195</v>
      </c>
      <c r="J80" s="8">
        <v>44.562359572837799</v>
      </c>
      <c r="K80">
        <v>40</v>
      </c>
      <c r="N80" s="3">
        <v>6</v>
      </c>
      <c r="O80" t="b">
        <v>1</v>
      </c>
      <c r="Q80" t="b">
        <v>1</v>
      </c>
    </row>
    <row r="81" spans="1:17" x14ac:dyDescent="0.2">
      <c r="A81" s="1" t="s">
        <v>385</v>
      </c>
      <c r="B81" s="1" t="s">
        <v>156</v>
      </c>
      <c r="C81" s="1" t="s">
        <v>392</v>
      </c>
      <c r="E81" s="1" t="s">
        <v>428</v>
      </c>
      <c r="F81" s="1" t="s">
        <v>439</v>
      </c>
      <c r="G81" t="s">
        <v>21</v>
      </c>
      <c r="H81" s="1" t="s">
        <v>464</v>
      </c>
      <c r="I81" s="8">
        <v>-76.319456974550107</v>
      </c>
      <c r="J81" s="8">
        <v>44.5618857611978</v>
      </c>
      <c r="K81">
        <v>35</v>
      </c>
      <c r="N81" s="3">
        <v>4</v>
      </c>
      <c r="O81" t="b">
        <v>1</v>
      </c>
      <c r="Q81" t="b">
        <v>1</v>
      </c>
    </row>
    <row r="82" spans="1:17" x14ac:dyDescent="0.2">
      <c r="A82" s="1" t="s">
        <v>386</v>
      </c>
      <c r="B82" s="1" t="s">
        <v>157</v>
      </c>
      <c r="C82" s="1" t="s">
        <v>392</v>
      </c>
      <c r="E82" s="1" t="s">
        <v>429</v>
      </c>
      <c r="F82" s="1" t="s">
        <v>134</v>
      </c>
      <c r="G82" t="s">
        <v>21</v>
      </c>
      <c r="H82" s="1" t="s">
        <v>465</v>
      </c>
      <c r="I82" s="8">
        <v>-76.321794286255596</v>
      </c>
      <c r="J82" s="8">
        <v>44.562227836505599</v>
      </c>
      <c r="K82">
        <v>33</v>
      </c>
      <c r="N82" s="3">
        <v>7</v>
      </c>
      <c r="O82" t="b">
        <v>1</v>
      </c>
      <c r="Q82" t="b">
        <v>1</v>
      </c>
    </row>
    <row r="83" spans="1:17" x14ac:dyDescent="0.2">
      <c r="A83" s="1" t="s">
        <v>387</v>
      </c>
      <c r="B83" s="1" t="s">
        <v>158</v>
      </c>
      <c r="C83" s="1" t="s">
        <v>392</v>
      </c>
      <c r="E83" s="1" t="s">
        <v>430</v>
      </c>
      <c r="F83" s="1" t="s">
        <v>440</v>
      </c>
      <c r="G83" t="s">
        <v>21</v>
      </c>
      <c r="H83" s="1" t="s">
        <v>466</v>
      </c>
      <c r="I83" s="8">
        <v>-76.324453483615898</v>
      </c>
      <c r="J83" s="8">
        <v>44.561215744057101</v>
      </c>
      <c r="K83">
        <v>32</v>
      </c>
      <c r="N83" s="3">
        <v>7.5</v>
      </c>
      <c r="O83" t="b">
        <v>1</v>
      </c>
      <c r="Q83" t="b">
        <v>1</v>
      </c>
    </row>
    <row r="84" spans="1:17" x14ac:dyDescent="0.2">
      <c r="A84" s="1" t="s">
        <v>388</v>
      </c>
      <c r="B84" s="1" t="s">
        <v>159</v>
      </c>
      <c r="C84" s="1" t="s">
        <v>392</v>
      </c>
      <c r="E84" s="1" t="s">
        <v>431</v>
      </c>
      <c r="F84" s="1" t="s">
        <v>441</v>
      </c>
      <c r="G84" t="s">
        <v>21</v>
      </c>
      <c r="H84" s="1" t="s">
        <v>467</v>
      </c>
      <c r="I84" s="8">
        <v>-76.323328035984304</v>
      </c>
      <c r="J84" s="8">
        <v>44.556007292521699</v>
      </c>
      <c r="K84">
        <v>32</v>
      </c>
      <c r="N84" s="3">
        <v>6.5</v>
      </c>
      <c r="O84" t="b">
        <v>1</v>
      </c>
      <c r="Q84" t="b">
        <v>1</v>
      </c>
    </row>
    <row r="85" spans="1:17" x14ac:dyDescent="0.2">
      <c r="A85" s="1" t="s">
        <v>389</v>
      </c>
      <c r="B85" s="1" t="s">
        <v>160</v>
      </c>
      <c r="C85" s="1" t="s">
        <v>392</v>
      </c>
      <c r="E85" s="1" t="s">
        <v>432</v>
      </c>
      <c r="F85" s="1" t="s">
        <v>442</v>
      </c>
      <c r="G85" t="s">
        <v>21</v>
      </c>
      <c r="H85" s="1" t="s">
        <v>468</v>
      </c>
      <c r="I85" s="8">
        <v>-76.322232194877699</v>
      </c>
      <c r="J85" s="8">
        <v>44.557100296892102</v>
      </c>
      <c r="K85">
        <v>37</v>
      </c>
      <c r="N85" s="3">
        <v>6</v>
      </c>
      <c r="O85" t="b">
        <v>1</v>
      </c>
      <c r="Q85" t="b">
        <v>1</v>
      </c>
    </row>
    <row r="86" spans="1:17" x14ac:dyDescent="0.2">
      <c r="A86" s="1" t="s">
        <v>393</v>
      </c>
      <c r="B86" s="1" t="s">
        <v>189</v>
      </c>
      <c r="C86" s="1" t="s">
        <v>392</v>
      </c>
      <c r="E86" s="1" t="s">
        <v>433</v>
      </c>
      <c r="F86" s="1" t="s">
        <v>443</v>
      </c>
      <c r="G86" t="s">
        <v>21</v>
      </c>
      <c r="H86" s="1" t="s">
        <v>469</v>
      </c>
      <c r="I86" s="8">
        <v>-76.321025299828094</v>
      </c>
      <c r="J86" s="8">
        <v>44.558851764035097</v>
      </c>
      <c r="K86">
        <v>33</v>
      </c>
      <c r="N86" s="3">
        <v>1.5</v>
      </c>
      <c r="P86" s="2">
        <v>1</v>
      </c>
    </row>
    <row r="87" spans="1:17" x14ac:dyDescent="0.2">
      <c r="A87" s="1"/>
    </row>
    <row r="88" spans="1:17" x14ac:dyDescent="0.2">
      <c r="A88" s="1"/>
    </row>
    <row r="89" spans="1:17" x14ac:dyDescent="0.2">
      <c r="A8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18" zoomScaleNormal="100" workbookViewId="0">
      <selection activeCell="C146" sqref="C146"/>
    </sheetView>
  </sheetViews>
  <sheetFormatPr baseColWidth="10" defaultRowHeight="16" x14ac:dyDescent="0.2"/>
  <cols>
    <col min="1" max="1" width="10.83203125" style="1"/>
    <col min="3" max="3" width="14.33203125" customWidth="1"/>
  </cols>
  <sheetData>
    <row r="1" spans="1:3" x14ac:dyDescent="0.2">
      <c r="A1" s="1" t="s">
        <v>250</v>
      </c>
      <c r="B1" t="s">
        <v>215</v>
      </c>
      <c r="C1" t="s">
        <v>49</v>
      </c>
    </row>
    <row r="2" spans="1:3" x14ac:dyDescent="0.2">
      <c r="A2" s="1" t="s">
        <v>7</v>
      </c>
      <c r="B2" t="s">
        <v>251</v>
      </c>
      <c r="C2" s="1">
        <v>20180217</v>
      </c>
    </row>
    <row r="3" spans="1:3" x14ac:dyDescent="0.2">
      <c r="A3" s="1" t="s">
        <v>7</v>
      </c>
      <c r="B3" t="s">
        <v>252</v>
      </c>
      <c r="C3" s="1">
        <v>20180217</v>
      </c>
    </row>
    <row r="4" spans="1:3" x14ac:dyDescent="0.2">
      <c r="A4" s="1" t="s">
        <v>8</v>
      </c>
      <c r="B4" t="s">
        <v>253</v>
      </c>
      <c r="C4" s="1">
        <v>20180217</v>
      </c>
    </row>
    <row r="5" spans="1:3" x14ac:dyDescent="0.2">
      <c r="A5" s="1" t="s">
        <v>8</v>
      </c>
      <c r="B5" t="s">
        <v>254</v>
      </c>
      <c r="C5" s="1">
        <v>20180217</v>
      </c>
    </row>
    <row r="6" spans="1:3" x14ac:dyDescent="0.2">
      <c r="A6" s="1" t="s">
        <v>9</v>
      </c>
      <c r="B6" t="s">
        <v>255</v>
      </c>
      <c r="C6" s="1">
        <v>20180217</v>
      </c>
    </row>
    <row r="7" spans="1:3" x14ac:dyDescent="0.2">
      <c r="A7" s="1" t="s">
        <v>9</v>
      </c>
      <c r="B7" t="s">
        <v>256</v>
      </c>
      <c r="C7" s="1">
        <v>20180217</v>
      </c>
    </row>
    <row r="8" spans="1:3" x14ac:dyDescent="0.2">
      <c r="A8" s="1" t="s">
        <v>10</v>
      </c>
      <c r="B8" t="s">
        <v>257</v>
      </c>
      <c r="C8" s="1">
        <v>20180217</v>
      </c>
    </row>
    <row r="9" spans="1:3" x14ac:dyDescent="0.2">
      <c r="A9" s="1" t="s">
        <v>10</v>
      </c>
      <c r="B9" t="s">
        <v>258</v>
      </c>
      <c r="C9" s="1">
        <v>20180217</v>
      </c>
    </row>
    <row r="10" spans="1:3" x14ac:dyDescent="0.2">
      <c r="A10" s="1" t="s">
        <v>11</v>
      </c>
      <c r="B10" t="s">
        <v>259</v>
      </c>
      <c r="C10" s="1">
        <v>20180217</v>
      </c>
    </row>
    <row r="11" spans="1:3" x14ac:dyDescent="0.2">
      <c r="A11" s="1" t="s">
        <v>11</v>
      </c>
      <c r="B11" t="s">
        <v>260</v>
      </c>
      <c r="C11" s="1">
        <v>20180217</v>
      </c>
    </row>
    <row r="12" spans="1:3" x14ac:dyDescent="0.2">
      <c r="A12" s="1" t="s">
        <v>12</v>
      </c>
      <c r="B12" t="s">
        <v>261</v>
      </c>
      <c r="C12" s="1">
        <v>20180217</v>
      </c>
    </row>
    <row r="13" spans="1:3" x14ac:dyDescent="0.2">
      <c r="A13" s="1" t="s">
        <v>12</v>
      </c>
      <c r="B13" t="s">
        <v>262</v>
      </c>
      <c r="C13" s="1">
        <v>20180217</v>
      </c>
    </row>
    <row r="14" spans="1:3" x14ac:dyDescent="0.2">
      <c r="A14" s="1" t="s">
        <v>13</v>
      </c>
      <c r="B14" t="s">
        <v>263</v>
      </c>
      <c r="C14" s="1">
        <v>20180217</v>
      </c>
    </row>
    <row r="15" spans="1:3" x14ac:dyDescent="0.2">
      <c r="A15" s="1" t="s">
        <v>13</v>
      </c>
      <c r="B15" t="s">
        <v>264</v>
      </c>
      <c r="C15" s="1">
        <v>20180217</v>
      </c>
    </row>
    <row r="16" spans="1:3" x14ac:dyDescent="0.2">
      <c r="A16" s="1" t="s">
        <v>14</v>
      </c>
      <c r="B16" t="s">
        <v>265</v>
      </c>
      <c r="C16" s="1">
        <v>20180217</v>
      </c>
    </row>
    <row r="17" spans="1:3" x14ac:dyDescent="0.2">
      <c r="A17" s="1" t="s">
        <v>14</v>
      </c>
      <c r="B17" t="s">
        <v>266</v>
      </c>
      <c r="C17" s="1">
        <v>20180217</v>
      </c>
    </row>
    <row r="18" spans="1:3" x14ac:dyDescent="0.2">
      <c r="A18" s="1" t="s">
        <v>15</v>
      </c>
      <c r="B18" t="s">
        <v>267</v>
      </c>
      <c r="C18" s="1">
        <v>20180217</v>
      </c>
    </row>
    <row r="19" spans="1:3" x14ac:dyDescent="0.2">
      <c r="A19" s="1" t="s">
        <v>15</v>
      </c>
      <c r="B19" t="s">
        <v>268</v>
      </c>
      <c r="C19" s="1">
        <v>20180217</v>
      </c>
    </row>
    <row r="20" spans="1:3" x14ac:dyDescent="0.2">
      <c r="A20" s="1" t="s">
        <v>16</v>
      </c>
      <c r="B20" t="s">
        <v>269</v>
      </c>
      <c r="C20" s="1">
        <v>20180217</v>
      </c>
    </row>
    <row r="21" spans="1:3" x14ac:dyDescent="0.2">
      <c r="A21" s="1" t="s">
        <v>16</v>
      </c>
      <c r="B21" t="s">
        <v>270</v>
      </c>
      <c r="C21" s="1">
        <v>20180217</v>
      </c>
    </row>
    <row r="22" spans="1:3" x14ac:dyDescent="0.2">
      <c r="A22" s="1" t="s">
        <v>17</v>
      </c>
      <c r="B22" t="s">
        <v>271</v>
      </c>
      <c r="C22" s="1">
        <v>20180217</v>
      </c>
    </row>
    <row r="23" spans="1:3" x14ac:dyDescent="0.2">
      <c r="A23" s="1" t="s">
        <v>17</v>
      </c>
      <c r="B23" t="s">
        <v>272</v>
      </c>
      <c r="C23" s="1">
        <v>20180217</v>
      </c>
    </row>
    <row r="24" spans="1:3" x14ac:dyDescent="0.2">
      <c r="A24" s="1" t="s">
        <v>18</v>
      </c>
      <c r="B24" t="s">
        <v>273</v>
      </c>
      <c r="C24" s="1">
        <v>20180217</v>
      </c>
    </row>
    <row r="25" spans="1:3" x14ac:dyDescent="0.2">
      <c r="A25" s="1" t="s">
        <v>18</v>
      </c>
      <c r="B25" t="s">
        <v>274</v>
      </c>
      <c r="C25" s="1">
        <v>20180217</v>
      </c>
    </row>
    <row r="26" spans="1:3" x14ac:dyDescent="0.2">
      <c r="A26" s="1" t="s">
        <v>19</v>
      </c>
      <c r="B26" t="s">
        <v>275</v>
      </c>
      <c r="C26" s="1">
        <v>20180217</v>
      </c>
    </row>
    <row r="27" spans="1:3" x14ac:dyDescent="0.2">
      <c r="A27" s="1" t="s">
        <v>19</v>
      </c>
      <c r="B27" t="s">
        <v>276</v>
      </c>
      <c r="C27" s="1">
        <v>20180217</v>
      </c>
    </row>
    <row r="28" spans="1:3" x14ac:dyDescent="0.2">
      <c r="A28" s="1" t="s">
        <v>20</v>
      </c>
      <c r="B28" t="s">
        <v>277</v>
      </c>
      <c r="C28" s="1">
        <v>20180217</v>
      </c>
    </row>
    <row r="29" spans="1:3" x14ac:dyDescent="0.2">
      <c r="A29" s="1" t="s">
        <v>20</v>
      </c>
      <c r="B29" t="s">
        <v>278</v>
      </c>
      <c r="C29" s="1">
        <v>20180217</v>
      </c>
    </row>
    <row r="30" spans="1:3" x14ac:dyDescent="0.2">
      <c r="A30" s="1" t="s">
        <v>53</v>
      </c>
      <c r="B30" t="s">
        <v>279</v>
      </c>
      <c r="C30" s="1" t="s">
        <v>52</v>
      </c>
    </row>
    <row r="31" spans="1:3" x14ac:dyDescent="0.2">
      <c r="A31" s="1" t="s">
        <v>53</v>
      </c>
      <c r="B31" t="s">
        <v>280</v>
      </c>
      <c r="C31" s="1" t="s">
        <v>52</v>
      </c>
    </row>
    <row r="32" spans="1:3" x14ac:dyDescent="0.2">
      <c r="A32" s="1" t="s">
        <v>54</v>
      </c>
      <c r="B32" t="s">
        <v>281</v>
      </c>
      <c r="C32" s="1" t="s">
        <v>52</v>
      </c>
    </row>
    <row r="33" spans="1:3" x14ac:dyDescent="0.2">
      <c r="A33" s="1" t="s">
        <v>54</v>
      </c>
      <c r="B33" t="s">
        <v>282</v>
      </c>
      <c r="C33" s="1" t="s">
        <v>52</v>
      </c>
    </row>
    <row r="34" spans="1:3" x14ac:dyDescent="0.2">
      <c r="A34" s="1" t="s">
        <v>55</v>
      </c>
      <c r="B34" t="s">
        <v>283</v>
      </c>
      <c r="C34" s="1" t="s">
        <v>52</v>
      </c>
    </row>
    <row r="35" spans="1:3" x14ac:dyDescent="0.2">
      <c r="A35" s="1" t="s">
        <v>55</v>
      </c>
      <c r="B35" t="s">
        <v>284</v>
      </c>
      <c r="C35" s="1" t="s">
        <v>52</v>
      </c>
    </row>
    <row r="36" spans="1:3" x14ac:dyDescent="0.2">
      <c r="A36" s="1" t="s">
        <v>56</v>
      </c>
      <c r="B36" t="s">
        <v>285</v>
      </c>
      <c r="C36" s="1" t="s">
        <v>52</v>
      </c>
    </row>
    <row r="37" spans="1:3" x14ac:dyDescent="0.2">
      <c r="A37" s="1" t="s">
        <v>56</v>
      </c>
      <c r="B37" t="s">
        <v>286</v>
      </c>
      <c r="C37" s="1" t="s">
        <v>52</v>
      </c>
    </row>
    <row r="38" spans="1:3" x14ac:dyDescent="0.2">
      <c r="A38" s="1" t="s">
        <v>57</v>
      </c>
      <c r="B38" t="s">
        <v>287</v>
      </c>
      <c r="C38" s="1" t="s">
        <v>52</v>
      </c>
    </row>
    <row r="39" spans="1:3" x14ac:dyDescent="0.2">
      <c r="A39" s="1" t="s">
        <v>57</v>
      </c>
      <c r="B39" t="s">
        <v>288</v>
      </c>
      <c r="C39" s="1" t="s">
        <v>52</v>
      </c>
    </row>
    <row r="40" spans="1:3" x14ac:dyDescent="0.2">
      <c r="A40" s="1" t="s">
        <v>58</v>
      </c>
      <c r="B40" t="s">
        <v>289</v>
      </c>
      <c r="C40" s="1" t="s">
        <v>52</v>
      </c>
    </row>
    <row r="41" spans="1:3" x14ac:dyDescent="0.2">
      <c r="A41" s="1" t="s">
        <v>58</v>
      </c>
      <c r="B41" t="s">
        <v>290</v>
      </c>
      <c r="C41" s="1" t="s">
        <v>52</v>
      </c>
    </row>
    <row r="42" spans="1:3" x14ac:dyDescent="0.2">
      <c r="A42" s="1" t="s">
        <v>59</v>
      </c>
      <c r="B42" t="s">
        <v>291</v>
      </c>
      <c r="C42" s="1" t="s">
        <v>52</v>
      </c>
    </row>
    <row r="43" spans="1:3" x14ac:dyDescent="0.2">
      <c r="A43" s="1" t="s">
        <v>59</v>
      </c>
      <c r="B43" t="s">
        <v>292</v>
      </c>
      <c r="C43" s="1" t="s">
        <v>52</v>
      </c>
    </row>
    <row r="44" spans="1:3" x14ac:dyDescent="0.2">
      <c r="A44" s="1" t="s">
        <v>60</v>
      </c>
      <c r="B44" t="s">
        <v>293</v>
      </c>
      <c r="C44" s="1" t="s">
        <v>52</v>
      </c>
    </row>
    <row r="45" spans="1:3" x14ac:dyDescent="0.2">
      <c r="A45" s="1" t="s">
        <v>60</v>
      </c>
      <c r="B45" t="s">
        <v>294</v>
      </c>
      <c r="C45" s="1" t="s">
        <v>52</v>
      </c>
    </row>
    <row r="46" spans="1:3" x14ac:dyDescent="0.2">
      <c r="A46" s="1" t="s">
        <v>61</v>
      </c>
      <c r="B46" t="s">
        <v>309</v>
      </c>
      <c r="C46" s="1" t="s">
        <v>52</v>
      </c>
    </row>
    <row r="47" spans="1:3" x14ac:dyDescent="0.2">
      <c r="A47" s="1" t="s">
        <v>62</v>
      </c>
      <c r="B47" t="s">
        <v>310</v>
      </c>
      <c r="C47" s="1" t="s">
        <v>52</v>
      </c>
    </row>
    <row r="48" spans="1:3" x14ac:dyDescent="0.2">
      <c r="A48" s="1" t="s">
        <v>63</v>
      </c>
      <c r="B48" t="s">
        <v>311</v>
      </c>
      <c r="C48" s="1" t="s">
        <v>52</v>
      </c>
    </row>
    <row r="49" spans="1:3" x14ac:dyDescent="0.2">
      <c r="A49" s="1" t="s">
        <v>79</v>
      </c>
      <c r="B49" t="s">
        <v>312</v>
      </c>
      <c r="C49" s="1" t="s">
        <v>52</v>
      </c>
    </row>
    <row r="50" spans="1:3" x14ac:dyDescent="0.2">
      <c r="A50" s="1" t="s">
        <v>216</v>
      </c>
      <c r="B50" t="s">
        <v>313</v>
      </c>
      <c r="C50" s="1" t="s">
        <v>52</v>
      </c>
    </row>
    <row r="51" spans="1:3" x14ac:dyDescent="0.2">
      <c r="A51" s="1" t="s">
        <v>217</v>
      </c>
      <c r="B51" t="s">
        <v>314</v>
      </c>
      <c r="C51" s="1" t="s">
        <v>52</v>
      </c>
    </row>
    <row r="52" spans="1:3" x14ac:dyDescent="0.2">
      <c r="A52" s="1" t="s">
        <v>218</v>
      </c>
      <c r="B52" t="s">
        <v>315</v>
      </c>
      <c r="C52" s="1" t="s">
        <v>52</v>
      </c>
    </row>
    <row r="53" spans="1:3" x14ac:dyDescent="0.2">
      <c r="A53" s="1" t="s">
        <v>219</v>
      </c>
      <c r="B53" t="s">
        <v>316</v>
      </c>
      <c r="C53" s="1" t="s">
        <v>52</v>
      </c>
    </row>
    <row r="54" spans="1:3" x14ac:dyDescent="0.2">
      <c r="A54" s="1" t="s">
        <v>220</v>
      </c>
      <c r="B54" t="s">
        <v>317</v>
      </c>
      <c r="C54" s="1" t="s">
        <v>52</v>
      </c>
    </row>
    <row r="55" spans="1:3" x14ac:dyDescent="0.2">
      <c r="A55" s="1" t="s">
        <v>221</v>
      </c>
      <c r="B55" t="s">
        <v>318</v>
      </c>
      <c r="C55" s="1" t="s">
        <v>52</v>
      </c>
    </row>
    <row r="56" spans="1:3" x14ac:dyDescent="0.2">
      <c r="A56" s="1" t="s">
        <v>222</v>
      </c>
      <c r="B56" t="s">
        <v>319</v>
      </c>
      <c r="C56" s="1" t="s">
        <v>52</v>
      </c>
    </row>
    <row r="57" spans="1:3" x14ac:dyDescent="0.2">
      <c r="A57" s="1" t="s">
        <v>223</v>
      </c>
      <c r="B57" t="s">
        <v>320</v>
      </c>
      <c r="C57" s="1" t="s">
        <v>52</v>
      </c>
    </row>
    <row r="58" spans="1:3" x14ac:dyDescent="0.2">
      <c r="A58" s="1" t="s">
        <v>224</v>
      </c>
      <c r="B58" t="s">
        <v>321</v>
      </c>
      <c r="C58" s="1" t="s">
        <v>149</v>
      </c>
    </row>
    <row r="59" spans="1:3" x14ac:dyDescent="0.2">
      <c r="A59" s="1" t="s">
        <v>225</v>
      </c>
      <c r="B59" t="s">
        <v>322</v>
      </c>
      <c r="C59" s="1" t="s">
        <v>149</v>
      </c>
    </row>
    <row r="60" spans="1:3" x14ac:dyDescent="0.2">
      <c r="A60" s="1" t="s">
        <v>226</v>
      </c>
      <c r="B60" t="s">
        <v>323</v>
      </c>
      <c r="C60" s="1" t="s">
        <v>149</v>
      </c>
    </row>
    <row r="61" spans="1:3" x14ac:dyDescent="0.2">
      <c r="A61" s="1" t="s">
        <v>227</v>
      </c>
      <c r="B61" t="s">
        <v>324</v>
      </c>
      <c r="C61" s="1" t="s">
        <v>149</v>
      </c>
    </row>
    <row r="62" spans="1:3" x14ac:dyDescent="0.2">
      <c r="A62" s="1" t="s">
        <v>228</v>
      </c>
      <c r="B62" t="s">
        <v>325</v>
      </c>
      <c r="C62" s="1" t="s">
        <v>149</v>
      </c>
    </row>
    <row r="63" spans="1:3" x14ac:dyDescent="0.2">
      <c r="A63" s="1" t="s">
        <v>229</v>
      </c>
      <c r="B63" t="s">
        <v>326</v>
      </c>
      <c r="C63" s="1" t="s">
        <v>149</v>
      </c>
    </row>
    <row r="64" spans="1:3" x14ac:dyDescent="0.2">
      <c r="A64" s="1" t="s">
        <v>230</v>
      </c>
      <c r="B64" t="s">
        <v>327</v>
      </c>
      <c r="C64" s="1" t="s">
        <v>149</v>
      </c>
    </row>
    <row r="65" spans="1:3" x14ac:dyDescent="0.2">
      <c r="A65" s="1" t="s">
        <v>231</v>
      </c>
      <c r="B65" t="s">
        <v>328</v>
      </c>
      <c r="C65" s="1" t="s">
        <v>149</v>
      </c>
    </row>
    <row r="66" spans="1:3" x14ac:dyDescent="0.2">
      <c r="A66" s="1" t="s">
        <v>232</v>
      </c>
      <c r="B66" t="s">
        <v>329</v>
      </c>
      <c r="C66" s="1" t="s">
        <v>149</v>
      </c>
    </row>
    <row r="67" spans="1:3" x14ac:dyDescent="0.2">
      <c r="A67" s="1" t="s">
        <v>233</v>
      </c>
      <c r="B67" t="s">
        <v>330</v>
      </c>
      <c r="C67" s="1" t="s">
        <v>149</v>
      </c>
    </row>
    <row r="68" spans="1:3" x14ac:dyDescent="0.2">
      <c r="A68" s="1" t="s">
        <v>234</v>
      </c>
      <c r="B68" t="s">
        <v>295</v>
      </c>
      <c r="C68" s="1" t="s">
        <v>149</v>
      </c>
    </row>
    <row r="69" spans="1:3" x14ac:dyDescent="0.2">
      <c r="A69" s="1" t="s">
        <v>234</v>
      </c>
      <c r="B69" t="s">
        <v>296</v>
      </c>
      <c r="C69" s="1" t="s">
        <v>149</v>
      </c>
    </row>
    <row r="70" spans="1:3" x14ac:dyDescent="0.2">
      <c r="A70" s="1" t="s">
        <v>235</v>
      </c>
      <c r="B70" t="s">
        <v>297</v>
      </c>
      <c r="C70" s="1" t="s">
        <v>149</v>
      </c>
    </row>
    <row r="71" spans="1:3" x14ac:dyDescent="0.2">
      <c r="A71" s="1" t="s">
        <v>235</v>
      </c>
      <c r="B71" t="s">
        <v>298</v>
      </c>
      <c r="C71" s="1" t="s">
        <v>149</v>
      </c>
    </row>
    <row r="72" spans="1:3" x14ac:dyDescent="0.2">
      <c r="A72" s="1" t="s">
        <v>236</v>
      </c>
      <c r="B72" t="s">
        <v>336</v>
      </c>
      <c r="C72" s="1" t="s">
        <v>149</v>
      </c>
    </row>
    <row r="73" spans="1:3" x14ac:dyDescent="0.2">
      <c r="A73" s="1" t="s">
        <v>237</v>
      </c>
      <c r="B73" t="s">
        <v>337</v>
      </c>
      <c r="C73" s="1" t="s">
        <v>149</v>
      </c>
    </row>
    <row r="74" spans="1:3" x14ac:dyDescent="0.2">
      <c r="A74" s="1" t="s">
        <v>238</v>
      </c>
      <c r="B74" t="s">
        <v>338</v>
      </c>
      <c r="C74" s="1" t="s">
        <v>149</v>
      </c>
    </row>
    <row r="75" spans="1:3" x14ac:dyDescent="0.2">
      <c r="A75" s="1" t="s">
        <v>239</v>
      </c>
      <c r="B75" t="s">
        <v>299</v>
      </c>
      <c r="C75" s="1" t="s">
        <v>149</v>
      </c>
    </row>
    <row r="76" spans="1:3" x14ac:dyDescent="0.2">
      <c r="A76" s="1" t="s">
        <v>239</v>
      </c>
      <c r="B76" t="s">
        <v>300</v>
      </c>
      <c r="C76" s="1" t="s">
        <v>149</v>
      </c>
    </row>
    <row r="77" spans="1:3" x14ac:dyDescent="0.2">
      <c r="A77" s="1" t="s">
        <v>240</v>
      </c>
      <c r="B77" t="s">
        <v>331</v>
      </c>
      <c r="C77" s="1" t="s">
        <v>149</v>
      </c>
    </row>
    <row r="78" spans="1:3" x14ac:dyDescent="0.2">
      <c r="A78" s="1" t="s">
        <v>241</v>
      </c>
      <c r="B78" t="s">
        <v>332</v>
      </c>
      <c r="C78" s="1" t="s">
        <v>149</v>
      </c>
    </row>
    <row r="79" spans="1:3" x14ac:dyDescent="0.2">
      <c r="A79" s="1" t="s">
        <v>242</v>
      </c>
      <c r="B79" t="s">
        <v>333</v>
      </c>
      <c r="C79" s="1" t="s">
        <v>149</v>
      </c>
    </row>
    <row r="80" spans="1:3" x14ac:dyDescent="0.2">
      <c r="A80" s="1" t="s">
        <v>243</v>
      </c>
      <c r="B80" t="s">
        <v>334</v>
      </c>
      <c r="C80" s="1" t="s">
        <v>150</v>
      </c>
    </row>
    <row r="81" spans="1:3" x14ac:dyDescent="0.2">
      <c r="A81" s="1" t="s">
        <v>244</v>
      </c>
      <c r="B81" t="s">
        <v>335</v>
      </c>
      <c r="C81" s="1" t="s">
        <v>150</v>
      </c>
    </row>
    <row r="82" spans="1:3" x14ac:dyDescent="0.2">
      <c r="A82" s="1" t="s">
        <v>245</v>
      </c>
      <c r="B82" t="s">
        <v>301</v>
      </c>
      <c r="C82" s="1" t="s">
        <v>150</v>
      </c>
    </row>
    <row r="83" spans="1:3" x14ac:dyDescent="0.2">
      <c r="A83" s="1" t="s">
        <v>245</v>
      </c>
      <c r="B83" t="s">
        <v>302</v>
      </c>
      <c r="C83" s="1" t="s">
        <v>150</v>
      </c>
    </row>
    <row r="84" spans="1:3" x14ac:dyDescent="0.2">
      <c r="A84" s="1" t="s">
        <v>246</v>
      </c>
      <c r="B84" t="s">
        <v>303</v>
      </c>
      <c r="C84" s="1" t="s">
        <v>150</v>
      </c>
    </row>
    <row r="85" spans="1:3" x14ac:dyDescent="0.2">
      <c r="A85" s="1" t="s">
        <v>246</v>
      </c>
      <c r="B85" t="s">
        <v>304</v>
      </c>
      <c r="C85" s="1" t="s">
        <v>150</v>
      </c>
    </row>
    <row r="86" spans="1:3" x14ac:dyDescent="0.2">
      <c r="A86" s="1" t="s">
        <v>247</v>
      </c>
      <c r="B86" t="s">
        <v>305</v>
      </c>
      <c r="C86" s="1" t="s">
        <v>150</v>
      </c>
    </row>
    <row r="87" spans="1:3" x14ac:dyDescent="0.2">
      <c r="A87" s="1" t="s">
        <v>247</v>
      </c>
      <c r="B87" t="s">
        <v>306</v>
      </c>
      <c r="C87" s="1" t="s">
        <v>150</v>
      </c>
    </row>
    <row r="88" spans="1:3" x14ac:dyDescent="0.2">
      <c r="A88" s="1" t="s">
        <v>248</v>
      </c>
      <c r="B88" t="s">
        <v>307</v>
      </c>
      <c r="C88" s="1" t="s">
        <v>150</v>
      </c>
    </row>
    <row r="89" spans="1:3" x14ac:dyDescent="0.2">
      <c r="A89" s="1" t="s">
        <v>248</v>
      </c>
      <c r="B89" t="s">
        <v>308</v>
      </c>
      <c r="C89" s="1" t="s">
        <v>390</v>
      </c>
    </row>
    <row r="90" spans="1:3" x14ac:dyDescent="0.2">
      <c r="A90" s="1" t="s">
        <v>365</v>
      </c>
      <c r="B90" t="s">
        <v>484</v>
      </c>
      <c r="C90" s="1" t="s">
        <v>390</v>
      </c>
    </row>
    <row r="91" spans="1:3" x14ac:dyDescent="0.2">
      <c r="A91" s="1" t="s">
        <v>365</v>
      </c>
      <c r="B91" t="s">
        <v>485</v>
      </c>
      <c r="C91" s="1" t="s">
        <v>390</v>
      </c>
    </row>
    <row r="92" spans="1:3" x14ac:dyDescent="0.2">
      <c r="A92" s="1" t="s">
        <v>366</v>
      </c>
      <c r="B92" t="s">
        <v>486</v>
      </c>
      <c r="C92" s="1" t="s">
        <v>390</v>
      </c>
    </row>
    <row r="93" spans="1:3" x14ac:dyDescent="0.2">
      <c r="A93" s="1" t="s">
        <v>366</v>
      </c>
      <c r="B93" t="s">
        <v>487</v>
      </c>
      <c r="C93" s="1" t="s">
        <v>390</v>
      </c>
    </row>
    <row r="94" spans="1:3" x14ac:dyDescent="0.2">
      <c r="A94" s="1" t="s">
        <v>367</v>
      </c>
      <c r="B94" t="s">
        <v>488</v>
      </c>
      <c r="C94" s="1" t="s">
        <v>390</v>
      </c>
    </row>
    <row r="95" spans="1:3" x14ac:dyDescent="0.2">
      <c r="A95" s="1" t="s">
        <v>367</v>
      </c>
      <c r="B95" t="s">
        <v>489</v>
      </c>
      <c r="C95" s="1" t="s">
        <v>390</v>
      </c>
    </row>
    <row r="96" spans="1:3" x14ac:dyDescent="0.2">
      <c r="A96" s="1" t="s">
        <v>368</v>
      </c>
      <c r="B96" t="s">
        <v>490</v>
      </c>
      <c r="C96" s="1" t="s">
        <v>390</v>
      </c>
    </row>
    <row r="97" spans="1:3" x14ac:dyDescent="0.2">
      <c r="A97" s="1" t="s">
        <v>368</v>
      </c>
      <c r="B97" t="s">
        <v>491</v>
      </c>
      <c r="C97" s="1" t="s">
        <v>390</v>
      </c>
    </row>
    <row r="98" spans="1:3" x14ac:dyDescent="0.2">
      <c r="A98" s="1" t="s">
        <v>369</v>
      </c>
      <c r="B98" t="s">
        <v>493</v>
      </c>
      <c r="C98" s="1" t="s">
        <v>390</v>
      </c>
    </row>
    <row r="99" spans="1:3" x14ac:dyDescent="0.2">
      <c r="A99" s="1" t="s">
        <v>369</v>
      </c>
      <c r="B99" t="s">
        <v>494</v>
      </c>
      <c r="C99" s="1" t="s">
        <v>390</v>
      </c>
    </row>
    <row r="100" spans="1:3" x14ac:dyDescent="0.2">
      <c r="A100" s="1" t="s">
        <v>370</v>
      </c>
      <c r="B100" t="s">
        <v>492</v>
      </c>
      <c r="C100" s="1" t="s">
        <v>390</v>
      </c>
    </row>
    <row r="101" spans="1:3" x14ac:dyDescent="0.2">
      <c r="A101" s="1" t="s">
        <v>370</v>
      </c>
      <c r="B101" t="s">
        <v>495</v>
      </c>
      <c r="C101" s="1" t="s">
        <v>390</v>
      </c>
    </row>
    <row r="102" spans="1:3" x14ac:dyDescent="0.2">
      <c r="A102" s="1" t="s">
        <v>371</v>
      </c>
      <c r="B102" t="s">
        <v>496</v>
      </c>
      <c r="C102" s="1" t="s">
        <v>390</v>
      </c>
    </row>
    <row r="103" spans="1:3" x14ac:dyDescent="0.2">
      <c r="A103" s="1" t="s">
        <v>371</v>
      </c>
      <c r="B103" t="s">
        <v>497</v>
      </c>
      <c r="C103" s="1" t="s">
        <v>390</v>
      </c>
    </row>
    <row r="104" spans="1:3" x14ac:dyDescent="0.2">
      <c r="A104" s="1" t="s">
        <v>372</v>
      </c>
      <c r="B104" t="s">
        <v>498</v>
      </c>
      <c r="C104" s="1" t="s">
        <v>391</v>
      </c>
    </row>
    <row r="105" spans="1:3" x14ac:dyDescent="0.2">
      <c r="A105" s="1" t="s">
        <v>372</v>
      </c>
      <c r="B105" t="s">
        <v>499</v>
      </c>
      <c r="C105" s="1" t="s">
        <v>391</v>
      </c>
    </row>
    <row r="106" spans="1:3" x14ac:dyDescent="0.2">
      <c r="A106" s="1" t="s">
        <v>373</v>
      </c>
      <c r="B106" t="s">
        <v>500</v>
      </c>
      <c r="C106" s="1" t="s">
        <v>391</v>
      </c>
    </row>
    <row r="107" spans="1:3" x14ac:dyDescent="0.2">
      <c r="A107" s="1" t="s">
        <v>373</v>
      </c>
      <c r="B107" t="s">
        <v>501</v>
      </c>
      <c r="C107" s="1" t="s">
        <v>391</v>
      </c>
    </row>
    <row r="108" spans="1:3" x14ac:dyDescent="0.2">
      <c r="A108" s="1" t="s">
        <v>374</v>
      </c>
      <c r="B108" t="s">
        <v>502</v>
      </c>
      <c r="C108" s="1" t="s">
        <v>391</v>
      </c>
    </row>
    <row r="109" spans="1:3" x14ac:dyDescent="0.2">
      <c r="A109" s="1" t="s">
        <v>375</v>
      </c>
      <c r="B109" t="s">
        <v>503</v>
      </c>
      <c r="C109" s="1" t="s">
        <v>391</v>
      </c>
    </row>
    <row r="110" spans="1:3" x14ac:dyDescent="0.2">
      <c r="A110" s="1" t="s">
        <v>375</v>
      </c>
      <c r="B110" t="s">
        <v>504</v>
      </c>
      <c r="C110" s="1" t="s">
        <v>391</v>
      </c>
    </row>
    <row r="111" spans="1:3" x14ac:dyDescent="0.2">
      <c r="A111" s="1" t="s">
        <v>376</v>
      </c>
      <c r="B111" t="s">
        <v>505</v>
      </c>
      <c r="C111" s="1" t="s">
        <v>391</v>
      </c>
    </row>
    <row r="112" spans="1:3" x14ac:dyDescent="0.2">
      <c r="A112" s="1" t="s">
        <v>376</v>
      </c>
      <c r="B112" t="s">
        <v>506</v>
      </c>
      <c r="C112" s="1" t="s">
        <v>391</v>
      </c>
    </row>
    <row r="113" spans="1:3" x14ac:dyDescent="0.2">
      <c r="A113" s="1" t="s">
        <v>377</v>
      </c>
      <c r="B113" t="s">
        <v>507</v>
      </c>
      <c r="C113" s="1" t="s">
        <v>391</v>
      </c>
    </row>
    <row r="114" spans="1:3" x14ac:dyDescent="0.2">
      <c r="A114" s="1" t="s">
        <v>378</v>
      </c>
      <c r="B114" t="s">
        <v>508</v>
      </c>
      <c r="C114" s="1" t="s">
        <v>391</v>
      </c>
    </row>
    <row r="115" spans="1:3" x14ac:dyDescent="0.2">
      <c r="A115" s="1" t="s">
        <v>378</v>
      </c>
      <c r="B115" t="s">
        <v>509</v>
      </c>
      <c r="C115" s="1" t="s">
        <v>391</v>
      </c>
    </row>
    <row r="116" spans="1:3" x14ac:dyDescent="0.2">
      <c r="A116" s="1" t="s">
        <v>379</v>
      </c>
      <c r="B116" t="s">
        <v>510</v>
      </c>
      <c r="C116" s="1" t="s">
        <v>391</v>
      </c>
    </row>
    <row r="117" spans="1:3" x14ac:dyDescent="0.2">
      <c r="A117" s="1" t="s">
        <v>379</v>
      </c>
      <c r="B117" t="s">
        <v>547</v>
      </c>
      <c r="C117" s="1" t="s">
        <v>391</v>
      </c>
    </row>
    <row r="118" spans="1:3" x14ac:dyDescent="0.2">
      <c r="A118" s="1" t="s">
        <v>380</v>
      </c>
      <c r="B118" t="s">
        <v>511</v>
      </c>
      <c r="C118" s="1" t="s">
        <v>392</v>
      </c>
    </row>
    <row r="119" spans="1:3" x14ac:dyDescent="0.2">
      <c r="A119" s="1" t="s">
        <v>380</v>
      </c>
      <c r="B119" t="s">
        <v>512</v>
      </c>
      <c r="C119" s="1" t="s">
        <v>392</v>
      </c>
    </row>
    <row r="120" spans="1:3" x14ac:dyDescent="0.2">
      <c r="A120" s="1" t="s">
        <v>381</v>
      </c>
      <c r="B120" t="s">
        <v>513</v>
      </c>
      <c r="C120" s="1" t="s">
        <v>392</v>
      </c>
    </row>
    <row r="121" spans="1:3" x14ac:dyDescent="0.2">
      <c r="A121" s="1" t="s">
        <v>381</v>
      </c>
      <c r="B121" t="s">
        <v>514</v>
      </c>
      <c r="C121" s="1" t="s">
        <v>392</v>
      </c>
    </row>
    <row r="122" spans="1:3" x14ac:dyDescent="0.2">
      <c r="A122" s="1" t="s">
        <v>382</v>
      </c>
      <c r="B122" t="s">
        <v>515</v>
      </c>
      <c r="C122" s="1" t="s">
        <v>392</v>
      </c>
    </row>
    <row r="123" spans="1:3" x14ac:dyDescent="0.2">
      <c r="A123" s="1" t="s">
        <v>382</v>
      </c>
      <c r="B123" t="s">
        <v>516</v>
      </c>
      <c r="C123" s="1" t="s">
        <v>392</v>
      </c>
    </row>
    <row r="124" spans="1:3" x14ac:dyDescent="0.2">
      <c r="A124" s="1" t="s">
        <v>383</v>
      </c>
      <c r="B124" t="s">
        <v>517</v>
      </c>
      <c r="C124" s="1" t="s">
        <v>392</v>
      </c>
    </row>
    <row r="125" spans="1:3" x14ac:dyDescent="0.2">
      <c r="A125" s="1" t="s">
        <v>383</v>
      </c>
      <c r="B125" t="s">
        <v>518</v>
      </c>
      <c r="C125" s="1" t="s">
        <v>392</v>
      </c>
    </row>
    <row r="126" spans="1:3" x14ac:dyDescent="0.2">
      <c r="A126" s="1" t="s">
        <v>384</v>
      </c>
      <c r="B126" t="s">
        <v>519</v>
      </c>
      <c r="C126" s="1" t="s">
        <v>392</v>
      </c>
    </row>
    <row r="127" spans="1:3" x14ac:dyDescent="0.2">
      <c r="A127" s="1" t="s">
        <v>384</v>
      </c>
      <c r="B127" t="s">
        <v>520</v>
      </c>
      <c r="C127" s="1" t="s">
        <v>392</v>
      </c>
    </row>
    <row r="128" spans="1:3" x14ac:dyDescent="0.2">
      <c r="A128" s="1" t="s">
        <v>385</v>
      </c>
      <c r="B128" t="s">
        <v>521</v>
      </c>
      <c r="C128" s="1" t="s">
        <v>392</v>
      </c>
    </row>
    <row r="129" spans="1:3" x14ac:dyDescent="0.2">
      <c r="A129" s="1" t="s">
        <v>385</v>
      </c>
      <c r="B129" t="s">
        <v>522</v>
      </c>
      <c r="C129" s="1" t="s">
        <v>392</v>
      </c>
    </row>
    <row r="130" spans="1:3" x14ac:dyDescent="0.2">
      <c r="A130" s="1" t="s">
        <v>386</v>
      </c>
      <c r="B130" t="s">
        <v>523</v>
      </c>
      <c r="C130" s="1" t="s">
        <v>392</v>
      </c>
    </row>
    <row r="131" spans="1:3" x14ac:dyDescent="0.2">
      <c r="A131" s="1" t="s">
        <v>386</v>
      </c>
      <c r="B131" t="s">
        <v>524</v>
      </c>
      <c r="C131" s="1" t="s">
        <v>392</v>
      </c>
    </row>
    <row r="132" spans="1:3" x14ac:dyDescent="0.2">
      <c r="A132" s="1" t="s">
        <v>387</v>
      </c>
      <c r="B132" t="s">
        <v>525</v>
      </c>
      <c r="C132" s="1" t="s">
        <v>392</v>
      </c>
    </row>
    <row r="133" spans="1:3" x14ac:dyDescent="0.2">
      <c r="A133" s="1" t="s">
        <v>387</v>
      </c>
      <c r="B133" t="s">
        <v>526</v>
      </c>
      <c r="C133" s="1" t="s">
        <v>392</v>
      </c>
    </row>
    <row r="134" spans="1:3" x14ac:dyDescent="0.2">
      <c r="A134" s="1" t="s">
        <v>388</v>
      </c>
      <c r="B134" t="s">
        <v>527</v>
      </c>
      <c r="C134" s="1" t="s">
        <v>392</v>
      </c>
    </row>
    <row r="135" spans="1:3" x14ac:dyDescent="0.2">
      <c r="A135" s="1" t="s">
        <v>388</v>
      </c>
      <c r="B135" t="s">
        <v>528</v>
      </c>
      <c r="C135" s="1" t="s">
        <v>392</v>
      </c>
    </row>
    <row r="136" spans="1:3" x14ac:dyDescent="0.2">
      <c r="A136" s="1" t="s">
        <v>389</v>
      </c>
      <c r="B136" t="s">
        <v>529</v>
      </c>
      <c r="C136" s="1" t="s">
        <v>392</v>
      </c>
    </row>
    <row r="137" spans="1:3" x14ac:dyDescent="0.2">
      <c r="A137" s="1" t="s">
        <v>389</v>
      </c>
      <c r="B137" t="s">
        <v>530</v>
      </c>
      <c r="C137" s="1" t="s">
        <v>392</v>
      </c>
    </row>
    <row r="138" spans="1:3" x14ac:dyDescent="0.2">
      <c r="A138" s="1" t="s">
        <v>393</v>
      </c>
      <c r="B138" t="s">
        <v>531</v>
      </c>
      <c r="C138" s="1" t="s">
        <v>392</v>
      </c>
    </row>
    <row r="139" spans="1:3" x14ac:dyDescent="0.2">
      <c r="A139" t="s">
        <v>532</v>
      </c>
      <c r="B139" s="1" t="s">
        <v>539</v>
      </c>
      <c r="C139" s="1">
        <v>20180217</v>
      </c>
    </row>
    <row r="140" spans="1:3" x14ac:dyDescent="0.2">
      <c r="A140" t="s">
        <v>533</v>
      </c>
      <c r="B140" s="1" t="s">
        <v>540</v>
      </c>
      <c r="C140" s="1">
        <v>20180218</v>
      </c>
    </row>
    <row r="141" spans="1:3" x14ac:dyDescent="0.2">
      <c r="A141" t="s">
        <v>534</v>
      </c>
      <c r="B141" s="1" t="s">
        <v>541</v>
      </c>
      <c r="C141" s="1">
        <v>20180224</v>
      </c>
    </row>
    <row r="142" spans="1:3" x14ac:dyDescent="0.2">
      <c r="A142" t="s">
        <v>535</v>
      </c>
      <c r="B142" s="1" t="s">
        <v>542</v>
      </c>
      <c r="C142" s="1">
        <v>20180225</v>
      </c>
    </row>
    <row r="143" spans="1:3" x14ac:dyDescent="0.2">
      <c r="A143" t="s">
        <v>536</v>
      </c>
      <c r="B143" s="1" t="s">
        <v>543</v>
      </c>
      <c r="C143" s="1">
        <v>20180321</v>
      </c>
    </row>
    <row r="144" spans="1:3" x14ac:dyDescent="0.2">
      <c r="A144" t="s">
        <v>537</v>
      </c>
      <c r="B144" s="1" t="s">
        <v>544</v>
      </c>
      <c r="C144" s="1">
        <v>20180322</v>
      </c>
    </row>
    <row r="145" spans="1:3" x14ac:dyDescent="0.2">
      <c r="A145" t="s">
        <v>538</v>
      </c>
      <c r="B145" s="1" t="s">
        <v>545</v>
      </c>
      <c r="C145" s="1">
        <v>20180324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baseColWidth="10" defaultRowHeight="16" x14ac:dyDescent="0.2"/>
  <cols>
    <col min="2" max="2" width="15.1640625" customWidth="1"/>
    <col min="3" max="3" width="12.6640625" customWidth="1"/>
  </cols>
  <sheetData>
    <row r="1" spans="1:4" x14ac:dyDescent="0.2">
      <c r="A1" t="s">
        <v>49</v>
      </c>
      <c r="B1" t="s">
        <v>548</v>
      </c>
      <c r="C1" t="s">
        <v>549</v>
      </c>
      <c r="D1" t="s">
        <v>552</v>
      </c>
    </row>
    <row r="2" spans="1:4" x14ac:dyDescent="0.2">
      <c r="A2">
        <v>20180217</v>
      </c>
      <c r="B2">
        <v>28</v>
      </c>
      <c r="C2">
        <v>1</v>
      </c>
      <c r="D2">
        <f>B2+C2</f>
        <v>29</v>
      </c>
    </row>
    <row r="3" spans="1:4" x14ac:dyDescent="0.2">
      <c r="A3">
        <v>20180218</v>
      </c>
      <c r="B3">
        <v>28</v>
      </c>
      <c r="C3">
        <v>1</v>
      </c>
      <c r="D3">
        <f t="shared" ref="D3:D8" si="0">B3+C3</f>
        <v>29</v>
      </c>
    </row>
    <row r="4" spans="1:4" x14ac:dyDescent="0.2">
      <c r="A4">
        <v>20180224</v>
      </c>
      <c r="B4">
        <v>22</v>
      </c>
      <c r="C4">
        <v>1</v>
      </c>
      <c r="D4">
        <f t="shared" si="0"/>
        <v>23</v>
      </c>
    </row>
    <row r="5" spans="1:4" x14ac:dyDescent="0.2">
      <c r="A5">
        <v>20180225</v>
      </c>
      <c r="B5">
        <v>9</v>
      </c>
      <c r="C5">
        <v>1</v>
      </c>
      <c r="D5">
        <f t="shared" si="0"/>
        <v>10</v>
      </c>
    </row>
    <row r="6" spans="1:4" x14ac:dyDescent="0.2">
      <c r="A6">
        <v>20180321</v>
      </c>
      <c r="B6">
        <v>15</v>
      </c>
      <c r="C6">
        <v>1</v>
      </c>
      <c r="D6">
        <f t="shared" si="0"/>
        <v>16</v>
      </c>
    </row>
    <row r="7" spans="1:4" x14ac:dyDescent="0.2">
      <c r="A7">
        <v>20180322</v>
      </c>
      <c r="B7">
        <v>14</v>
      </c>
      <c r="C7">
        <v>1</v>
      </c>
      <c r="D7">
        <f t="shared" si="0"/>
        <v>15</v>
      </c>
    </row>
    <row r="8" spans="1:4" x14ac:dyDescent="0.2">
      <c r="A8">
        <v>20180324</v>
      </c>
      <c r="B8">
        <v>21</v>
      </c>
      <c r="C8">
        <v>1</v>
      </c>
      <c r="D8">
        <f t="shared" si="0"/>
        <v>22</v>
      </c>
    </row>
    <row r="9" spans="1:4" x14ac:dyDescent="0.2">
      <c r="A9" t="s">
        <v>550</v>
      </c>
      <c r="B9">
        <f>SUM(B2:B8)</f>
        <v>137</v>
      </c>
      <c r="C9">
        <f>SUM(C2:C8)</f>
        <v>7</v>
      </c>
      <c r="D9">
        <f>SUM(D2:D8)</f>
        <v>144</v>
      </c>
    </row>
    <row r="10" spans="1:4" x14ac:dyDescent="0.2">
      <c r="D1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Opinicon locations</vt:lpstr>
      <vt:lpstr>DNA sample ID</vt:lpstr>
      <vt:lpstr>summary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 Feng</dc:creator>
  <cp:lastModifiedBy>Wenxi Feng</cp:lastModifiedBy>
  <dcterms:created xsi:type="dcterms:W3CDTF">2018-02-18T22:38:14Z</dcterms:created>
  <dcterms:modified xsi:type="dcterms:W3CDTF">2018-04-05T14:43:29Z</dcterms:modified>
</cp:coreProperties>
</file>