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tcity365.sharepoint.com/sites/AITEMP2/Shared Documents/03. 리 소 스/"/>
    </mc:Choice>
  </mc:AlternateContent>
  <xr:revisionPtr revIDLastSave="3807" documentId="11_D264AA595D2770876823ED7B1CBBCB7DFA406C1B" xr6:coauthVersionLast="47" xr6:coauthVersionMax="47" xr10:uidLastSave="{92926265-D49C-4C33-93BD-BA6A36E65497}"/>
  <bookViews>
    <workbookView xWindow="-120" yWindow="-120" windowWidth="29040" windowHeight="15720" firstSheet="6" activeTab="7" xr2:uid="{00000000-000D-0000-FFFF-FFFF00000000}"/>
  </bookViews>
  <sheets>
    <sheet name="0110_모델 실험 결과" sheetId="1" r:id="rId1"/>
    <sheet name="0110_모델별최고성능PPT" sheetId="5" r:id="rId2"/>
    <sheet name="0110_MobileNet비교PPT" sheetId="6" r:id="rId3"/>
    <sheet name="0113_데이터, 하이퍼, AUG" sheetId="4" r:id="rId4"/>
    <sheet name="0113_동양인 데이터셋" sheetId="7" r:id="rId5"/>
    <sheet name="0113_FACE_모델결과" sheetId="8" r:id="rId6"/>
    <sheet name="0113_모델비교" sheetId="9" r:id="rId7"/>
    <sheet name="Sheet1" sheetId="10" r:id="rId8"/>
  </sheets>
  <definedNames>
    <definedName name="_xlnm._FilterDatabase" localSheetId="2" hidden="1">'0110_MobileNet비교PPT'!$B$2:$K$2</definedName>
    <definedName name="_xlnm._FilterDatabase" localSheetId="0" hidden="1">'0110_모델 실험 결과'!$A$1:$N$1</definedName>
    <definedName name="_xlnm._FilterDatabase" localSheetId="1" hidden="1">'0110_모델별최고성능PPT'!$B$2:$K$2</definedName>
    <definedName name="_xlnm._FilterDatabase" localSheetId="6" hidden="1">'0113_모델비교'!$A$1:$J$2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R8" i="4"/>
  <c r="R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tc={51A7DCAD-31D3-43BC-8477-46BA755A7DB5}</author>
  </authors>
  <commentList>
    <comment ref="M1" authorId="0" shapeId="0" xr:uid="{51A7DCAD-31D3-43BC-8477-46BA755A7DB5}">
      <text>
        <t>[Threaded comment]
Your version of Excel allows you to read this threaded comment; however, any edits to it will get removed if the file is opened in a newer version of Excel. Learn more: https://go.microsoft.com/fwlink/?linkid=870924
Comment:
    모델 돌리신 분이 직접 보유하고 계신 파일명(모델 생성하면 보통 같은 이름으로 생성되니 꼭 바꿔서 별도로 보관하시면 좋을 것 같습니다!)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tc={73D83CB7-59C2-45AA-8DC5-B095F6B091F6}</author>
  </authors>
  <commentList>
    <comment ref="M1" authorId="0" shapeId="0" xr:uid="{73D83CB7-59C2-45AA-8DC5-B095F6B091F6}">
      <text>
        <t>[Threaded comment]
Your version of Excel allows you to read this threaded comment; however, any edits to it will get removed if the file is opened in a newer version of Excel. Learn more: https://go.microsoft.com/fwlink/?linkid=870924
Comment:
    모델 돌리신 분이 직접 보유하고 계신 파일명(모델 생성하면 보통 같은 이름으로 생성되니 꼭 바꿔서 별도로 보관하시면 좋을 것 같습니다!)</t>
      </text>
    </comment>
  </commentList>
</comments>
</file>

<file path=xl/sharedStrings.xml><?xml version="1.0" encoding="utf-8"?>
<sst xmlns="http://schemas.openxmlformats.org/spreadsheetml/2006/main" count="648" uniqueCount="225">
  <si>
    <t>Who?</t>
  </si>
  <si>
    <t>status</t>
  </si>
  <si>
    <t>model name</t>
  </si>
  <si>
    <t>optimizer</t>
  </si>
  <si>
    <t>lr</t>
  </si>
  <si>
    <t>batch</t>
  </si>
  <si>
    <t>epochs</t>
  </si>
  <si>
    <t>train loss</t>
  </si>
  <si>
    <t>train acc</t>
  </si>
  <si>
    <t>val acc</t>
  </si>
  <si>
    <t>test acc</t>
  </si>
  <si>
    <t>pt 파일 크기</t>
  </si>
  <si>
    <t>result file name</t>
  </si>
  <si>
    <t>특이사항</t>
  </si>
  <si>
    <t>손병구</t>
  </si>
  <si>
    <t>done</t>
  </si>
  <si>
    <t>ConvNeXT_large</t>
  </si>
  <si>
    <t>NAdam</t>
  </si>
  <si>
    <t>748MB</t>
  </si>
  <si>
    <t>best_12.py, convnext_large_12.csv</t>
  </si>
  <si>
    <t>AdamW</t>
  </si>
  <si>
    <t>best_11.py, convnext_large_11.csv</t>
  </si>
  <si>
    <t>ConvNeXT_T</t>
  </si>
  <si>
    <t>best_13.py, convnext_large_13.csv</t>
  </si>
  <si>
    <t>이승윤</t>
  </si>
  <si>
    <t>MobileNetV2</t>
  </si>
  <si>
    <t>Adam</t>
  </si>
  <si>
    <t>8.72MB</t>
  </si>
  <si>
    <t>13rd.csv, 13rd.pt</t>
  </si>
  <si>
    <t>15th.csv, 15th.pt</t>
  </si>
  <si>
    <t>16th.csv, 16th.pt</t>
  </si>
  <si>
    <t>17th.csv, 17th.pt</t>
  </si>
  <si>
    <t>12nd.csv, 12nd.pt</t>
  </si>
  <si>
    <t>14th.csv, 14th.pt</t>
  </si>
  <si>
    <t>11st.csv, 11st.pt</t>
  </si>
  <si>
    <t>여익수</t>
  </si>
  <si>
    <t>MobileNetV3-Large</t>
  </si>
  <si>
    <t>16.6 MB</t>
  </si>
  <si>
    <t>mobile1.pt, acc_mobile1.csv</t>
  </si>
  <si>
    <t>mobile0.pt, acc_mobile0.csv</t>
  </si>
  <si>
    <t>best_18.pt, mobilenet_v3_18.csv</t>
  </si>
  <si>
    <t>최유연</t>
  </si>
  <si>
    <t>16.6MB</t>
  </si>
  <si>
    <t>Acc_Mobile0.csv, best_Mobile0.pt</t>
  </si>
  <si>
    <t>16.2MB</t>
  </si>
  <si>
    <t>best_14.pt, mobilenet_v3_14.csv</t>
  </si>
  <si>
    <t>best_15.pt, mobilenet_v3_15.csv</t>
  </si>
  <si>
    <t>best_17.pt, mobilenet_v3_17.csv</t>
  </si>
  <si>
    <t>best_16.pt, mobilenet_v3_16.csv</t>
  </si>
  <si>
    <t>mobile2.pt, acc_mobile.csv</t>
  </si>
  <si>
    <t>MobileNetV4-Large</t>
  </si>
  <si>
    <t>Acc_Mobile1.csv, best_Mobile1.pt</t>
  </si>
  <si>
    <t>MobileNetV5-Large</t>
  </si>
  <si>
    <t>Acc_Mobile2.csv, best_Mobile2.pt</t>
  </si>
  <si>
    <t>MobileNetV6-Large</t>
  </si>
  <si>
    <t>16.MB</t>
  </si>
  <si>
    <t>Acc_Mobile3.csv, best_Mobile3.pt</t>
  </si>
  <si>
    <t>DeiT</t>
  </si>
  <si>
    <t>21.8MB</t>
  </si>
  <si>
    <t>best_2.pt, DeiT_2.csv</t>
  </si>
  <si>
    <t>DeiT모델 aug수정(Randomcrop, centercrop -&gt; 224)</t>
  </si>
  <si>
    <t>best_1.pt, DeiT_1.csv</t>
  </si>
  <si>
    <t>best_4.py, DeiT_4.csv</t>
  </si>
  <si>
    <t>best_0.pt, DeiT_0.csv</t>
  </si>
  <si>
    <t>best_3.py, DeiT_3.csv</t>
  </si>
  <si>
    <t>EfficientNetB3</t>
  </si>
  <si>
    <t>41.3MB</t>
  </si>
  <si>
    <t>best_7.py, efficientnet_b3_7.csv</t>
  </si>
  <si>
    <t>best_8.py, efficientnet_b3_8.csv</t>
  </si>
  <si>
    <t>best_6.py, efficientnet_b3_6.csv</t>
  </si>
  <si>
    <t>ResNet18</t>
  </si>
  <si>
    <t>42.7MB</t>
  </si>
  <si>
    <t>3rd.csv, 3rd.pt</t>
  </si>
  <si>
    <t>5th.csv, 5th.pt</t>
  </si>
  <si>
    <t>ResNet50</t>
  </si>
  <si>
    <t>92.2MB</t>
  </si>
  <si>
    <t>Accuracy0, best0</t>
  </si>
  <si>
    <t>Accuracy2, best2</t>
  </si>
  <si>
    <t>Accuracy1, best1</t>
  </si>
  <si>
    <t>Accuracy3, best3</t>
  </si>
  <si>
    <t>Accuracy4, best4</t>
  </si>
  <si>
    <t>ReXNet 1.0</t>
  </si>
  <si>
    <t>13.7MB</t>
  </si>
  <si>
    <t>6th.csv, 6th.pt</t>
  </si>
  <si>
    <t>9th.csv, 9th.pt</t>
  </si>
  <si>
    <t>8th.csv, 8th.pt</t>
  </si>
  <si>
    <t>10th.csv, 10th.pt</t>
  </si>
  <si>
    <t>7th.csv, 7th.pt</t>
  </si>
  <si>
    <t>Swin-B</t>
  </si>
  <si>
    <t>339.4MB</t>
  </si>
  <si>
    <t>Acc_swinB2.csv, best_swinB2.pt</t>
  </si>
  <si>
    <t>Acc_swinB1.csv, best_swinB1.pt</t>
  </si>
  <si>
    <t>Acc_swinB0.csv, best_swinB0.pt</t>
  </si>
  <si>
    <t>Acc_swinB3.csv, best_swinB3.pt</t>
  </si>
  <si>
    <t>Swin-T</t>
  </si>
  <si>
    <t>107.8MB</t>
  </si>
  <si>
    <t>Acc_swinT3.csv, best_swinT3.pt</t>
  </si>
  <si>
    <t>Acc_swinT2.csv, best_swinT2.pt</t>
  </si>
  <si>
    <t>Acc_swinT0.csv, best_swinT0.pt</t>
  </si>
  <si>
    <t>Acc_swinT1.csv, best_swinT1.pt</t>
  </si>
  <si>
    <t>VGG16</t>
  </si>
  <si>
    <t>512MB</t>
  </si>
  <si>
    <t>1st.csv, 1st.pt</t>
  </si>
  <si>
    <t>webcam 확인용</t>
  </si>
  <si>
    <t>2nd.csv, 2nd.pt</t>
  </si>
  <si>
    <t>4th.csv, 4th.pt</t>
  </si>
  <si>
    <t>532MB</t>
  </si>
  <si>
    <t>best_10.py, vgg19_10.csv</t>
  </si>
  <si>
    <t>best_9.py, vgg19_9.csv</t>
  </si>
  <si>
    <t>epoch</t>
  </si>
  <si>
    <t>test acc(%)</t>
  </si>
  <si>
    <t>.pt (MB)</t>
  </si>
  <si>
    <t>MobileNetV6_large</t>
  </si>
  <si>
    <t>MobileNetV3_large</t>
  </si>
  <si>
    <t>MobileNetV4_large</t>
  </si>
  <si>
    <t>MobileNetV5_large</t>
  </si>
  <si>
    <t>23.01.12</t>
  </si>
  <si>
    <t>Albu</t>
  </si>
  <si>
    <t>Size</t>
  </si>
  <si>
    <t>SmallestMaxSize</t>
  </si>
  <si>
    <t>Hyper 
Parameter</t>
  </si>
  <si>
    <t>dataset</t>
  </si>
  <si>
    <t>train</t>
  </si>
  <si>
    <t>bird</t>
  </si>
  <si>
    <t>RandomCrop</t>
  </si>
  <si>
    <t>200, 200</t>
  </si>
  <si>
    <t>batch size</t>
  </si>
  <si>
    <t>drone</t>
  </si>
  <si>
    <t>Rotate</t>
  </si>
  <si>
    <t>ShiftScaleRotate</t>
  </si>
  <si>
    <t>p=0.5</t>
  </si>
  <si>
    <t>learning rate</t>
  </si>
  <si>
    <t>HorizontalFlip</t>
  </si>
  <si>
    <t>valid</t>
  </si>
  <si>
    <t>VerticalFlip</t>
  </si>
  <si>
    <t>p=0.2</t>
  </si>
  <si>
    <t>loss function</t>
  </si>
  <si>
    <t>BinaryCrossEntropy</t>
  </si>
  <si>
    <t>Color</t>
  </si>
  <si>
    <t>RGBShift</t>
  </si>
  <si>
    <t>RandomBrightnessContrast</t>
  </si>
  <si>
    <t>test</t>
  </si>
  <si>
    <t>ToGray</t>
  </si>
  <si>
    <t>p= 0.33</t>
  </si>
  <si>
    <r>
      <rPr>
        <b/>
        <sz val="11"/>
        <color rgb="FF000000"/>
        <rFont val="맑은 고딕"/>
        <family val="3"/>
        <charset val="129"/>
      </rPr>
      <t xml:space="preserve">Weather
</t>
    </r>
    <r>
      <rPr>
        <b/>
        <sz val="9"/>
        <color rgb="FF000000"/>
        <rFont val="맑은 고딕"/>
        <family val="3"/>
        <charset val="129"/>
      </rPr>
      <t>(OneOf, p= 0.5)</t>
    </r>
  </si>
  <si>
    <t>RandomFog</t>
  </si>
  <si>
    <t>p= 1</t>
  </si>
  <si>
    <t>RandomSunFlare</t>
  </si>
  <si>
    <t>RandomSnow</t>
  </si>
  <si>
    <t>RandomRain</t>
  </si>
  <si>
    <t>23.01.13</t>
  </si>
  <si>
    <t>LabelSmoothingCrossEntropy</t>
  </si>
  <si>
    <t>scheduler</t>
  </si>
  <si>
    <t>X</t>
  </si>
  <si>
    <t>Asian Age Gender Classification</t>
  </si>
  <si>
    <t>(n=10,924)</t>
  </si>
  <si>
    <t>Ages</t>
  </si>
  <si>
    <t>Sex</t>
  </si>
  <si>
    <t>Num</t>
  </si>
  <si>
    <t>Male</t>
  </si>
  <si>
    <t>FeMale</t>
  </si>
  <si>
    <t>vgg16</t>
  </si>
  <si>
    <t>error</t>
  </si>
  <si>
    <t>NAN</t>
  </si>
  <si>
    <t>overwrite issue</t>
  </si>
  <si>
    <t>best_1.pt, vgg16_1.csv</t>
  </si>
  <si>
    <t>OpenCV error(한글 문자 포함)(해결)</t>
  </si>
  <si>
    <t>best_2.pt, vgg16_2.csv</t>
  </si>
  <si>
    <t>92MB</t>
  </si>
  <si>
    <t>resnet_1.pt , resnet_1.csv</t>
  </si>
  <si>
    <t>Aug</t>
  </si>
  <si>
    <t>scheduler 적용 (LambdaLR)</t>
  </si>
  <si>
    <t>convnext_large_1.pt, convnext_large_1.csv</t>
  </si>
  <si>
    <t>convnext_large_2.pt convnext_large_2.csv</t>
  </si>
  <si>
    <t>randomcrop -&gt; centercrop으로 변경</t>
  </si>
  <si>
    <t>convnext_large_3.pt, convnext_large_3.csv</t>
  </si>
  <si>
    <t>convnext_large_4.pt, convnext_large_4.csv</t>
  </si>
  <si>
    <t xml:space="preserve"> centercrop -&gt; randomcrop 으로 변경 , (ElasticTransform, Cutout) 추가</t>
  </si>
  <si>
    <t>convnext_large_5.pt, convnext_large_5.csv</t>
  </si>
  <si>
    <t>107MB</t>
  </si>
  <si>
    <t>best_1.pt, swin_t_1.csv</t>
  </si>
  <si>
    <t>best_2.pt, swin_t_2.csv</t>
  </si>
  <si>
    <t>-</t>
  </si>
  <si>
    <t>best_3.pt, swin_t_3.csv</t>
  </si>
  <si>
    <t>best_4.pt, swin_t_4.csv</t>
  </si>
  <si>
    <t>EfficientNet-B3</t>
  </si>
  <si>
    <t>efficientnet_b3_best_2.pt, efficientnet_b3_2.csv</t>
  </si>
  <si>
    <t>efficientnet_b3_best_3.pt, efficientnet_b3_3.csv</t>
  </si>
  <si>
    <t>42MB</t>
  </si>
  <si>
    <t>efficientnet_b3_best_4.pt, efficientnet_b3_4.csv</t>
  </si>
  <si>
    <t>권태윤</t>
  </si>
  <si>
    <t>best_test.pt, resnet50_test.csv</t>
  </si>
  <si>
    <t>간단한 테스트용, epoch=5, batch_size=64</t>
  </si>
  <si>
    <t>90MB</t>
  </si>
  <si>
    <t>best_1.pt, resnet50_1.csv</t>
  </si>
  <si>
    <t>epoch=20, batch_size=64</t>
  </si>
  <si>
    <t>best_2.pt, resnet50_2.csv</t>
  </si>
  <si>
    <t>Randon-&gt;Center, epoch=10, batch_size=64</t>
  </si>
  <si>
    <t>VGG19</t>
  </si>
  <si>
    <t>548MB</t>
  </si>
  <si>
    <t>best_3.pt, vgg19_3.csv</t>
  </si>
  <si>
    <t>Alexnet</t>
  </si>
  <si>
    <t>233MB</t>
  </si>
  <si>
    <t>best_4.pt, alex_4.csv</t>
  </si>
  <si>
    <t>models.__dict__["alexnet"]</t>
  </si>
  <si>
    <t>best_5.pt, alex_5.csv</t>
  </si>
  <si>
    <t>models.alexnet(pretrained=True)</t>
  </si>
  <si>
    <t>Mobilenet_V2</t>
  </si>
  <si>
    <t>13.6MB</t>
  </si>
  <si>
    <t>best_6.pt, mobile_V2_6.csv</t>
  </si>
  <si>
    <t>Mobilenet_V3_large</t>
  </si>
  <si>
    <t>21.1MB</t>
  </si>
  <si>
    <t>best_7.pt, mobile_V3_7.csv</t>
  </si>
  <si>
    <t>best_8.pt, mobile_V3_8.csv</t>
  </si>
  <si>
    <t>Model Name</t>
  </si>
  <si>
    <t>Optimizer</t>
  </si>
  <si>
    <t>Learning
Rate</t>
  </si>
  <si>
    <t>Batch
Size</t>
  </si>
  <si>
    <t>Epochs</t>
  </si>
  <si>
    <t>Train Loss</t>
  </si>
  <si>
    <t>Train Acc</t>
  </si>
  <si>
    <t>Valid Acc</t>
  </si>
  <si>
    <t>Test Acc</t>
  </si>
  <si>
    <t>.pt Size</t>
  </si>
  <si>
    <t>ConvNeXt_Large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</si>
</sst>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_);[Red]\(0\)"/>
  </numFmts>
  <fonts count="22">
    <font>
      <sz val="11"/>
      <color theme="1"/>
      <name val="맑은 고딕"/>
      <family val="2"/>
      <scheme val="minor"/>
    </font>
    <font>
      <sz val="14"/>
      <color theme="1"/>
      <name val="Microsoft YaHei"/>
    </font>
    <font>
      <sz val="14"/>
      <color rgb="FF000000"/>
      <name val="Microsoft YaHei"/>
    </font>
    <font>
      <sz val="14"/>
      <color rgb="FF000000"/>
      <name val="Microsoft YaHei"/>
      <charset val="1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Microsoft YaHei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444444"/>
      <name val="Calibri"/>
      <family val="2"/>
      <charset val="1"/>
    </font>
    <font>
      <b/>
      <sz val="9"/>
      <color rgb="FF000000"/>
      <name val="맑은 고딕"/>
      <family val="3"/>
      <charset val="129"/>
    </font>
    <font>
      <b/>
      <sz val="11"/>
      <color rgb="FFFF0000"/>
      <name val="맑은 고딕"/>
      <family val="2"/>
      <scheme val="minor"/>
    </font>
    <font>
      <sz val="11"/>
      <color rgb="FF444444"/>
      <name val="Calibri"/>
      <charset val="1"/>
    </font>
    <font>
      <b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9"/>
      <color rgb="FF000000"/>
      <name val="맑은 고딕"/>
      <family val="3"/>
      <charset val="129"/>
    </font>
    <font>
      <sz val="14"/>
      <color theme="1"/>
      <name val="맑은 고딕"/>
      <family val="2"/>
      <scheme val="minor"/>
    </font>
    <font>
      <b/>
      <sz val="18"/>
      <color theme="1"/>
      <name val="맑은 고딕"/>
      <family val="2"/>
      <scheme val="minor"/>
    </font>
    <font>
      <sz val="12"/>
      <color theme="1"/>
      <name val="Microsoft YaHei"/>
    </font>
    <font>
      <sz val="12"/>
      <color rgb="FF000000"/>
      <name val="Microsoft YaHei"/>
    </font>
    <font>
      <sz val="8"/>
      <name val="맑은 고딕"/>
      <family val="3"/>
      <charset val="129"/>
      <scheme val="minor"/>
    </font>
    <font>
      <b/>
      <sz val="12"/>
      <color rgb="FF000000"/>
      <name val="Microsoft YaHei"/>
    </font>
  </fonts>
  <fills count="1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00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0" fontId="1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13" xfId="0" applyBorder="1"/>
    <xf numFmtId="0" fontId="14" fillId="0" borderId="0" xfId="0" applyFont="1" applyAlignment="1">
      <alignment horizontal="center" vertical="center"/>
    </xf>
    <xf numFmtId="3" fontId="5" fillId="9" borderId="23" xfId="0" applyNumberFormat="1" applyFont="1" applyFill="1" applyBorder="1" applyAlignment="1">
      <alignment horizontal="center"/>
    </xf>
    <xf numFmtId="3" fontId="5" fillId="9" borderId="25" xfId="0" applyNumberFormat="1" applyFont="1" applyFill="1" applyBorder="1" applyAlignment="1">
      <alignment horizontal="center"/>
    </xf>
    <xf numFmtId="3" fontId="5" fillId="9" borderId="27" xfId="0" applyNumberFormat="1" applyFon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177" fontId="5" fillId="6" borderId="24" xfId="0" applyNumberFormat="1" applyFont="1" applyFill="1" applyBorder="1" applyAlignment="1">
      <alignment horizontal="center"/>
    </xf>
    <xf numFmtId="177" fontId="5" fillId="6" borderId="26" xfId="0" applyNumberFormat="1" applyFont="1" applyFill="1" applyBorder="1" applyAlignment="1">
      <alignment horizontal="center"/>
    </xf>
    <xf numFmtId="177" fontId="5" fillId="6" borderId="28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7" fontId="0" fillId="0" borderId="0" xfId="0" applyNumberFormat="1"/>
    <xf numFmtId="0" fontId="1" fillId="0" borderId="0" xfId="0" quotePrefix="1" applyFont="1" applyAlignment="1">
      <alignment horizontal="center" vertical="center"/>
    </xf>
    <xf numFmtId="10" fontId="1" fillId="10" borderId="0" xfId="0" applyNumberFormat="1" applyFont="1" applyFill="1" applyAlignment="1">
      <alignment horizontal="center" vertical="center"/>
    </xf>
    <xf numFmtId="0" fontId="4" fillId="11" borderId="18" xfId="0" applyFont="1" applyFill="1" applyBorder="1" applyAlignment="1">
      <alignment vertical="center"/>
    </xf>
    <xf numFmtId="0" fontId="4" fillId="11" borderId="29" xfId="0" applyFont="1" applyFill="1" applyBorder="1" applyAlignment="1">
      <alignment vertical="center"/>
    </xf>
    <xf numFmtId="0" fontId="4" fillId="11" borderId="19" xfId="0" applyFont="1" applyFill="1" applyBorder="1" applyAlignment="1">
      <alignment vertical="center"/>
    </xf>
    <xf numFmtId="10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8" fillId="0" borderId="13" xfId="0" applyFont="1" applyBorder="1" applyAlignment="1">
      <alignment horizontal="center" vertical="center"/>
    </xf>
    <xf numFmtId="176" fontId="18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0" fontId="19" fillId="12" borderId="13" xfId="0" applyNumberFormat="1" applyFont="1" applyFill="1" applyBorder="1" applyAlignment="1">
      <alignment horizontal="center" vertical="center"/>
    </xf>
    <xf numFmtId="10" fontId="18" fillId="10" borderId="13" xfId="0" applyNumberFormat="1" applyFont="1" applyFill="1" applyBorder="1" applyAlignment="1">
      <alignment horizontal="center" vertical="center"/>
    </xf>
    <xf numFmtId="10" fontId="18" fillId="10" borderId="36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4" xfId="0" applyFont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177" fontId="15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1</xdr:row>
      <xdr:rowOff>28575</xdr:rowOff>
    </xdr:from>
    <xdr:to>
      <xdr:col>13</xdr:col>
      <xdr:colOff>419100</xdr:colOff>
      <xdr:row>8</xdr:row>
      <xdr:rowOff>28575</xdr:rowOff>
    </xdr:to>
    <xdr:pic>
      <xdr:nvPicPr>
        <xdr:cNvPr id="23" name="그림 1">
          <a:extLst>
            <a:ext uri="{FF2B5EF4-FFF2-40B4-BE49-F238E27FC236}">
              <a16:creationId xmlns:a16="http://schemas.microsoft.com/office/drawing/2014/main" id="{AF03D136-2CE9-FE35-A89E-7977A970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238125"/>
          <a:ext cx="400050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12</xdr:row>
      <xdr:rowOff>9525</xdr:rowOff>
    </xdr:from>
    <xdr:to>
      <xdr:col>4</xdr:col>
      <xdr:colOff>0</xdr:colOff>
      <xdr:row>14</xdr:row>
      <xdr:rowOff>66675</xdr:rowOff>
    </xdr:to>
    <xdr:sp macro="" textlink="">
      <xdr:nvSpPr>
        <xdr:cNvPr id="11" name="오른쪽 화살표 3">
          <a:extLst>
            <a:ext uri="{FF2B5EF4-FFF2-40B4-BE49-F238E27FC236}">
              <a16:creationId xmlns:a16="http://schemas.microsoft.com/office/drawing/2014/main" id="{FFE92B6E-393D-41C2-92BD-CB73B59F6F7E}"/>
            </a:ext>
            <a:ext uri="{147F2762-F138-4A5C-976F-8EAC2B608ADB}">
              <a16:predDERef xmlns:a16="http://schemas.microsoft.com/office/drawing/2014/main" pred="{85ECF077-2EF1-11A0-FA6C-C06E55BB16D4}"/>
            </a:ext>
          </a:extLst>
        </xdr:cNvPr>
        <xdr:cNvSpPr/>
      </xdr:nvSpPr>
      <xdr:spPr>
        <a:xfrm rot="21509554">
          <a:off x="2076450" y="2581275"/>
          <a:ext cx="257175" cy="476250"/>
        </a:xfrm>
        <a:prstGeom prst="rightArrow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rgbClr val="FFFF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</xdr:colOff>
      <xdr:row>5</xdr:row>
      <xdr:rowOff>104775</xdr:rowOff>
    </xdr:from>
    <xdr:to>
      <xdr:col>5</xdr:col>
      <xdr:colOff>266700</xdr:colOff>
      <xdr:row>6</xdr:row>
      <xdr:rowOff>85725</xdr:rowOff>
    </xdr:to>
    <xdr:sp macro="" textlink="">
      <xdr:nvSpPr>
        <xdr:cNvPr id="51" name="오른쪽 화살표 6">
          <a:extLst>
            <a:ext uri="{FF2B5EF4-FFF2-40B4-BE49-F238E27FC236}">
              <a16:creationId xmlns:a16="http://schemas.microsoft.com/office/drawing/2014/main" id="{75184526-B947-4E2F-BDF2-5714C6B4B5DB}"/>
            </a:ext>
            <a:ext uri="{147F2762-F138-4A5C-976F-8EAC2B608ADB}">
              <a16:predDERef xmlns:a16="http://schemas.microsoft.com/office/drawing/2014/main" pred="{4906AFD3-EC18-40A7-9CC6-5C526A082C4E}"/>
            </a:ext>
          </a:extLst>
        </xdr:cNvPr>
        <xdr:cNvSpPr/>
      </xdr:nvSpPr>
      <xdr:spPr>
        <a:xfrm rot="21509554">
          <a:off x="3028950" y="990600"/>
          <a:ext cx="257175" cy="190500"/>
        </a:xfrm>
        <a:prstGeom prst="rightArrow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rgbClr val="FFFF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0</xdr:colOff>
      <xdr:row>5</xdr:row>
      <xdr:rowOff>114300</xdr:rowOff>
    </xdr:from>
    <xdr:to>
      <xdr:col>7</xdr:col>
      <xdr:colOff>257175</xdr:colOff>
      <xdr:row>6</xdr:row>
      <xdr:rowOff>95250</xdr:rowOff>
    </xdr:to>
    <xdr:sp macro="" textlink="">
      <xdr:nvSpPr>
        <xdr:cNvPr id="59" name="오른쪽 화살표 9">
          <a:extLst>
            <a:ext uri="{FF2B5EF4-FFF2-40B4-BE49-F238E27FC236}">
              <a16:creationId xmlns:a16="http://schemas.microsoft.com/office/drawing/2014/main" id="{08CA1CA9-B406-4C34-B370-E39EE4B77402}"/>
            </a:ext>
            <a:ext uri="{147F2762-F138-4A5C-976F-8EAC2B608ADB}">
              <a16:predDERef xmlns:a16="http://schemas.microsoft.com/office/drawing/2014/main" pred="{2128B797-E54D-4621-8158-06E9CE8F54C9}"/>
            </a:ext>
          </a:extLst>
        </xdr:cNvPr>
        <xdr:cNvSpPr/>
      </xdr:nvSpPr>
      <xdr:spPr>
        <a:xfrm rot="21509554">
          <a:off x="3981450" y="1000125"/>
          <a:ext cx="257175" cy="190500"/>
        </a:xfrm>
        <a:prstGeom prst="rightArrow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rgbClr val="FFFF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</xdr:colOff>
      <xdr:row>12</xdr:row>
      <xdr:rowOff>104775</xdr:rowOff>
    </xdr:from>
    <xdr:to>
      <xdr:col>5</xdr:col>
      <xdr:colOff>266700</xdr:colOff>
      <xdr:row>13</xdr:row>
      <xdr:rowOff>85725</xdr:rowOff>
    </xdr:to>
    <xdr:sp macro="" textlink="">
      <xdr:nvSpPr>
        <xdr:cNvPr id="48" name="오른쪽 화살표 6">
          <a:extLst>
            <a:ext uri="{FF2B5EF4-FFF2-40B4-BE49-F238E27FC236}">
              <a16:creationId xmlns:a16="http://schemas.microsoft.com/office/drawing/2014/main" id="{981F9B42-D75E-4FF5-8122-792DDDF2F67B}"/>
            </a:ext>
            <a:ext uri="{147F2762-F138-4A5C-976F-8EAC2B608ADB}">
              <a16:predDERef xmlns:a16="http://schemas.microsoft.com/office/drawing/2014/main" pred="{08CA1CA9-B406-4C34-B370-E39EE4B77402}"/>
            </a:ext>
          </a:extLst>
        </xdr:cNvPr>
        <xdr:cNvSpPr/>
      </xdr:nvSpPr>
      <xdr:spPr>
        <a:xfrm rot="21509554">
          <a:off x="3028950" y="2457450"/>
          <a:ext cx="257175" cy="190500"/>
        </a:xfrm>
        <a:prstGeom prst="rightArrow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rgbClr val="FFFF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0</xdr:colOff>
      <xdr:row>12</xdr:row>
      <xdr:rowOff>114300</xdr:rowOff>
    </xdr:from>
    <xdr:to>
      <xdr:col>7</xdr:col>
      <xdr:colOff>257175</xdr:colOff>
      <xdr:row>13</xdr:row>
      <xdr:rowOff>95250</xdr:rowOff>
    </xdr:to>
    <xdr:sp macro="" textlink="">
      <xdr:nvSpPr>
        <xdr:cNvPr id="61" name="오른쪽 화살표 8">
          <a:extLst>
            <a:ext uri="{FF2B5EF4-FFF2-40B4-BE49-F238E27FC236}">
              <a16:creationId xmlns:a16="http://schemas.microsoft.com/office/drawing/2014/main" id="{4DDC388E-6242-4E96-970B-0CF05D23113A}"/>
            </a:ext>
            <a:ext uri="{147F2762-F138-4A5C-976F-8EAC2B608ADB}">
              <a16:predDERef xmlns:a16="http://schemas.microsoft.com/office/drawing/2014/main" pred="{981F9B42-D75E-4FF5-8122-792DDDF2F67B}"/>
            </a:ext>
          </a:extLst>
        </xdr:cNvPr>
        <xdr:cNvSpPr/>
      </xdr:nvSpPr>
      <xdr:spPr>
        <a:xfrm rot="21509554">
          <a:off x="3981450" y="2466975"/>
          <a:ext cx="257175" cy="190500"/>
        </a:xfrm>
        <a:prstGeom prst="rightArrow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rgbClr val="FFFF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</xdr:colOff>
      <xdr:row>19</xdr:row>
      <xdr:rowOff>114300</xdr:rowOff>
    </xdr:from>
    <xdr:to>
      <xdr:col>5</xdr:col>
      <xdr:colOff>266700</xdr:colOff>
      <xdr:row>20</xdr:row>
      <xdr:rowOff>95250</xdr:rowOff>
    </xdr:to>
    <xdr:sp macro="" textlink="">
      <xdr:nvSpPr>
        <xdr:cNvPr id="4" name="오른쪽 화살표 1">
          <a:extLst>
            <a:ext uri="{FF2B5EF4-FFF2-40B4-BE49-F238E27FC236}">
              <a16:creationId xmlns:a16="http://schemas.microsoft.com/office/drawing/2014/main" id="{2A2AFDD0-218B-44F6-9275-23F6AD7DF00F}"/>
            </a:ext>
            <a:ext uri="{147F2762-F138-4A5C-976F-8EAC2B608ADB}">
              <a16:predDERef xmlns:a16="http://schemas.microsoft.com/office/drawing/2014/main" pred="{4DDC388E-6242-4E96-970B-0CF05D23113A}"/>
            </a:ext>
          </a:extLst>
        </xdr:cNvPr>
        <xdr:cNvSpPr/>
      </xdr:nvSpPr>
      <xdr:spPr>
        <a:xfrm rot="21509554">
          <a:off x="3028950" y="4152900"/>
          <a:ext cx="257175" cy="190500"/>
        </a:xfrm>
        <a:prstGeom prst="rightArrow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rgbClr val="FFFF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9525</xdr:colOff>
      <xdr:row>19</xdr:row>
      <xdr:rowOff>114300</xdr:rowOff>
    </xdr:from>
    <xdr:to>
      <xdr:col>7</xdr:col>
      <xdr:colOff>266700</xdr:colOff>
      <xdr:row>20</xdr:row>
      <xdr:rowOff>95250</xdr:rowOff>
    </xdr:to>
    <xdr:sp macro="" textlink="">
      <xdr:nvSpPr>
        <xdr:cNvPr id="10" name="오른쪽 화살표 2">
          <a:extLst>
            <a:ext uri="{FF2B5EF4-FFF2-40B4-BE49-F238E27FC236}">
              <a16:creationId xmlns:a16="http://schemas.microsoft.com/office/drawing/2014/main" id="{A098403F-40F2-4989-BEC7-5B3E24D250A5}"/>
            </a:ext>
            <a:ext uri="{147F2762-F138-4A5C-976F-8EAC2B608ADB}">
              <a16:predDERef xmlns:a16="http://schemas.microsoft.com/office/drawing/2014/main" pred="{2A2AFDD0-218B-44F6-9275-23F6AD7DF00F}"/>
            </a:ext>
          </a:extLst>
        </xdr:cNvPr>
        <xdr:cNvSpPr/>
      </xdr:nvSpPr>
      <xdr:spPr>
        <a:xfrm rot="21509554">
          <a:off x="3990975" y="4152900"/>
          <a:ext cx="257175" cy="190500"/>
        </a:xfrm>
        <a:prstGeom prst="rightArrow">
          <a:avLst/>
        </a:prstGeom>
        <a:solidFill>
          <a:srgbClr val="C0000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rgbClr val="FFFF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9525</xdr:colOff>
      <xdr:row>3</xdr:row>
      <xdr:rowOff>9525</xdr:rowOff>
    </xdr:from>
    <xdr:to>
      <xdr:col>2</xdr:col>
      <xdr:colOff>676275</xdr:colOff>
      <xdr:row>22</xdr:row>
      <xdr:rowOff>200025</xdr:rowOff>
    </xdr:to>
    <xdr:sp macro="" textlink="">
      <xdr:nvSpPr>
        <xdr:cNvPr id="17" name="직사각형 1">
          <a:extLst>
            <a:ext uri="{FF2B5EF4-FFF2-40B4-BE49-F238E27FC236}">
              <a16:creationId xmlns:a16="http://schemas.microsoft.com/office/drawing/2014/main" id="{80EF51CC-1353-4D4F-EDEA-414D33C97A9D}"/>
            </a:ext>
            <a:ext uri="{147F2762-F138-4A5C-976F-8EAC2B608ADB}">
              <a16:predDERef xmlns:a16="http://schemas.microsoft.com/office/drawing/2014/main" pred="{A098403F-40F2-4989-BEC7-5B3E24D250A5}"/>
            </a:ext>
          </a:extLst>
        </xdr:cNvPr>
        <xdr:cNvSpPr/>
      </xdr:nvSpPr>
      <xdr:spPr>
        <a:xfrm>
          <a:off x="1381125" y="695325"/>
          <a:ext cx="666750" cy="4171950"/>
        </a:xfrm>
        <a:prstGeom prst="rect">
          <a:avLst/>
        </a:prstGeom>
        <a:solidFill>
          <a:srgbClr val="EB7B31"/>
        </a:solidFill>
        <a:ln w="1905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200" b="1">
              <a:solidFill>
                <a:srgbClr val="000000"/>
              </a:solidFill>
              <a:latin typeface="+mn-lt"/>
              <a:ea typeface="+mn-lt"/>
              <a:cs typeface="+mn-lt"/>
            </a:rPr>
            <a:t>dataset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0</xdr:row>
      <xdr:rowOff>219075</xdr:rowOff>
    </xdr:from>
    <xdr:to>
      <xdr:col>21</xdr:col>
      <xdr:colOff>76200</xdr:colOff>
      <xdr:row>10</xdr:row>
      <xdr:rowOff>171450</xdr:rowOff>
    </xdr:to>
    <xdr:pic>
      <xdr:nvPicPr>
        <xdr:cNvPr id="3" name="그림 1">
          <a:extLst>
            <a:ext uri="{FF2B5EF4-FFF2-40B4-BE49-F238E27FC236}">
              <a16:creationId xmlns:a16="http://schemas.microsoft.com/office/drawing/2014/main" id="{2B75B8C5-F84B-BEF9-A19C-EC6DD6F21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6350" y="219075"/>
          <a:ext cx="4772025" cy="2524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142875</xdr:rowOff>
    </xdr:from>
    <xdr:to>
      <xdr:col>10</xdr:col>
      <xdr:colOff>180975</xdr:colOff>
      <xdr:row>20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8FD12D3-E9BE-7C4C-7081-6D844119A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876300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이승윤" id="{20050797-E87C-4D81-9F9E-4B81099AEFC0}" userId="S::seungyoon_msai2022@nextcity.kr::387b971b-dade-46d6-867e-4969b0ad85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3-01-10T06:37:55.90" personId="{20050797-E87C-4D81-9F9E-4B81099AEFC0}" id="{51A7DCAD-31D3-43BC-8477-46BA755A7DB5}">
    <text>모델 돌리신 분이 직접 보유하고 계신 파일명(모델 생성하면 보통 같은 이름으로 생성되니 꼭 바꿔서 별도로 보관하시면 좋을 것 같습니다!)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" dT="2023-01-10T06:37:55.90" personId="{20050797-E87C-4D81-9F9E-4B81099AEFC0}" id="{73D83CB7-59C2-45AA-8DC5-B095F6B091F6}">
    <text>모델 돌리신 분이 직접 보유하고 계신 파일명(모델 생성하면 보통 같은 이름으로 생성되니 꼭 바꿔서 별도로 보관하시면 좋을 것 같습니다!)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6"/>
  <sheetViews>
    <sheetView workbookViewId="0">
      <pane ySplit="1" topLeftCell="E53" activePane="bottomLeft" state="frozen"/>
      <selection pane="bottomLeft" activeCell="E4" sqref="E4:K4"/>
    </sheetView>
  </sheetViews>
  <sheetFormatPr defaultRowHeight="20.25"/>
  <cols>
    <col min="1" max="1" width="10.625" style="1" bestFit="1" customWidth="1"/>
    <col min="2" max="2" width="10.25" style="1" bestFit="1" customWidth="1"/>
    <col min="3" max="3" width="25.25" style="1" bestFit="1" customWidth="1"/>
    <col min="4" max="4" width="15.375" style="1" bestFit="1" customWidth="1"/>
    <col min="5" max="5" width="10.125" style="1" bestFit="1" customWidth="1"/>
    <col min="6" max="6" width="10.625" style="1" bestFit="1" customWidth="1"/>
    <col min="7" max="7" width="12.375" style="1" bestFit="1" customWidth="1"/>
    <col min="8" max="8" width="14.75" style="1" bestFit="1" customWidth="1"/>
    <col min="9" max="9" width="16.25" style="1" customWidth="1"/>
    <col min="10" max="10" width="15" style="1" customWidth="1"/>
    <col min="11" max="11" width="18.625" style="1" customWidth="1"/>
    <col min="12" max="12" width="17.375" style="1" bestFit="1" customWidth="1"/>
    <col min="13" max="13" width="42.375" style="1" bestFit="1" customWidth="1"/>
    <col min="14" max="14" width="63.375" style="1" bestFit="1" customWidth="1"/>
    <col min="15" max="16384" width="9" style="1"/>
  </cols>
  <sheetData>
    <row r="1" spans="1:72" s="8" customForma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2">
      <c r="A2" s="1" t="s">
        <v>14</v>
      </c>
      <c r="B2" s="1" t="s">
        <v>15</v>
      </c>
      <c r="C2" s="1" t="s">
        <v>16</v>
      </c>
      <c r="D2" s="1" t="s">
        <v>17</v>
      </c>
      <c r="E2" s="1">
        <v>1E-4</v>
      </c>
      <c r="F2" s="1">
        <v>16</v>
      </c>
      <c r="G2" s="1">
        <v>10</v>
      </c>
      <c r="H2" s="1">
        <v>0.218</v>
      </c>
      <c r="I2" s="1">
        <v>0.99</v>
      </c>
      <c r="J2" s="1">
        <v>0.98599999999999999</v>
      </c>
      <c r="K2" s="13">
        <v>1</v>
      </c>
      <c r="L2" s="1" t="s">
        <v>18</v>
      </c>
      <c r="M2" s="9" t="s">
        <v>19</v>
      </c>
    </row>
    <row r="3" spans="1:72">
      <c r="A3" s="1" t="s">
        <v>14</v>
      </c>
      <c r="B3" s="1" t="s">
        <v>15</v>
      </c>
      <c r="C3" s="1" t="s">
        <v>16</v>
      </c>
      <c r="D3" s="1" t="s">
        <v>20</v>
      </c>
      <c r="E3" s="1">
        <v>1E-4</v>
      </c>
      <c r="F3" s="1">
        <v>16</v>
      </c>
      <c r="G3" s="1">
        <v>10</v>
      </c>
      <c r="H3" s="1">
        <v>0.21099999999999999</v>
      </c>
      <c r="I3" s="1">
        <v>0.99399999999999999</v>
      </c>
      <c r="J3" s="1">
        <v>0.99299999999999999</v>
      </c>
      <c r="K3" s="4">
        <v>0.99770000000000003</v>
      </c>
      <c r="M3" s="10" t="s">
        <v>21</v>
      </c>
    </row>
    <row r="4" spans="1:72">
      <c r="A4" s="1" t="s">
        <v>14</v>
      </c>
      <c r="B4" s="1" t="s">
        <v>15</v>
      </c>
      <c r="C4" s="1" t="s">
        <v>22</v>
      </c>
      <c r="D4" s="1" t="s">
        <v>20</v>
      </c>
      <c r="E4" s="1">
        <v>1E-3</v>
      </c>
      <c r="F4" s="1">
        <v>16</v>
      </c>
      <c r="G4" s="1">
        <v>10</v>
      </c>
      <c r="H4" s="1">
        <v>0.68799999999999994</v>
      </c>
      <c r="I4" s="1">
        <v>0.52700000000000002</v>
      </c>
      <c r="J4" s="1">
        <v>0.48399999999999999</v>
      </c>
      <c r="K4" s="4">
        <v>0.71130000000000004</v>
      </c>
      <c r="M4" s="9" t="s">
        <v>23</v>
      </c>
    </row>
    <row r="5" spans="1:72">
      <c r="A5" s="1" t="s">
        <v>24</v>
      </c>
      <c r="B5" s="1" t="s">
        <v>15</v>
      </c>
      <c r="C5" s="1" t="s">
        <v>25</v>
      </c>
      <c r="D5" s="1" t="s">
        <v>26</v>
      </c>
      <c r="E5" s="1">
        <v>1E-4</v>
      </c>
      <c r="F5" s="1">
        <v>128</v>
      </c>
      <c r="G5" s="1">
        <v>10</v>
      </c>
      <c r="H5" s="1">
        <v>0.28299999999999997</v>
      </c>
      <c r="I5" s="1">
        <v>0.97599999999999998</v>
      </c>
      <c r="J5" s="1">
        <v>0.98599999999999999</v>
      </c>
      <c r="K5" s="1">
        <v>98.64</v>
      </c>
      <c r="L5" s="1" t="s">
        <v>27</v>
      </c>
      <c r="M5" s="1" t="s">
        <v>28</v>
      </c>
    </row>
    <row r="6" spans="1:72">
      <c r="A6" s="1" t="s">
        <v>24</v>
      </c>
      <c r="B6" s="1" t="s">
        <v>15</v>
      </c>
      <c r="C6" s="1" t="s">
        <v>25</v>
      </c>
      <c r="D6" s="1" t="s">
        <v>20</v>
      </c>
      <c r="E6" s="1">
        <v>1E-3</v>
      </c>
      <c r="F6" s="1">
        <v>200</v>
      </c>
      <c r="G6" s="1">
        <v>10</v>
      </c>
      <c r="H6" s="1">
        <v>0.246</v>
      </c>
      <c r="I6" s="1">
        <v>0.97699999999999998</v>
      </c>
      <c r="J6" s="1">
        <v>0.99199999999999999</v>
      </c>
      <c r="K6" s="4">
        <v>0.98909999999999998</v>
      </c>
      <c r="L6" s="1" t="s">
        <v>27</v>
      </c>
      <c r="M6" s="1" t="s">
        <v>29</v>
      </c>
    </row>
    <row r="7" spans="1:72">
      <c r="A7" s="1" t="s">
        <v>24</v>
      </c>
      <c r="B7" s="1" t="s">
        <v>15</v>
      </c>
      <c r="C7" s="1" t="s">
        <v>25</v>
      </c>
      <c r="D7" s="1" t="s">
        <v>20</v>
      </c>
      <c r="E7" s="1">
        <v>1E-4</v>
      </c>
      <c r="F7" s="1">
        <v>230</v>
      </c>
      <c r="G7" s="1">
        <v>10</v>
      </c>
      <c r="H7" s="1">
        <v>0.245</v>
      </c>
      <c r="I7" s="1">
        <v>0.97499999999999998</v>
      </c>
      <c r="J7" s="1">
        <v>0.99199999999999999</v>
      </c>
      <c r="K7" s="4">
        <v>0.98909999999999998</v>
      </c>
      <c r="L7" s="1" t="s">
        <v>27</v>
      </c>
      <c r="M7" s="1" t="s">
        <v>30</v>
      </c>
    </row>
    <row r="8" spans="1:72">
      <c r="A8" s="30" t="s">
        <v>24</v>
      </c>
      <c r="B8" s="30" t="s">
        <v>15</v>
      </c>
      <c r="C8" s="30" t="s">
        <v>25</v>
      </c>
      <c r="D8" s="30" t="s">
        <v>20</v>
      </c>
      <c r="E8" s="30">
        <v>1E-4</v>
      </c>
      <c r="F8" s="30">
        <v>128</v>
      </c>
      <c r="G8" s="30">
        <v>10</v>
      </c>
      <c r="H8" s="30">
        <v>0.25600000000000001</v>
      </c>
      <c r="I8" s="30">
        <v>0.97499999999999998</v>
      </c>
      <c r="J8" s="30">
        <v>0.995</v>
      </c>
      <c r="K8" s="31">
        <v>0.98909999999999998</v>
      </c>
      <c r="L8" s="30" t="s">
        <v>27</v>
      </c>
      <c r="M8" s="30" t="s">
        <v>31</v>
      </c>
    </row>
    <row r="9" spans="1:72">
      <c r="A9" s="30" t="s">
        <v>24</v>
      </c>
      <c r="B9" s="30" t="s">
        <v>15</v>
      </c>
      <c r="C9" s="30" t="s">
        <v>25</v>
      </c>
      <c r="D9" s="30" t="s">
        <v>26</v>
      </c>
      <c r="E9" s="30">
        <v>1E-4</v>
      </c>
      <c r="F9" s="30">
        <v>64</v>
      </c>
      <c r="G9" s="30">
        <v>10</v>
      </c>
      <c r="H9" s="30">
        <v>0.254</v>
      </c>
      <c r="I9" s="30">
        <v>0.97299999999999998</v>
      </c>
      <c r="J9" s="30">
        <v>0.995</v>
      </c>
      <c r="K9" s="31">
        <v>0.98370000000000002</v>
      </c>
      <c r="L9" s="30" t="s">
        <v>27</v>
      </c>
      <c r="M9" s="30" t="s">
        <v>32</v>
      </c>
    </row>
    <row r="10" spans="1:72">
      <c r="A10" s="1" t="s">
        <v>24</v>
      </c>
      <c r="B10" s="1" t="s">
        <v>15</v>
      </c>
      <c r="C10" s="1" t="s">
        <v>25</v>
      </c>
      <c r="D10" s="1" t="s">
        <v>26</v>
      </c>
      <c r="E10" s="1">
        <v>1E-3</v>
      </c>
      <c r="F10" s="1">
        <v>128</v>
      </c>
      <c r="G10" s="1">
        <v>10</v>
      </c>
      <c r="H10" s="1">
        <v>0.27500000000000002</v>
      </c>
      <c r="I10" s="1">
        <v>0.95799999999999996</v>
      </c>
      <c r="J10" s="1">
        <v>0.98099999999999998</v>
      </c>
      <c r="K10" s="4">
        <v>0.97560000000000002</v>
      </c>
      <c r="L10" s="1" t="s">
        <v>27</v>
      </c>
      <c r="M10" s="1" t="s">
        <v>33</v>
      </c>
    </row>
    <row r="11" spans="1:72">
      <c r="A11" s="1" t="s">
        <v>24</v>
      </c>
      <c r="B11" s="1" t="s">
        <v>15</v>
      </c>
      <c r="C11" s="1" t="s">
        <v>25</v>
      </c>
      <c r="D11" s="1" t="s">
        <v>26</v>
      </c>
      <c r="E11" s="1">
        <v>1E-3</v>
      </c>
      <c r="F11" s="1">
        <v>64</v>
      </c>
      <c r="G11" s="1">
        <v>10</v>
      </c>
      <c r="H11" s="1">
        <v>0.27600000000000002</v>
      </c>
      <c r="I11" s="1">
        <v>0.95399999999999996</v>
      </c>
      <c r="J11" s="1">
        <v>0.98099999999999998</v>
      </c>
      <c r="K11" s="4">
        <v>0.9728</v>
      </c>
      <c r="L11" s="1" t="s">
        <v>27</v>
      </c>
      <c r="M11" s="1" t="s">
        <v>34</v>
      </c>
    </row>
    <row r="12" spans="1:72">
      <c r="A12" s="1" t="s">
        <v>35</v>
      </c>
      <c r="B12" s="1" t="s">
        <v>15</v>
      </c>
      <c r="C12" s="1" t="s">
        <v>36</v>
      </c>
      <c r="D12" s="1" t="s">
        <v>20</v>
      </c>
      <c r="E12" s="1">
        <v>1E-4</v>
      </c>
      <c r="F12" s="1">
        <v>256</v>
      </c>
      <c r="G12" s="1">
        <v>10</v>
      </c>
      <c r="H12" s="1">
        <v>0.246</v>
      </c>
      <c r="I12" s="1">
        <v>0.97699999999999998</v>
      </c>
      <c r="J12" s="1">
        <v>0.98399999999999999</v>
      </c>
      <c r="K12" s="1">
        <v>99.19</v>
      </c>
      <c r="L12" s="1" t="s">
        <v>37</v>
      </c>
      <c r="M12" s="1" t="s">
        <v>38</v>
      </c>
    </row>
    <row r="13" spans="1:72">
      <c r="A13" s="1" t="s">
        <v>35</v>
      </c>
      <c r="B13" s="1" t="s">
        <v>15</v>
      </c>
      <c r="C13" s="1" t="s">
        <v>36</v>
      </c>
      <c r="D13" s="1" t="s">
        <v>20</v>
      </c>
      <c r="E13" s="1">
        <v>1E-3</v>
      </c>
      <c r="F13" s="1">
        <v>256</v>
      </c>
      <c r="G13" s="1">
        <v>10</v>
      </c>
      <c r="H13" s="1">
        <v>0.22800000000000001</v>
      </c>
      <c r="I13" s="1">
        <v>0.98499999999999999</v>
      </c>
      <c r="J13" s="1">
        <v>0.98399999999999999</v>
      </c>
      <c r="K13" s="1">
        <v>97.83</v>
      </c>
      <c r="M13" s="1" t="s">
        <v>39</v>
      </c>
    </row>
    <row r="14" spans="1:72" ht="20.25" customHeight="1">
      <c r="A14" s="1" t="s">
        <v>14</v>
      </c>
      <c r="B14" s="1" t="s">
        <v>15</v>
      </c>
      <c r="C14" s="1" t="s">
        <v>36</v>
      </c>
      <c r="D14" s="1" t="s">
        <v>17</v>
      </c>
      <c r="E14" s="1">
        <v>1E-4</v>
      </c>
      <c r="F14" s="1">
        <v>64</v>
      </c>
      <c r="G14" s="1">
        <v>10</v>
      </c>
      <c r="H14" s="1">
        <v>0.24199999999999999</v>
      </c>
      <c r="I14" s="1">
        <v>0.97599999999999998</v>
      </c>
      <c r="J14" s="1">
        <v>0.99299999999999999</v>
      </c>
      <c r="K14" s="4">
        <v>0.99309999999999998</v>
      </c>
      <c r="M14" s="1" t="s">
        <v>40</v>
      </c>
    </row>
    <row r="15" spans="1:72" ht="20.25" customHeight="1">
      <c r="A15" s="1" t="s">
        <v>41</v>
      </c>
      <c r="B15" s="1" t="s">
        <v>15</v>
      </c>
      <c r="C15" s="1" t="s">
        <v>36</v>
      </c>
      <c r="D15" s="1" t="s">
        <v>26</v>
      </c>
      <c r="E15" s="1">
        <v>1E-4</v>
      </c>
      <c r="F15" s="1">
        <v>64</v>
      </c>
      <c r="G15" s="1">
        <v>10</v>
      </c>
      <c r="H15" s="1">
        <v>5.1999999999999998E-2</v>
      </c>
      <c r="I15" s="1">
        <v>0.98899999999999999</v>
      </c>
      <c r="J15" s="1">
        <v>0.99199999999999999</v>
      </c>
      <c r="K15" s="4">
        <v>0.98899999999999999</v>
      </c>
      <c r="L15" s="1" t="s">
        <v>42</v>
      </c>
      <c r="M15" s="6" t="s">
        <v>43</v>
      </c>
    </row>
    <row r="16" spans="1:72" ht="20.25" customHeight="1">
      <c r="A16" s="1" t="s">
        <v>14</v>
      </c>
      <c r="B16" s="1" t="s">
        <v>15</v>
      </c>
      <c r="C16" s="1" t="s">
        <v>36</v>
      </c>
      <c r="D16" s="1" t="s">
        <v>17</v>
      </c>
      <c r="E16" s="1">
        <v>1E-4</v>
      </c>
      <c r="F16" s="1">
        <v>256</v>
      </c>
      <c r="G16" s="1">
        <v>10</v>
      </c>
      <c r="H16" s="1">
        <v>0.27100000000000002</v>
      </c>
      <c r="I16" s="1">
        <v>0.96399999999999997</v>
      </c>
      <c r="J16" s="1">
        <v>0.99299999999999999</v>
      </c>
      <c r="K16" s="4">
        <v>0.98860000000000003</v>
      </c>
      <c r="L16" s="1" t="s">
        <v>44</v>
      </c>
      <c r="M16" s="9" t="s">
        <v>45</v>
      </c>
    </row>
    <row r="17" spans="1:14" ht="20.25" customHeight="1">
      <c r="A17" s="1" t="s">
        <v>14</v>
      </c>
      <c r="B17" s="1" t="s">
        <v>15</v>
      </c>
      <c r="C17" s="1" t="s">
        <v>36</v>
      </c>
      <c r="D17" s="1" t="s">
        <v>17</v>
      </c>
      <c r="E17" s="1">
        <v>1E-4</v>
      </c>
      <c r="F17" s="1">
        <v>128</v>
      </c>
      <c r="G17" s="1">
        <v>10</v>
      </c>
      <c r="H17" s="1">
        <v>0.251</v>
      </c>
      <c r="I17" s="1">
        <v>0.97199999999999998</v>
      </c>
      <c r="J17" s="1">
        <v>0.98399999999999999</v>
      </c>
      <c r="K17" s="4">
        <v>0.98860000000000003</v>
      </c>
      <c r="L17" s="10" t="s">
        <v>44</v>
      </c>
      <c r="M17" s="1" t="s">
        <v>46</v>
      </c>
    </row>
    <row r="18" spans="1:14">
      <c r="A18" s="1" t="s">
        <v>14</v>
      </c>
      <c r="B18" s="1" t="s">
        <v>15</v>
      </c>
      <c r="C18" s="1" t="s">
        <v>36</v>
      </c>
      <c r="D18" s="1" t="s">
        <v>17</v>
      </c>
      <c r="E18" s="1">
        <v>1E-3</v>
      </c>
      <c r="F18" s="1">
        <v>256</v>
      </c>
      <c r="G18" s="1">
        <v>10</v>
      </c>
      <c r="H18" s="1">
        <v>0.316</v>
      </c>
      <c r="I18" s="1">
        <v>0.97499999999999998</v>
      </c>
      <c r="J18" s="1">
        <v>0.75800000000000001</v>
      </c>
      <c r="K18" s="4">
        <v>0.96809999999999996</v>
      </c>
      <c r="L18" s="10" t="s">
        <v>44</v>
      </c>
      <c r="M18" s="1" t="s">
        <v>47</v>
      </c>
    </row>
    <row r="19" spans="1:14">
      <c r="A19" s="1" t="s">
        <v>14</v>
      </c>
      <c r="B19" s="1" t="s">
        <v>15</v>
      </c>
      <c r="C19" s="1" t="s">
        <v>36</v>
      </c>
      <c r="D19" s="1" t="s">
        <v>17</v>
      </c>
      <c r="E19" s="1">
        <v>1E-3</v>
      </c>
      <c r="F19" s="1">
        <v>128</v>
      </c>
      <c r="G19" s="1">
        <v>10</v>
      </c>
      <c r="H19" s="1">
        <v>0.30099999999999999</v>
      </c>
      <c r="I19" s="1">
        <v>0.94699999999999995</v>
      </c>
      <c r="J19" s="1">
        <v>0.89600000000000002</v>
      </c>
      <c r="K19" s="4">
        <v>0.96130000000000004</v>
      </c>
      <c r="L19" s="10" t="s">
        <v>44</v>
      </c>
      <c r="M19" s="1" t="s">
        <v>48</v>
      </c>
    </row>
    <row r="20" spans="1:14">
      <c r="A20" s="1" t="s">
        <v>35</v>
      </c>
      <c r="B20" s="1" t="s">
        <v>15</v>
      </c>
      <c r="C20" s="1" t="s">
        <v>36</v>
      </c>
      <c r="D20" s="1" t="s">
        <v>20</v>
      </c>
      <c r="E20" s="1">
        <v>1E-3</v>
      </c>
      <c r="F20" s="1">
        <v>16</v>
      </c>
      <c r="G20" s="1">
        <v>20</v>
      </c>
      <c r="H20" s="1">
        <v>0.28399999999999997</v>
      </c>
      <c r="I20" s="1">
        <v>0.95499999999999996</v>
      </c>
      <c r="J20" s="1">
        <v>0.97299999999999998</v>
      </c>
      <c r="K20" s="4">
        <v>0.98650000000000004</v>
      </c>
      <c r="M20" s="1" t="s">
        <v>49</v>
      </c>
    </row>
    <row r="21" spans="1:14" ht="21.75" customHeight="1">
      <c r="A21" s="1" t="s">
        <v>41</v>
      </c>
      <c r="B21" s="1" t="s">
        <v>15</v>
      </c>
      <c r="C21" s="1" t="s">
        <v>50</v>
      </c>
      <c r="D21" s="1" t="s">
        <v>26</v>
      </c>
      <c r="E21" s="1">
        <v>1E-4</v>
      </c>
      <c r="F21" s="1">
        <v>128</v>
      </c>
      <c r="G21" s="1">
        <v>10</v>
      </c>
      <c r="H21" s="1">
        <v>0.10199999999999999</v>
      </c>
      <c r="I21" s="1">
        <v>0.99099999999999999</v>
      </c>
      <c r="J21" s="1">
        <v>0.99199999999999999</v>
      </c>
      <c r="K21" s="4">
        <v>0.98919999999999997</v>
      </c>
      <c r="L21" s="1" t="s">
        <v>42</v>
      </c>
      <c r="M21" s="6" t="s">
        <v>51</v>
      </c>
    </row>
    <row r="22" spans="1:14" ht="22.5" customHeight="1">
      <c r="A22" s="1" t="s">
        <v>41</v>
      </c>
      <c r="B22" s="1" t="s">
        <v>15</v>
      </c>
      <c r="C22" s="1" t="s">
        <v>52</v>
      </c>
      <c r="D22" s="1" t="s">
        <v>26</v>
      </c>
      <c r="E22" s="1">
        <v>1E-4</v>
      </c>
      <c r="F22" s="1">
        <v>256</v>
      </c>
      <c r="G22" s="1">
        <v>10</v>
      </c>
      <c r="H22" s="1">
        <v>2.7E-2</v>
      </c>
      <c r="I22" s="1">
        <v>0.99199999999999999</v>
      </c>
      <c r="J22" s="1">
        <v>0.98099999999999998</v>
      </c>
      <c r="K22" s="4">
        <v>0.97829999999999995</v>
      </c>
      <c r="L22" s="1" t="s">
        <v>42</v>
      </c>
      <c r="M22" s="6" t="s">
        <v>53</v>
      </c>
    </row>
    <row r="23" spans="1:14" ht="21" customHeight="1">
      <c r="A23" s="1" t="s">
        <v>41</v>
      </c>
      <c r="B23" s="1" t="s">
        <v>15</v>
      </c>
      <c r="C23" s="1" t="s">
        <v>54</v>
      </c>
      <c r="D23" s="1" t="s">
        <v>26</v>
      </c>
      <c r="E23" s="1">
        <v>1E-3</v>
      </c>
      <c r="F23" s="1">
        <v>128</v>
      </c>
      <c r="G23" s="1">
        <v>10</v>
      </c>
      <c r="H23" s="1">
        <v>4.5999999999999999E-2</v>
      </c>
      <c r="I23" s="1">
        <v>0.99099999999999999</v>
      </c>
      <c r="J23" s="1">
        <v>0.99199999999999999</v>
      </c>
      <c r="K23" s="4">
        <v>0.98640000000000005</v>
      </c>
      <c r="L23" s="1" t="s">
        <v>55</v>
      </c>
      <c r="M23" s="6" t="s">
        <v>56</v>
      </c>
    </row>
    <row r="24" spans="1:14">
      <c r="A24" s="1" t="s">
        <v>14</v>
      </c>
      <c r="B24" s="1" t="s">
        <v>15</v>
      </c>
      <c r="C24" s="1" t="s">
        <v>57</v>
      </c>
      <c r="D24" s="1" t="s">
        <v>26</v>
      </c>
      <c r="E24" s="1">
        <v>1E-4</v>
      </c>
      <c r="F24" s="1">
        <v>16</v>
      </c>
      <c r="G24" s="1">
        <v>10</v>
      </c>
      <c r="H24" s="1">
        <v>2E-3</v>
      </c>
      <c r="I24" s="1">
        <v>0.94499999999999995</v>
      </c>
      <c r="J24" s="1">
        <v>0.98399999999999999</v>
      </c>
      <c r="K24" s="4">
        <v>0.97270000000000001</v>
      </c>
      <c r="L24" s="1" t="s">
        <v>58</v>
      </c>
      <c r="M24" s="1" t="s">
        <v>59</v>
      </c>
      <c r="N24" s="10" t="s">
        <v>60</v>
      </c>
    </row>
    <row r="25" spans="1:14">
      <c r="A25" s="1" t="s">
        <v>14</v>
      </c>
      <c r="B25" s="1" t="s">
        <v>15</v>
      </c>
      <c r="C25" s="1" t="s">
        <v>57</v>
      </c>
      <c r="D25" s="1" t="s">
        <v>26</v>
      </c>
      <c r="E25" s="1">
        <v>1E-4</v>
      </c>
      <c r="F25" s="1">
        <v>128</v>
      </c>
      <c r="G25" s="1">
        <v>10</v>
      </c>
      <c r="H25" s="1">
        <v>1.7000000000000001E-2</v>
      </c>
      <c r="I25" s="1">
        <v>0.752</v>
      </c>
      <c r="J25" s="1">
        <v>0.76</v>
      </c>
      <c r="K25" s="4">
        <v>0.7954</v>
      </c>
      <c r="L25" s="10"/>
      <c r="M25" s="1" t="s">
        <v>61</v>
      </c>
      <c r="N25" s="10" t="s">
        <v>60</v>
      </c>
    </row>
    <row r="26" spans="1:14">
      <c r="A26" s="1" t="s">
        <v>14</v>
      </c>
      <c r="B26" s="1" t="s">
        <v>15</v>
      </c>
      <c r="C26" s="1" t="s">
        <v>57</v>
      </c>
      <c r="D26" s="1" t="s">
        <v>26</v>
      </c>
      <c r="E26" s="1">
        <v>1E-3</v>
      </c>
      <c r="F26" s="1">
        <v>128</v>
      </c>
      <c r="G26" s="1">
        <v>10</v>
      </c>
      <c r="H26" s="1">
        <v>2E-3</v>
      </c>
      <c r="I26" s="1">
        <v>0.64400000000000002</v>
      </c>
      <c r="J26" s="1">
        <v>0.68600000000000005</v>
      </c>
      <c r="K26" s="4">
        <v>0.76359999999999995</v>
      </c>
      <c r="L26" s="10"/>
      <c r="M26" s="1" t="s">
        <v>62</v>
      </c>
      <c r="N26" s="10" t="s">
        <v>60</v>
      </c>
    </row>
    <row r="27" spans="1:14">
      <c r="A27" s="1" t="s">
        <v>14</v>
      </c>
      <c r="B27" s="1" t="s">
        <v>15</v>
      </c>
      <c r="C27" s="1" t="s">
        <v>57</v>
      </c>
      <c r="D27" s="1" t="s">
        <v>26</v>
      </c>
      <c r="E27" s="1">
        <v>1E-4</v>
      </c>
      <c r="F27" s="1">
        <v>128</v>
      </c>
      <c r="G27" s="1">
        <v>5</v>
      </c>
      <c r="H27" s="1">
        <v>5.8000000000000003E-2</v>
      </c>
      <c r="I27" s="1">
        <v>0.57199999999999995</v>
      </c>
      <c r="J27" s="1">
        <v>0.66700000000000004</v>
      </c>
      <c r="K27" s="4">
        <v>0.68120000000000003</v>
      </c>
      <c r="M27" s="1" t="s">
        <v>63</v>
      </c>
      <c r="N27" s="1" t="s">
        <v>60</v>
      </c>
    </row>
    <row r="28" spans="1:14">
      <c r="A28" s="1" t="s">
        <v>14</v>
      </c>
      <c r="B28" s="1" t="s">
        <v>15</v>
      </c>
      <c r="C28" s="1" t="s">
        <v>57</v>
      </c>
      <c r="D28" s="1" t="s">
        <v>26</v>
      </c>
      <c r="E28" s="1">
        <v>1E-3</v>
      </c>
      <c r="F28" s="1">
        <v>256</v>
      </c>
      <c r="G28" s="1">
        <v>10</v>
      </c>
      <c r="H28" s="1">
        <v>3.0000000000000001E-3</v>
      </c>
      <c r="I28" s="1">
        <v>0.50700000000000001</v>
      </c>
      <c r="J28" s="1">
        <v>0.56999999999999995</v>
      </c>
      <c r="K28" s="4">
        <v>0.56359999999999999</v>
      </c>
      <c r="L28" s="10"/>
      <c r="M28" s="1" t="s">
        <v>64</v>
      </c>
      <c r="N28" s="10" t="s">
        <v>60</v>
      </c>
    </row>
    <row r="29" spans="1:14">
      <c r="A29" s="1" t="s">
        <v>14</v>
      </c>
      <c r="B29" s="1" t="s">
        <v>15</v>
      </c>
      <c r="C29" s="1" t="s">
        <v>65</v>
      </c>
      <c r="D29" s="10" t="s">
        <v>20</v>
      </c>
      <c r="E29" s="1">
        <v>1E-3</v>
      </c>
      <c r="F29" s="1">
        <v>16</v>
      </c>
      <c r="G29" s="1">
        <v>10</v>
      </c>
      <c r="H29" s="1">
        <v>0.26200000000000001</v>
      </c>
      <c r="I29" s="1">
        <v>0.96699999999999997</v>
      </c>
      <c r="J29" s="1">
        <v>0.99299999999999999</v>
      </c>
      <c r="K29" s="4">
        <v>0.99770000000000003</v>
      </c>
      <c r="L29" s="1" t="s">
        <v>66</v>
      </c>
      <c r="M29" s="10" t="s">
        <v>67</v>
      </c>
    </row>
    <row r="30" spans="1:14">
      <c r="A30" s="1" t="s">
        <v>14</v>
      </c>
      <c r="B30" s="1" t="s">
        <v>15</v>
      </c>
      <c r="C30" s="1" t="s">
        <v>65</v>
      </c>
      <c r="D30" s="1" t="s">
        <v>20</v>
      </c>
      <c r="E30" s="1">
        <v>1E-4</v>
      </c>
      <c r="F30" s="1">
        <v>16</v>
      </c>
      <c r="G30" s="1">
        <v>10</v>
      </c>
      <c r="H30" s="1">
        <v>0.23599999999999999</v>
      </c>
      <c r="I30" s="1">
        <v>0.98199999999999998</v>
      </c>
      <c r="J30" s="1">
        <v>0.99299999999999999</v>
      </c>
      <c r="K30" s="4">
        <v>0.99309999999999998</v>
      </c>
      <c r="L30" s="10"/>
      <c r="M30" s="10" t="s">
        <v>68</v>
      </c>
    </row>
    <row r="31" spans="1:14">
      <c r="A31" s="1" t="s">
        <v>14</v>
      </c>
      <c r="B31" s="1" t="s">
        <v>15</v>
      </c>
      <c r="C31" s="1" t="s">
        <v>65</v>
      </c>
      <c r="D31" s="1" t="s">
        <v>20</v>
      </c>
      <c r="E31" s="1">
        <v>1E-3</v>
      </c>
      <c r="F31" s="1">
        <v>32</v>
      </c>
      <c r="G31" s="1">
        <v>10</v>
      </c>
      <c r="H31" s="1">
        <v>0.26200000000000001</v>
      </c>
      <c r="I31" s="1">
        <v>0.96599999999999997</v>
      </c>
      <c r="J31" s="1">
        <v>0.99299999999999999</v>
      </c>
      <c r="K31" s="4">
        <v>0.99180000000000001</v>
      </c>
      <c r="L31" s="10"/>
      <c r="M31" s="10" t="s">
        <v>69</v>
      </c>
    </row>
    <row r="32" spans="1:14">
      <c r="A32" s="1" t="s">
        <v>24</v>
      </c>
      <c r="B32" s="1" t="s">
        <v>15</v>
      </c>
      <c r="C32" s="1" t="s">
        <v>70</v>
      </c>
      <c r="D32" s="1" t="s">
        <v>20</v>
      </c>
      <c r="E32" s="1">
        <v>1E-4</v>
      </c>
      <c r="F32" s="1">
        <v>128</v>
      </c>
      <c r="G32" s="1">
        <v>10</v>
      </c>
      <c r="H32" s="1">
        <v>0.255</v>
      </c>
      <c r="I32" s="1">
        <v>0.97299999999999998</v>
      </c>
      <c r="J32" s="1">
        <v>0.98599999999999999</v>
      </c>
      <c r="K32" s="4">
        <v>0.97829999999999995</v>
      </c>
      <c r="L32" s="1" t="s">
        <v>71</v>
      </c>
      <c r="M32" s="1" t="s">
        <v>72</v>
      </c>
    </row>
    <row r="33" spans="1:13">
      <c r="A33" s="1" t="s">
        <v>24</v>
      </c>
      <c r="B33" s="1" t="s">
        <v>15</v>
      </c>
      <c r="C33" s="1" t="s">
        <v>70</v>
      </c>
      <c r="D33" s="1" t="s">
        <v>20</v>
      </c>
      <c r="E33" s="1">
        <v>1E-3</v>
      </c>
      <c r="F33" s="1">
        <v>128</v>
      </c>
      <c r="G33" s="1">
        <v>10</v>
      </c>
      <c r="H33" s="1">
        <v>0.35799999999999998</v>
      </c>
      <c r="I33" s="1">
        <v>0.90300000000000002</v>
      </c>
      <c r="J33" s="1">
        <v>0.91900000000000004</v>
      </c>
      <c r="K33" s="4">
        <v>0.94569999999999999</v>
      </c>
      <c r="M33" s="1" t="s">
        <v>73</v>
      </c>
    </row>
    <row r="34" spans="1:13">
      <c r="A34" s="1" t="s">
        <v>35</v>
      </c>
      <c r="B34" s="1" t="s">
        <v>15</v>
      </c>
      <c r="C34" s="1" t="s">
        <v>74</v>
      </c>
      <c r="D34" s="1" t="s">
        <v>20</v>
      </c>
      <c r="E34" s="1">
        <v>1E-4</v>
      </c>
      <c r="F34" s="1">
        <v>64</v>
      </c>
      <c r="G34" s="1">
        <v>10</v>
      </c>
      <c r="H34" s="1">
        <v>0.24199999999999999</v>
      </c>
      <c r="I34" s="1">
        <v>0.97699999999999998</v>
      </c>
      <c r="J34" s="1">
        <v>1</v>
      </c>
      <c r="K34" s="7">
        <v>99.46</v>
      </c>
      <c r="L34" s="1" t="s">
        <v>75</v>
      </c>
      <c r="M34" s="1" t="s">
        <v>76</v>
      </c>
    </row>
    <row r="35" spans="1:13">
      <c r="A35" s="1" t="s">
        <v>35</v>
      </c>
      <c r="B35" s="1" t="s">
        <v>15</v>
      </c>
      <c r="C35" s="1" t="s">
        <v>74</v>
      </c>
      <c r="D35" s="1" t="s">
        <v>20</v>
      </c>
      <c r="E35" s="1">
        <v>1E-4</v>
      </c>
      <c r="F35" s="1">
        <v>32</v>
      </c>
      <c r="G35" s="1">
        <v>10</v>
      </c>
      <c r="H35" s="1">
        <v>0.24</v>
      </c>
      <c r="I35" s="1">
        <v>0.98</v>
      </c>
      <c r="J35" s="1">
        <v>0.995</v>
      </c>
      <c r="K35" s="7">
        <v>99.46</v>
      </c>
      <c r="M35" s="1" t="s">
        <v>77</v>
      </c>
    </row>
    <row r="36" spans="1:13">
      <c r="A36" s="1" t="s">
        <v>35</v>
      </c>
      <c r="B36" s="1" t="s">
        <v>15</v>
      </c>
      <c r="C36" s="1" t="s">
        <v>74</v>
      </c>
      <c r="D36" s="1" t="s">
        <v>20</v>
      </c>
      <c r="E36" s="1">
        <v>1E-4</v>
      </c>
      <c r="F36" s="1">
        <v>128</v>
      </c>
      <c r="G36" s="1">
        <v>10</v>
      </c>
      <c r="H36" s="1">
        <v>0.23599999999999999</v>
      </c>
      <c r="I36" s="1">
        <v>0.98099999999999998</v>
      </c>
      <c r="J36" s="1">
        <v>0.98599999999999999</v>
      </c>
      <c r="K36" s="7">
        <v>99.19</v>
      </c>
      <c r="M36" s="1" t="s">
        <v>78</v>
      </c>
    </row>
    <row r="37" spans="1:13">
      <c r="A37" s="1" t="s">
        <v>35</v>
      </c>
      <c r="B37" s="1" t="s">
        <v>15</v>
      </c>
      <c r="C37" s="1" t="s">
        <v>74</v>
      </c>
      <c r="D37" s="1" t="s">
        <v>20</v>
      </c>
      <c r="E37" s="1">
        <v>1E-4</v>
      </c>
      <c r="F37" s="1">
        <v>16</v>
      </c>
      <c r="G37" s="1">
        <v>10</v>
      </c>
      <c r="H37" s="1">
        <v>0.251</v>
      </c>
      <c r="I37" s="1">
        <v>0.97</v>
      </c>
      <c r="J37" s="1">
        <v>0.98599999999999999</v>
      </c>
      <c r="K37" s="1">
        <v>99.19</v>
      </c>
      <c r="M37" s="1" t="s">
        <v>79</v>
      </c>
    </row>
    <row r="38" spans="1:13">
      <c r="A38" s="1" t="s">
        <v>35</v>
      </c>
      <c r="B38" s="1" t="s">
        <v>15</v>
      </c>
      <c r="C38" s="1" t="s">
        <v>74</v>
      </c>
      <c r="D38" s="1" t="s">
        <v>20</v>
      </c>
      <c r="E38" s="1">
        <v>1E-3</v>
      </c>
      <c r="F38" s="1">
        <v>200</v>
      </c>
      <c r="G38" s="1">
        <v>10</v>
      </c>
      <c r="H38" s="1">
        <v>0.28399999999999997</v>
      </c>
      <c r="I38" s="1">
        <v>0.95199999999999996</v>
      </c>
      <c r="J38" s="1">
        <v>0.95899999999999996</v>
      </c>
      <c r="K38" s="1">
        <v>97.29</v>
      </c>
      <c r="M38" s="1" t="s">
        <v>80</v>
      </c>
    </row>
    <row r="39" spans="1:13">
      <c r="A39" s="1" t="s">
        <v>24</v>
      </c>
      <c r="B39" s="1" t="s">
        <v>15</v>
      </c>
      <c r="C39" s="1" t="s">
        <v>81</v>
      </c>
      <c r="D39" s="1" t="s">
        <v>20</v>
      </c>
      <c r="E39" s="1">
        <v>1E-3</v>
      </c>
      <c r="F39" s="1">
        <v>128</v>
      </c>
      <c r="G39" s="1">
        <v>10</v>
      </c>
      <c r="H39" s="1">
        <v>0.24299999999999999</v>
      </c>
      <c r="I39" s="1">
        <v>0.97699999999999998</v>
      </c>
      <c r="J39" s="1">
        <v>0.98399999999999999</v>
      </c>
      <c r="K39" s="4">
        <v>0.99719999999999998</v>
      </c>
      <c r="L39" s="1" t="s">
        <v>82</v>
      </c>
      <c r="M39" s="1" t="s">
        <v>83</v>
      </c>
    </row>
    <row r="40" spans="1:13">
      <c r="A40" s="1" t="s">
        <v>24</v>
      </c>
      <c r="B40" s="1" t="s">
        <v>15</v>
      </c>
      <c r="C40" s="1" t="s">
        <v>81</v>
      </c>
      <c r="D40" s="1" t="s">
        <v>26</v>
      </c>
      <c r="E40" s="1">
        <v>1E-4</v>
      </c>
      <c r="F40" s="1">
        <v>64</v>
      </c>
      <c r="G40" s="1">
        <v>10</v>
      </c>
      <c r="H40" s="1">
        <v>0.25</v>
      </c>
      <c r="I40" s="1">
        <v>0.97399999999999998</v>
      </c>
      <c r="J40" s="1">
        <v>0.995</v>
      </c>
      <c r="K40" s="4">
        <v>0.99450000000000005</v>
      </c>
      <c r="M40" s="1" t="s">
        <v>84</v>
      </c>
    </row>
    <row r="41" spans="1:13">
      <c r="A41" s="1" t="s">
        <v>24</v>
      </c>
      <c r="B41" s="1" t="s">
        <v>15</v>
      </c>
      <c r="C41" s="1" t="s">
        <v>81</v>
      </c>
      <c r="D41" s="1" t="s">
        <v>20</v>
      </c>
      <c r="E41" s="1">
        <v>1E-4</v>
      </c>
      <c r="F41" s="1">
        <v>64</v>
      </c>
      <c r="G41" s="1">
        <v>10</v>
      </c>
      <c r="H41" s="1">
        <v>0.251</v>
      </c>
      <c r="I41" s="1">
        <v>0.97099999999999997</v>
      </c>
      <c r="J41" s="1">
        <v>0.98899999999999999</v>
      </c>
      <c r="K41" s="4">
        <v>0.98909999999999998</v>
      </c>
      <c r="M41" s="1" t="s">
        <v>85</v>
      </c>
    </row>
    <row r="42" spans="1:13">
      <c r="A42" s="1" t="s">
        <v>24</v>
      </c>
      <c r="B42" s="1" t="s">
        <v>15</v>
      </c>
      <c r="C42" s="1" t="s">
        <v>81</v>
      </c>
      <c r="D42" s="1" t="s">
        <v>26</v>
      </c>
      <c r="E42" s="1">
        <v>1E-3</v>
      </c>
      <c r="F42" s="1">
        <v>64</v>
      </c>
      <c r="G42" s="1">
        <v>10</v>
      </c>
      <c r="H42" s="1">
        <v>0.24299999999999999</v>
      </c>
      <c r="I42" s="1">
        <v>0.98099999999999998</v>
      </c>
      <c r="J42" s="1">
        <v>0.99199999999999999</v>
      </c>
      <c r="K42" s="4">
        <v>0.98640000000000005</v>
      </c>
      <c r="M42" s="1" t="s">
        <v>86</v>
      </c>
    </row>
    <row r="43" spans="1:13">
      <c r="A43" s="1" t="s">
        <v>24</v>
      </c>
      <c r="B43" s="1" t="s">
        <v>15</v>
      </c>
      <c r="C43" s="1" t="s">
        <v>81</v>
      </c>
      <c r="D43" s="1" t="s">
        <v>20</v>
      </c>
      <c r="E43" s="1">
        <v>1E-4</v>
      </c>
      <c r="F43" s="1">
        <v>128</v>
      </c>
      <c r="G43" s="1">
        <v>10</v>
      </c>
      <c r="H43" s="1">
        <v>0.26400000000000001</v>
      </c>
      <c r="I43" s="1">
        <v>0.96399999999999997</v>
      </c>
      <c r="J43" s="1">
        <v>0.98599999999999999</v>
      </c>
      <c r="K43" s="4">
        <v>0.97829999999999995</v>
      </c>
      <c r="M43" s="1" t="s">
        <v>87</v>
      </c>
    </row>
    <row r="44" spans="1:13">
      <c r="A44" s="1" t="s">
        <v>41</v>
      </c>
      <c r="B44" s="1" t="s">
        <v>15</v>
      </c>
      <c r="C44" s="1" t="s">
        <v>88</v>
      </c>
      <c r="D44" s="1" t="s">
        <v>20</v>
      </c>
      <c r="E44" s="1">
        <v>1E-4</v>
      </c>
      <c r="F44" s="1">
        <v>16</v>
      </c>
      <c r="G44" s="1">
        <v>10</v>
      </c>
      <c r="H44" s="1">
        <v>0.217</v>
      </c>
      <c r="I44" s="5">
        <v>0.99</v>
      </c>
      <c r="J44" s="1">
        <v>0.98899999999999999</v>
      </c>
      <c r="K44" s="1">
        <v>99.73</v>
      </c>
      <c r="L44" s="1" t="s">
        <v>89</v>
      </c>
      <c r="M44" s="6" t="s">
        <v>90</v>
      </c>
    </row>
    <row r="45" spans="1:13">
      <c r="A45" s="1" t="s">
        <v>41</v>
      </c>
      <c r="B45" s="1" t="s">
        <v>15</v>
      </c>
      <c r="C45" s="1" t="s">
        <v>88</v>
      </c>
      <c r="D45" s="1" t="s">
        <v>20</v>
      </c>
      <c r="E45" s="1">
        <v>1E-4</v>
      </c>
      <c r="F45" s="1">
        <v>32</v>
      </c>
      <c r="G45" s="1">
        <v>10</v>
      </c>
      <c r="H45" s="1">
        <v>0.216</v>
      </c>
      <c r="I45" s="1">
        <v>0.99199999999999999</v>
      </c>
      <c r="J45" s="1">
        <v>0.97799999999999998</v>
      </c>
      <c r="K45" s="1">
        <v>99.19</v>
      </c>
      <c r="L45" s="1" t="s">
        <v>89</v>
      </c>
      <c r="M45" s="6" t="s">
        <v>91</v>
      </c>
    </row>
    <row r="46" spans="1:13">
      <c r="A46" s="1" t="s">
        <v>41</v>
      </c>
      <c r="B46" s="1" t="s">
        <v>15</v>
      </c>
      <c r="C46" s="1" t="s">
        <v>88</v>
      </c>
      <c r="D46" s="1" t="s">
        <v>20</v>
      </c>
      <c r="E46" s="1">
        <v>1E-4</v>
      </c>
      <c r="F46" s="1">
        <v>64</v>
      </c>
      <c r="G46" s="1">
        <v>10</v>
      </c>
      <c r="H46" s="1">
        <v>0.20699999999999999</v>
      </c>
      <c r="I46" s="1">
        <v>0.997</v>
      </c>
      <c r="J46" s="1">
        <v>0.98399999999999999</v>
      </c>
      <c r="K46" s="1">
        <v>97.83</v>
      </c>
      <c r="L46" s="1" t="s">
        <v>89</v>
      </c>
      <c r="M46" s="6" t="s">
        <v>92</v>
      </c>
    </row>
    <row r="47" spans="1:13">
      <c r="A47" s="1" t="s">
        <v>41</v>
      </c>
      <c r="B47" s="1" t="s">
        <v>15</v>
      </c>
      <c r="C47" s="1" t="s">
        <v>88</v>
      </c>
      <c r="D47" s="1" t="s">
        <v>20</v>
      </c>
      <c r="E47" s="1">
        <v>1E-3</v>
      </c>
      <c r="F47" s="1">
        <v>16</v>
      </c>
      <c r="G47" s="1">
        <v>10</v>
      </c>
      <c r="H47" s="1">
        <v>0.69399999999999995</v>
      </c>
      <c r="I47" s="1">
        <v>0.52300000000000002</v>
      </c>
      <c r="J47" s="1">
        <v>0.52800000000000002</v>
      </c>
      <c r="K47" s="1">
        <v>55.01</v>
      </c>
      <c r="L47" s="1" t="s">
        <v>89</v>
      </c>
      <c r="M47" s="6" t="s">
        <v>93</v>
      </c>
    </row>
    <row r="48" spans="1:13">
      <c r="A48" s="1" t="s">
        <v>41</v>
      </c>
      <c r="B48" s="1" t="s">
        <v>15</v>
      </c>
      <c r="C48" s="1" t="s">
        <v>94</v>
      </c>
      <c r="D48" s="1" t="s">
        <v>20</v>
      </c>
      <c r="E48" s="1">
        <v>1E-4</v>
      </c>
      <c r="F48" s="1">
        <v>32</v>
      </c>
      <c r="G48" s="1">
        <v>10</v>
      </c>
      <c r="H48" s="1">
        <v>0.22700000000000001</v>
      </c>
      <c r="I48" s="1">
        <v>0.98499999999999999</v>
      </c>
      <c r="J48" s="1">
        <v>0.98599999999999999</v>
      </c>
      <c r="K48" s="1">
        <v>99.73</v>
      </c>
      <c r="L48" s="6" t="s">
        <v>95</v>
      </c>
      <c r="M48" s="6" t="s">
        <v>96</v>
      </c>
    </row>
    <row r="49" spans="1:14">
      <c r="A49" s="1" t="s">
        <v>41</v>
      </c>
      <c r="B49" s="1" t="s">
        <v>15</v>
      </c>
      <c r="C49" s="1" t="s">
        <v>94</v>
      </c>
      <c r="D49" s="1" t="s">
        <v>20</v>
      </c>
      <c r="E49" s="1">
        <v>1E-4</v>
      </c>
      <c r="F49" s="1">
        <v>64</v>
      </c>
      <c r="G49" s="1">
        <v>10</v>
      </c>
      <c r="H49" s="1">
        <v>0.21199999999999999</v>
      </c>
      <c r="I49" s="1">
        <v>0.99399999999999999</v>
      </c>
      <c r="J49" s="1">
        <v>0.98899999999999999</v>
      </c>
      <c r="K49" s="1">
        <v>99.46</v>
      </c>
      <c r="L49" s="6" t="s">
        <v>95</v>
      </c>
      <c r="M49" s="6" t="s">
        <v>97</v>
      </c>
    </row>
    <row r="50" spans="1:14">
      <c r="A50" s="1" t="s">
        <v>41</v>
      </c>
      <c r="B50" s="1" t="s">
        <v>15</v>
      </c>
      <c r="C50" s="1" t="s">
        <v>94</v>
      </c>
      <c r="D50" s="1" t="s">
        <v>20</v>
      </c>
      <c r="E50" s="1">
        <v>1E-4</v>
      </c>
      <c r="F50" s="1">
        <v>128</v>
      </c>
      <c r="G50" s="1">
        <v>10</v>
      </c>
      <c r="H50" s="5">
        <v>0.21</v>
      </c>
      <c r="I50" s="1">
        <v>0.99399999999999999</v>
      </c>
      <c r="J50" s="1">
        <v>0.98399999999999999</v>
      </c>
      <c r="K50" s="1">
        <v>99.45</v>
      </c>
      <c r="L50" s="6" t="s">
        <v>95</v>
      </c>
      <c r="M50" s="6" t="s">
        <v>98</v>
      </c>
    </row>
    <row r="51" spans="1:14">
      <c r="A51" s="1" t="s">
        <v>41</v>
      </c>
      <c r="B51" s="1" t="s">
        <v>15</v>
      </c>
      <c r="C51" s="1" t="s">
        <v>94</v>
      </c>
      <c r="D51" s="1" t="s">
        <v>20</v>
      </c>
      <c r="E51" s="1">
        <v>1E-3</v>
      </c>
      <c r="F51" s="1">
        <v>128</v>
      </c>
      <c r="G51" s="1">
        <v>10</v>
      </c>
      <c r="H51" s="1">
        <v>0.45700000000000002</v>
      </c>
      <c r="I51" s="1">
        <v>0.84899999999999998</v>
      </c>
      <c r="J51" s="1">
        <v>0.88600000000000001</v>
      </c>
      <c r="K51" s="1">
        <v>86.72</v>
      </c>
      <c r="L51" s="6" t="s">
        <v>95</v>
      </c>
      <c r="M51" s="6" t="s">
        <v>99</v>
      </c>
    </row>
    <row r="52" spans="1:14">
      <c r="A52" s="1" t="s">
        <v>24</v>
      </c>
      <c r="B52" s="2" t="s">
        <v>15</v>
      </c>
      <c r="C52" s="2" t="s">
        <v>100</v>
      </c>
      <c r="D52" s="2" t="s">
        <v>20</v>
      </c>
      <c r="E52" s="2">
        <v>1E-4</v>
      </c>
      <c r="F52" s="2">
        <v>128</v>
      </c>
      <c r="G52" s="2">
        <v>5</v>
      </c>
      <c r="H52" s="2">
        <v>0.217</v>
      </c>
      <c r="I52" s="2">
        <v>0.99199999999999999</v>
      </c>
      <c r="J52" s="2">
        <v>0.97299999999999998</v>
      </c>
      <c r="K52" s="3">
        <v>0.9919</v>
      </c>
      <c r="L52" s="1" t="s">
        <v>101</v>
      </c>
      <c r="M52" s="2" t="s">
        <v>102</v>
      </c>
      <c r="N52" s="2" t="s">
        <v>103</v>
      </c>
    </row>
    <row r="53" spans="1:14">
      <c r="A53" s="1" t="s">
        <v>24</v>
      </c>
      <c r="B53" s="1" t="s">
        <v>15</v>
      </c>
      <c r="C53" s="2" t="s">
        <v>100</v>
      </c>
      <c r="D53" s="1" t="s">
        <v>20</v>
      </c>
      <c r="E53" s="1">
        <v>1E-4</v>
      </c>
      <c r="F53" s="1">
        <v>128</v>
      </c>
      <c r="G53" s="1">
        <v>10</v>
      </c>
      <c r="H53" s="1">
        <v>0.23599999999999999</v>
      </c>
      <c r="I53" s="1">
        <v>0.98099999999999998</v>
      </c>
      <c r="J53" s="1">
        <v>0.98099999999999998</v>
      </c>
      <c r="K53" s="4">
        <v>0.99180000000000001</v>
      </c>
      <c r="M53" s="1" t="s">
        <v>104</v>
      </c>
    </row>
    <row r="54" spans="1:14">
      <c r="A54" s="1" t="s">
        <v>24</v>
      </c>
      <c r="B54" s="1" t="s">
        <v>15</v>
      </c>
      <c r="C54" s="2" t="s">
        <v>100</v>
      </c>
      <c r="D54" s="1" t="s">
        <v>20</v>
      </c>
      <c r="E54" s="1">
        <v>1E-3</v>
      </c>
      <c r="F54" s="1">
        <v>128</v>
      </c>
      <c r="G54" s="1">
        <v>10</v>
      </c>
      <c r="H54" s="1">
        <v>0.53300000000000003</v>
      </c>
      <c r="I54" s="1">
        <v>0.77700000000000002</v>
      </c>
      <c r="J54" s="1">
        <v>0.82899999999999996</v>
      </c>
      <c r="K54" s="4">
        <v>0.84279999999999999</v>
      </c>
      <c r="M54" s="1" t="s">
        <v>105</v>
      </c>
    </row>
    <row r="55" spans="1:14">
      <c r="A55" s="1" t="s">
        <v>14</v>
      </c>
      <c r="B55" s="1" t="s">
        <v>15</v>
      </c>
      <c r="C55" s="2" t="s">
        <v>100</v>
      </c>
      <c r="D55" s="1" t="s">
        <v>20</v>
      </c>
      <c r="E55" s="1">
        <v>1E-4</v>
      </c>
      <c r="F55" s="1">
        <v>64</v>
      </c>
      <c r="G55" s="1">
        <v>10</v>
      </c>
      <c r="H55" s="1">
        <v>0.251</v>
      </c>
      <c r="I55" s="1">
        <v>0.97099999999999997</v>
      </c>
      <c r="J55" s="1">
        <v>0.98399999999999999</v>
      </c>
      <c r="K55" s="4">
        <v>0.99319999999999997</v>
      </c>
      <c r="L55" s="1" t="s">
        <v>106</v>
      </c>
      <c r="M55" s="10" t="s">
        <v>107</v>
      </c>
    </row>
    <row r="56" spans="1:14">
      <c r="A56" s="1" t="s">
        <v>14</v>
      </c>
      <c r="B56" s="1" t="s">
        <v>15</v>
      </c>
      <c r="C56" s="2" t="s">
        <v>100</v>
      </c>
      <c r="D56" s="10" t="s">
        <v>20</v>
      </c>
      <c r="E56" s="1">
        <v>1E-4</v>
      </c>
      <c r="F56" s="1">
        <v>128</v>
      </c>
      <c r="G56" s="1">
        <v>10</v>
      </c>
      <c r="H56" s="1">
        <v>0.23300000000000001</v>
      </c>
      <c r="I56" s="1">
        <v>0.98</v>
      </c>
      <c r="J56" s="1">
        <v>0.99099999999999999</v>
      </c>
      <c r="K56" s="4">
        <v>0.9909</v>
      </c>
      <c r="L56" s="10"/>
      <c r="M56" s="10" t="s">
        <v>108</v>
      </c>
    </row>
  </sheetData>
  <autoFilter ref="A1:N1" xr:uid="{00000000-0001-0000-0000-000000000000}">
    <sortState xmlns:xlrd2="http://schemas.microsoft.com/office/spreadsheetml/2017/richdata2" ref="A2:N23">
      <sortCondition ref="C1"/>
    </sortState>
  </autoFilter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8E14-F4C8-44A6-85D2-04CCF786350E}">
  <dimension ref="B2:L16"/>
  <sheetViews>
    <sheetView workbookViewId="0">
      <selection activeCell="E3" sqref="E3"/>
    </sheetView>
  </sheetViews>
  <sheetFormatPr defaultRowHeight="16.5"/>
  <cols>
    <col min="2" max="2" width="16.25" bestFit="1" customWidth="1"/>
    <col min="3" max="3" width="11" bestFit="1" customWidth="1"/>
    <col min="4" max="4" width="6.875" bestFit="1" customWidth="1"/>
    <col min="5" max="5" width="7.875" bestFit="1" customWidth="1"/>
    <col min="6" max="6" width="8.375" bestFit="1" customWidth="1"/>
    <col min="7" max="7" width="10.75" bestFit="1" customWidth="1"/>
    <col min="8" max="8" width="10.25" bestFit="1" customWidth="1"/>
    <col min="9" max="9" width="8.875" bestFit="1" customWidth="1"/>
    <col min="10" max="10" width="12.125" bestFit="1" customWidth="1"/>
    <col min="11" max="11" width="10" bestFit="1" customWidth="1"/>
    <col min="12" max="12" width="9" bestFit="1" customWidth="1"/>
    <col min="13" max="13" width="4.25" customWidth="1"/>
    <col min="14" max="14" width="8.875" customWidth="1"/>
    <col min="15" max="15" width="4" customWidth="1"/>
  </cols>
  <sheetData>
    <row r="2" spans="2:12">
      <c r="B2" s="16" t="s">
        <v>2</v>
      </c>
      <c r="C2" s="17" t="s">
        <v>3</v>
      </c>
      <c r="D2" s="17" t="s">
        <v>4</v>
      </c>
      <c r="E2" s="17" t="s">
        <v>5</v>
      </c>
      <c r="F2" s="17" t="s">
        <v>109</v>
      </c>
      <c r="G2" s="17" t="s">
        <v>7</v>
      </c>
      <c r="H2" s="17" t="s">
        <v>8</v>
      </c>
      <c r="I2" s="17" t="s">
        <v>9</v>
      </c>
      <c r="J2" s="17" t="s">
        <v>110</v>
      </c>
      <c r="K2" s="18" t="s">
        <v>111</v>
      </c>
    </row>
    <row r="3" spans="2:12">
      <c r="B3" s="19" t="s">
        <v>25</v>
      </c>
      <c r="C3" s="14" t="s">
        <v>20</v>
      </c>
      <c r="D3" s="14">
        <v>1E-4</v>
      </c>
      <c r="E3" s="14">
        <v>128</v>
      </c>
      <c r="F3" s="14">
        <v>10</v>
      </c>
      <c r="G3" s="14">
        <v>0.25600000000000001</v>
      </c>
      <c r="H3" s="14">
        <v>0.97499999999999998</v>
      </c>
      <c r="I3" s="14">
        <v>0.995</v>
      </c>
      <c r="J3" s="15">
        <v>98.91</v>
      </c>
      <c r="K3" s="20">
        <v>8.7200000000000006</v>
      </c>
    </row>
    <row r="4" spans="2:12">
      <c r="B4" s="19" t="s">
        <v>81</v>
      </c>
      <c r="C4" s="14" t="s">
        <v>20</v>
      </c>
      <c r="D4" s="14">
        <v>1E-3</v>
      </c>
      <c r="E4" s="14">
        <v>128</v>
      </c>
      <c r="F4" s="14">
        <v>10</v>
      </c>
      <c r="G4" s="14">
        <v>0.24299999999999999</v>
      </c>
      <c r="H4" s="14">
        <v>0.97699999999999998</v>
      </c>
      <c r="I4" s="14">
        <v>0.98399999999999999</v>
      </c>
      <c r="J4" s="15">
        <v>99.72</v>
      </c>
      <c r="K4" s="20">
        <v>13.7</v>
      </c>
    </row>
    <row r="5" spans="2:12">
      <c r="B5" s="19" t="s">
        <v>112</v>
      </c>
      <c r="C5" s="14" t="s">
        <v>26</v>
      </c>
      <c r="D5" s="14">
        <v>1E-3</v>
      </c>
      <c r="E5" s="14">
        <v>128</v>
      </c>
      <c r="F5" s="14">
        <v>10</v>
      </c>
      <c r="G5" s="14">
        <v>4.5999999999999999E-2</v>
      </c>
      <c r="H5" s="14">
        <v>0.99099999999999999</v>
      </c>
      <c r="I5" s="14">
        <v>0.99199999999999999</v>
      </c>
      <c r="J5" s="15">
        <v>98.64</v>
      </c>
      <c r="K5" s="20">
        <v>16</v>
      </c>
    </row>
    <row r="6" spans="2:12">
      <c r="B6" s="19" t="s">
        <v>113</v>
      </c>
      <c r="C6" s="14" t="s">
        <v>20</v>
      </c>
      <c r="D6" s="14">
        <v>1E-4</v>
      </c>
      <c r="E6" s="14">
        <v>256</v>
      </c>
      <c r="F6" s="14">
        <v>10</v>
      </c>
      <c r="G6" s="14">
        <v>0.246</v>
      </c>
      <c r="H6" s="14">
        <v>0.97699999999999998</v>
      </c>
      <c r="I6" s="14">
        <v>0.98399999999999999</v>
      </c>
      <c r="J6" s="15">
        <v>99.19</v>
      </c>
      <c r="K6" s="20">
        <v>16.600000000000001</v>
      </c>
    </row>
    <row r="7" spans="2:12">
      <c r="B7" s="19" t="s">
        <v>114</v>
      </c>
      <c r="C7" s="14" t="s">
        <v>26</v>
      </c>
      <c r="D7" s="14">
        <v>1E-4</v>
      </c>
      <c r="E7" s="14">
        <v>128</v>
      </c>
      <c r="F7" s="14">
        <v>10</v>
      </c>
      <c r="G7" s="14">
        <v>0.10199999999999999</v>
      </c>
      <c r="H7" s="14">
        <v>0.99099999999999999</v>
      </c>
      <c r="I7" s="14">
        <v>0.99199999999999999</v>
      </c>
      <c r="J7" s="15">
        <v>98.92</v>
      </c>
      <c r="K7" s="20">
        <v>16.600000000000001</v>
      </c>
    </row>
    <row r="8" spans="2:12">
      <c r="B8" s="19" t="s">
        <v>115</v>
      </c>
      <c r="C8" s="14" t="s">
        <v>26</v>
      </c>
      <c r="D8" s="14">
        <v>1E-4</v>
      </c>
      <c r="E8" s="14">
        <v>256</v>
      </c>
      <c r="F8" s="14">
        <v>10</v>
      </c>
      <c r="G8" s="14">
        <v>2.7E-2</v>
      </c>
      <c r="H8" s="14">
        <v>0.99199999999999999</v>
      </c>
      <c r="I8" s="14">
        <v>0.98099999999999998</v>
      </c>
      <c r="J8" s="15">
        <v>97.83</v>
      </c>
      <c r="K8" s="20">
        <v>16.600000000000001</v>
      </c>
    </row>
    <row r="9" spans="2:12">
      <c r="B9" s="19" t="s">
        <v>57</v>
      </c>
      <c r="C9" s="14" t="s">
        <v>26</v>
      </c>
      <c r="D9" s="14">
        <v>1E-4</v>
      </c>
      <c r="E9" s="14">
        <v>16</v>
      </c>
      <c r="F9" s="14">
        <v>10</v>
      </c>
      <c r="G9" s="14">
        <v>2E-3</v>
      </c>
      <c r="H9" s="14">
        <v>0.94499999999999995</v>
      </c>
      <c r="I9" s="14">
        <v>0.98399999999999999</v>
      </c>
      <c r="J9" s="15">
        <v>97.27</v>
      </c>
      <c r="K9" s="20">
        <v>21.8</v>
      </c>
    </row>
    <row r="10" spans="2:12">
      <c r="B10" s="19" t="s">
        <v>65</v>
      </c>
      <c r="C10" s="14" t="s">
        <v>20</v>
      </c>
      <c r="D10" s="14">
        <v>1E-3</v>
      </c>
      <c r="E10" s="14">
        <v>16</v>
      </c>
      <c r="F10" s="14">
        <v>10</v>
      </c>
      <c r="G10" s="14">
        <v>0.26200000000000001</v>
      </c>
      <c r="H10" s="14">
        <v>0.96699999999999997</v>
      </c>
      <c r="I10" s="14">
        <v>0.99299999999999999</v>
      </c>
      <c r="J10" s="15">
        <v>99.77</v>
      </c>
      <c r="K10" s="20">
        <v>41.3</v>
      </c>
    </row>
    <row r="11" spans="2:12">
      <c r="B11" s="19" t="s">
        <v>70</v>
      </c>
      <c r="C11" s="14" t="s">
        <v>20</v>
      </c>
      <c r="D11" s="14">
        <v>1E-4</v>
      </c>
      <c r="E11" s="14">
        <v>128</v>
      </c>
      <c r="F11" s="14">
        <v>10</v>
      </c>
      <c r="G11" s="14">
        <v>0.255</v>
      </c>
      <c r="H11" s="14">
        <v>0.97299999999999998</v>
      </c>
      <c r="I11" s="14">
        <v>0.98599999999999999</v>
      </c>
      <c r="J11" s="15">
        <v>97.83</v>
      </c>
      <c r="K11" s="20">
        <v>42.7</v>
      </c>
    </row>
    <row r="12" spans="2:12" ht="15.75" customHeight="1">
      <c r="B12" s="19" t="s">
        <v>74</v>
      </c>
      <c r="C12" s="14" t="s">
        <v>20</v>
      </c>
      <c r="D12" s="14">
        <v>1E-4</v>
      </c>
      <c r="E12" s="14">
        <v>64</v>
      </c>
      <c r="F12" s="14">
        <v>10</v>
      </c>
      <c r="G12" s="14">
        <v>0.24199999999999999</v>
      </c>
      <c r="H12" s="14">
        <v>0.97699999999999998</v>
      </c>
      <c r="I12" s="14">
        <v>1</v>
      </c>
      <c r="J12" s="15">
        <v>99.46</v>
      </c>
      <c r="K12" s="20">
        <v>92.2</v>
      </c>
    </row>
    <row r="13" spans="2:12" ht="18" customHeight="1">
      <c r="B13" s="19" t="s">
        <v>94</v>
      </c>
      <c r="C13" s="14" t="s">
        <v>20</v>
      </c>
      <c r="D13" s="14">
        <v>1E-4</v>
      </c>
      <c r="E13" s="14">
        <v>32</v>
      </c>
      <c r="F13" s="14">
        <v>10</v>
      </c>
      <c r="G13" s="14">
        <v>0.22700000000000001</v>
      </c>
      <c r="H13" s="14">
        <v>0.98499999999999999</v>
      </c>
      <c r="I13" s="14">
        <v>0.98599999999999999</v>
      </c>
      <c r="J13" s="15">
        <v>99.73</v>
      </c>
      <c r="K13" s="20">
        <v>107.8</v>
      </c>
      <c r="L13" s="6"/>
    </row>
    <row r="14" spans="2:12">
      <c r="B14" s="19" t="s">
        <v>88</v>
      </c>
      <c r="C14" s="14" t="s">
        <v>20</v>
      </c>
      <c r="D14" s="14">
        <v>1E-4</v>
      </c>
      <c r="E14" s="14">
        <v>16</v>
      </c>
      <c r="F14" s="14">
        <v>10</v>
      </c>
      <c r="G14" s="14">
        <v>0.217</v>
      </c>
      <c r="H14" s="14">
        <v>0.99</v>
      </c>
      <c r="I14" s="14">
        <v>0.98899999999999999</v>
      </c>
      <c r="J14" s="15">
        <v>99.73</v>
      </c>
      <c r="K14" s="20">
        <v>339.4</v>
      </c>
    </row>
    <row r="15" spans="2:12">
      <c r="B15" s="19" t="s">
        <v>100</v>
      </c>
      <c r="C15" s="14" t="s">
        <v>20</v>
      </c>
      <c r="D15" s="14">
        <v>1E-4</v>
      </c>
      <c r="E15" s="14">
        <v>128</v>
      </c>
      <c r="F15" s="14">
        <v>5</v>
      </c>
      <c r="G15" s="14">
        <v>0.217</v>
      </c>
      <c r="H15" s="14">
        <v>0.99199999999999999</v>
      </c>
      <c r="I15" s="14">
        <v>0.97299999999999998</v>
      </c>
      <c r="J15" s="15">
        <v>99.19</v>
      </c>
      <c r="K15" s="20">
        <v>512</v>
      </c>
    </row>
    <row r="16" spans="2:12">
      <c r="B16" s="21" t="s">
        <v>16</v>
      </c>
      <c r="C16" s="22" t="s">
        <v>17</v>
      </c>
      <c r="D16" s="22">
        <v>1E-4</v>
      </c>
      <c r="E16" s="22">
        <v>16</v>
      </c>
      <c r="F16" s="22">
        <v>10</v>
      </c>
      <c r="G16" s="22">
        <v>0.218</v>
      </c>
      <c r="H16" s="22">
        <v>0.99</v>
      </c>
      <c r="I16" s="22">
        <v>0.98599999999999999</v>
      </c>
      <c r="J16" s="24">
        <v>100</v>
      </c>
      <c r="K16" s="23">
        <v>748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C82D-17DE-45FB-A29E-93BC24DC35AF}">
  <dimension ref="B2:L11"/>
  <sheetViews>
    <sheetView workbookViewId="0">
      <selection activeCell="L12" sqref="L12"/>
    </sheetView>
  </sheetViews>
  <sheetFormatPr defaultRowHeight="16.5"/>
  <cols>
    <col min="2" max="2" width="16.25" bestFit="1" customWidth="1"/>
    <col min="3" max="3" width="11" bestFit="1" customWidth="1"/>
    <col min="4" max="4" width="6.875" bestFit="1" customWidth="1"/>
    <col min="5" max="5" width="7.875" bestFit="1" customWidth="1"/>
    <col min="6" max="6" width="8.375" bestFit="1" customWidth="1"/>
    <col min="7" max="7" width="10.75" bestFit="1" customWidth="1"/>
    <col min="8" max="8" width="10.25" bestFit="1" customWidth="1"/>
    <col min="9" max="9" width="8.875" bestFit="1" customWidth="1"/>
    <col min="10" max="10" width="12.125" bestFit="1" customWidth="1"/>
    <col min="11" max="11" width="10" bestFit="1" customWidth="1"/>
    <col min="12" max="12" width="9" bestFit="1" customWidth="1"/>
    <col min="13" max="13" width="4.25" customWidth="1"/>
    <col min="14" max="14" width="8.875" customWidth="1"/>
    <col min="15" max="15" width="4" customWidth="1"/>
  </cols>
  <sheetData>
    <row r="2" spans="2:12">
      <c r="B2" s="16" t="s">
        <v>2</v>
      </c>
      <c r="C2" s="17" t="s">
        <v>3</v>
      </c>
      <c r="D2" s="17" t="s">
        <v>4</v>
      </c>
      <c r="E2" s="17" t="s">
        <v>5</v>
      </c>
      <c r="F2" s="17" t="s">
        <v>109</v>
      </c>
      <c r="G2" s="17" t="s">
        <v>7</v>
      </c>
      <c r="H2" s="17" t="s">
        <v>8</v>
      </c>
      <c r="I2" s="17" t="s">
        <v>9</v>
      </c>
      <c r="J2" s="17" t="s">
        <v>110</v>
      </c>
      <c r="K2" s="18" t="s">
        <v>111</v>
      </c>
    </row>
    <row r="3" spans="2:12">
      <c r="B3" s="19" t="s">
        <v>25</v>
      </c>
      <c r="C3" s="14" t="s">
        <v>20</v>
      </c>
      <c r="D3" s="14">
        <v>1E-4</v>
      </c>
      <c r="E3" s="14">
        <v>128</v>
      </c>
      <c r="F3" s="14">
        <v>10</v>
      </c>
      <c r="G3" s="14">
        <v>0.25600000000000001</v>
      </c>
      <c r="H3" s="14">
        <v>0.97499999999999998</v>
      </c>
      <c r="I3" s="14">
        <v>0.995</v>
      </c>
      <c r="J3" s="15">
        <v>98.91</v>
      </c>
      <c r="K3" s="20">
        <v>8.7200000000000006</v>
      </c>
    </row>
    <row r="4" spans="2:12">
      <c r="B4" s="19" t="s">
        <v>112</v>
      </c>
      <c r="C4" s="14" t="s">
        <v>26</v>
      </c>
      <c r="D4" s="14">
        <v>1E-3</v>
      </c>
      <c r="E4" s="14">
        <v>128</v>
      </c>
      <c r="F4" s="14">
        <v>10</v>
      </c>
      <c r="G4" s="14">
        <v>4.5999999999999999E-2</v>
      </c>
      <c r="H4" s="14">
        <v>0.99099999999999999</v>
      </c>
      <c r="I4" s="14">
        <v>0.99199999999999999</v>
      </c>
      <c r="J4" s="15">
        <v>98.64</v>
      </c>
      <c r="K4" s="20">
        <v>16</v>
      </c>
    </row>
    <row r="5" spans="2:12">
      <c r="B5" s="19" t="s">
        <v>113</v>
      </c>
      <c r="C5" s="14" t="s">
        <v>20</v>
      </c>
      <c r="D5" s="14">
        <v>1E-4</v>
      </c>
      <c r="E5" s="14">
        <v>256</v>
      </c>
      <c r="F5" s="14">
        <v>10</v>
      </c>
      <c r="G5" s="14">
        <v>0.246</v>
      </c>
      <c r="H5" s="14">
        <v>0.97699999999999998</v>
      </c>
      <c r="I5" s="14">
        <v>0.98399999999999999</v>
      </c>
      <c r="J5" s="15">
        <v>99.19</v>
      </c>
      <c r="K5" s="20">
        <v>16.600000000000001</v>
      </c>
    </row>
    <row r="6" spans="2:12">
      <c r="B6" s="19" t="s">
        <v>114</v>
      </c>
      <c r="C6" s="14" t="s">
        <v>26</v>
      </c>
      <c r="D6" s="14">
        <v>1E-4</v>
      </c>
      <c r="E6" s="14">
        <v>128</v>
      </c>
      <c r="F6" s="14">
        <v>10</v>
      </c>
      <c r="G6" s="14">
        <v>0.10199999999999999</v>
      </c>
      <c r="H6" s="14">
        <v>0.99099999999999999</v>
      </c>
      <c r="I6" s="14">
        <v>0.99199999999999999</v>
      </c>
      <c r="J6" s="15">
        <v>98.92</v>
      </c>
      <c r="K6" s="20">
        <v>16.600000000000001</v>
      </c>
    </row>
    <row r="7" spans="2:12">
      <c r="B7" s="21" t="s">
        <v>115</v>
      </c>
      <c r="C7" s="22" t="s">
        <v>26</v>
      </c>
      <c r="D7" s="22">
        <v>1E-4</v>
      </c>
      <c r="E7" s="22">
        <v>256</v>
      </c>
      <c r="F7" s="22">
        <v>10</v>
      </c>
      <c r="G7" s="22">
        <v>2.7E-2</v>
      </c>
      <c r="H7" s="22">
        <v>0.99199999999999999</v>
      </c>
      <c r="I7" s="22">
        <v>0.98099999999999998</v>
      </c>
      <c r="J7" s="24">
        <v>97.83</v>
      </c>
      <c r="K7" s="23">
        <v>16.600000000000001</v>
      </c>
    </row>
    <row r="8" spans="2:12">
      <c r="B8" s="14"/>
      <c r="C8" s="14"/>
      <c r="D8" s="14"/>
      <c r="E8" s="14"/>
      <c r="F8" s="14"/>
      <c r="G8" s="14"/>
      <c r="H8" s="14"/>
      <c r="I8" s="14"/>
      <c r="J8" s="15"/>
      <c r="K8" s="14"/>
    </row>
    <row r="9" spans="2:12">
      <c r="B9" s="14"/>
      <c r="C9" s="14"/>
      <c r="D9" s="14"/>
      <c r="E9" s="14"/>
      <c r="F9" s="14"/>
      <c r="G9" s="14"/>
      <c r="H9" s="14"/>
      <c r="I9" s="14"/>
      <c r="J9" s="15"/>
      <c r="K9" s="14"/>
    </row>
    <row r="10" spans="2:12">
      <c r="B10" s="14"/>
      <c r="C10" s="14"/>
      <c r="D10" s="14"/>
      <c r="E10" s="14"/>
      <c r="F10" s="14"/>
      <c r="G10" s="14"/>
      <c r="H10" s="14"/>
      <c r="I10" s="14"/>
      <c r="J10" s="15"/>
      <c r="K10" s="14"/>
    </row>
    <row r="11" spans="2:12" ht="20.25">
      <c r="L11" s="6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3B7A-7C5C-4C53-AD58-029AEF3109A3}">
  <dimension ref="B1:S40"/>
  <sheetViews>
    <sheetView workbookViewId="0">
      <selection activeCell="M12" sqref="M12:M14"/>
    </sheetView>
  </sheetViews>
  <sheetFormatPr defaultRowHeight="16.5"/>
  <cols>
    <col min="1" max="1" width="7.25" customWidth="1"/>
    <col min="2" max="2" width="10.25" bestFit="1" customWidth="1"/>
    <col min="3" max="3" width="13.5" bestFit="1" customWidth="1"/>
    <col min="4" max="4" width="26.25" bestFit="1" customWidth="1"/>
    <col min="5" max="5" width="8.875" bestFit="1" customWidth="1"/>
    <col min="6" max="6" width="8.125" bestFit="1" customWidth="1"/>
    <col min="7" max="7" width="10" customWidth="1"/>
    <col min="8" max="9" width="13.5" bestFit="1" customWidth="1"/>
    <col min="10" max="11" width="13.75" customWidth="1"/>
    <col min="14" max="14" width="5.875" customWidth="1"/>
    <col min="15" max="15" width="8.875" customWidth="1"/>
    <col min="17" max="17" width="13.625" bestFit="1" customWidth="1"/>
  </cols>
  <sheetData>
    <row r="1" spans="2:19">
      <c r="B1" s="32"/>
      <c r="D1" s="32"/>
      <c r="E1" s="32" t="s">
        <v>116</v>
      </c>
      <c r="F1" s="32"/>
      <c r="K1" s="32" t="s">
        <v>116</v>
      </c>
      <c r="L1" s="99"/>
      <c r="M1" s="32" t="s">
        <v>116</v>
      </c>
      <c r="N1" s="99"/>
      <c r="O1" s="99"/>
      <c r="P1" s="99"/>
      <c r="Q1" s="99"/>
      <c r="R1" s="99"/>
      <c r="S1" s="99"/>
    </row>
    <row r="2" spans="2:19" ht="20.25" customHeight="1">
      <c r="B2" s="91" t="s">
        <v>117</v>
      </c>
      <c r="C2" s="89" t="s">
        <v>118</v>
      </c>
      <c r="D2" s="35" t="s">
        <v>119</v>
      </c>
      <c r="E2" s="36">
        <v>224</v>
      </c>
      <c r="F2" s="32"/>
      <c r="G2" s="103" t="s">
        <v>120</v>
      </c>
      <c r="H2" s="34" t="s">
        <v>3</v>
      </c>
      <c r="I2" s="38" t="s">
        <v>20</v>
      </c>
      <c r="J2" s="37" t="s">
        <v>17</v>
      </c>
      <c r="K2" s="36" t="s">
        <v>26</v>
      </c>
      <c r="L2" s="99"/>
      <c r="M2" s="91" t="s">
        <v>121</v>
      </c>
      <c r="N2" s="99"/>
      <c r="O2" s="101" t="s">
        <v>122</v>
      </c>
      <c r="P2" s="27" t="s">
        <v>123</v>
      </c>
      <c r="Q2" s="28">
        <v>1389</v>
      </c>
      <c r="R2" s="96">
        <f>SUM(Q2:Q3)</f>
        <v>2948</v>
      </c>
      <c r="S2" s="99"/>
    </row>
    <row r="3" spans="2:19">
      <c r="B3" s="92"/>
      <c r="C3" s="90"/>
      <c r="D3" s="35" t="s">
        <v>124</v>
      </c>
      <c r="E3" s="36" t="s">
        <v>125</v>
      </c>
      <c r="F3" s="32"/>
      <c r="G3" s="104"/>
      <c r="H3" s="34" t="s">
        <v>126</v>
      </c>
      <c r="I3" s="36">
        <v>32</v>
      </c>
      <c r="J3" s="36">
        <v>64</v>
      </c>
      <c r="K3" s="38">
        <v>128</v>
      </c>
      <c r="L3" s="99"/>
      <c r="M3" s="92"/>
      <c r="N3" s="99"/>
      <c r="O3" s="102"/>
      <c r="P3" s="27" t="s">
        <v>127</v>
      </c>
      <c r="Q3" s="28">
        <v>1559</v>
      </c>
      <c r="R3" s="97"/>
      <c r="S3" s="99"/>
    </row>
    <row r="4" spans="2:19">
      <c r="B4" s="92"/>
      <c r="C4" s="89" t="s">
        <v>128</v>
      </c>
      <c r="D4" s="35" t="s">
        <v>129</v>
      </c>
      <c r="E4" s="36" t="s">
        <v>130</v>
      </c>
      <c r="F4" s="32"/>
      <c r="G4" s="104"/>
      <c r="H4" s="34" t="s">
        <v>131</v>
      </c>
      <c r="I4" s="36">
        <v>1E-3</v>
      </c>
      <c r="J4" s="38">
        <v>1E-4</v>
      </c>
      <c r="K4" s="36"/>
      <c r="L4" s="99"/>
      <c r="M4" s="92"/>
      <c r="N4" s="99"/>
      <c r="O4" s="100"/>
      <c r="P4" s="100"/>
      <c r="Q4" s="100"/>
      <c r="R4" s="100"/>
      <c r="S4" s="99"/>
    </row>
    <row r="5" spans="2:19">
      <c r="B5" s="92"/>
      <c r="C5" s="106"/>
      <c r="D5" s="35" t="s">
        <v>132</v>
      </c>
      <c r="E5" s="36" t="s">
        <v>130</v>
      </c>
      <c r="F5" s="32"/>
      <c r="G5" s="104"/>
      <c r="H5" s="34" t="s">
        <v>109</v>
      </c>
      <c r="I5" s="38">
        <v>10</v>
      </c>
      <c r="J5" s="38"/>
      <c r="K5" s="38"/>
      <c r="L5" s="99"/>
      <c r="M5" s="92"/>
      <c r="N5" s="99"/>
      <c r="O5" s="101" t="s">
        <v>133</v>
      </c>
      <c r="P5" s="27" t="s">
        <v>123</v>
      </c>
      <c r="Q5" s="29">
        <v>174</v>
      </c>
      <c r="R5" s="96">
        <f>SUM(Q5:Q6)</f>
        <v>369</v>
      </c>
      <c r="S5" s="99"/>
    </row>
    <row r="6" spans="2:19">
      <c r="B6" s="92"/>
      <c r="C6" s="90"/>
      <c r="D6" s="33" t="s">
        <v>134</v>
      </c>
      <c r="E6" s="38" t="s">
        <v>135</v>
      </c>
      <c r="F6" s="32"/>
      <c r="G6" s="105"/>
      <c r="H6" s="34" t="s">
        <v>136</v>
      </c>
      <c r="I6" s="38" t="s">
        <v>137</v>
      </c>
      <c r="J6" s="38"/>
      <c r="K6" s="38"/>
      <c r="L6" s="99"/>
      <c r="M6" s="92"/>
      <c r="N6" s="99"/>
      <c r="O6" s="102"/>
      <c r="P6" s="27" t="s">
        <v>127</v>
      </c>
      <c r="Q6" s="29">
        <v>195</v>
      </c>
      <c r="R6" s="97"/>
      <c r="S6" s="99"/>
    </row>
    <row r="7" spans="2:19">
      <c r="B7" s="92"/>
      <c r="C7" s="89" t="s">
        <v>138</v>
      </c>
      <c r="D7" s="35" t="s">
        <v>139</v>
      </c>
      <c r="E7" s="36" t="s">
        <v>130</v>
      </c>
      <c r="F7" s="32"/>
      <c r="G7" s="32"/>
      <c r="L7" s="99"/>
      <c r="M7" s="92"/>
      <c r="N7" s="99"/>
      <c r="O7" s="100"/>
      <c r="P7" s="100"/>
      <c r="Q7" s="100"/>
      <c r="R7" s="100"/>
      <c r="S7" s="99"/>
    </row>
    <row r="8" spans="2:19">
      <c r="B8" s="92"/>
      <c r="C8" s="106"/>
      <c r="D8" s="35" t="s">
        <v>140</v>
      </c>
      <c r="E8" s="36" t="s">
        <v>135</v>
      </c>
      <c r="F8" s="32"/>
      <c r="G8" s="32"/>
      <c r="L8" s="99"/>
      <c r="M8" s="92"/>
      <c r="N8" s="99"/>
      <c r="O8" s="101" t="s">
        <v>141</v>
      </c>
      <c r="P8" s="27" t="s">
        <v>123</v>
      </c>
      <c r="Q8" s="29">
        <v>174</v>
      </c>
      <c r="R8" s="98">
        <f>SUM(Q8:Q9)</f>
        <v>369</v>
      </c>
      <c r="S8" s="99"/>
    </row>
    <row r="9" spans="2:19">
      <c r="B9" s="92"/>
      <c r="C9" s="90"/>
      <c r="D9" s="33" t="s">
        <v>142</v>
      </c>
      <c r="E9" s="38" t="s">
        <v>143</v>
      </c>
      <c r="F9" s="32"/>
      <c r="G9" s="32"/>
      <c r="L9" s="99"/>
      <c r="M9" s="93"/>
      <c r="N9" s="99"/>
      <c r="O9" s="102"/>
      <c r="P9" s="27" t="s">
        <v>127</v>
      </c>
      <c r="Q9" s="29">
        <v>195</v>
      </c>
      <c r="R9" s="97"/>
      <c r="S9" s="99"/>
    </row>
    <row r="10" spans="2:19" ht="49.5" customHeight="1">
      <c r="B10" s="92"/>
      <c r="C10" s="107" t="s">
        <v>144</v>
      </c>
      <c r="D10" s="33" t="s">
        <v>145</v>
      </c>
      <c r="E10" s="36" t="s">
        <v>146</v>
      </c>
      <c r="F10" s="32"/>
      <c r="G10" s="32"/>
      <c r="L10" s="99"/>
      <c r="N10" s="99"/>
      <c r="O10" s="99"/>
      <c r="P10" s="99"/>
      <c r="Q10" s="99"/>
      <c r="R10" s="99"/>
      <c r="S10" s="99"/>
    </row>
    <row r="11" spans="2:19">
      <c r="B11" s="92"/>
      <c r="C11" s="108"/>
      <c r="D11" s="33" t="s">
        <v>147</v>
      </c>
      <c r="E11" s="36" t="s">
        <v>146</v>
      </c>
      <c r="F11" s="32"/>
      <c r="G11" s="32"/>
      <c r="L11" s="99"/>
    </row>
    <row r="12" spans="2:19">
      <c r="B12" s="92"/>
      <c r="C12" s="108"/>
      <c r="D12" s="33" t="s">
        <v>148</v>
      </c>
      <c r="E12" s="36" t="s">
        <v>146</v>
      </c>
      <c r="F12" s="32"/>
      <c r="G12" s="32"/>
      <c r="L12" s="11"/>
    </row>
    <row r="13" spans="2:19">
      <c r="B13" s="93"/>
      <c r="C13" s="109"/>
      <c r="D13" s="33" t="s">
        <v>149</v>
      </c>
      <c r="E13" s="36" t="s">
        <v>146</v>
      </c>
      <c r="F13" s="32"/>
      <c r="G13" s="32"/>
      <c r="L13" s="11"/>
    </row>
    <row r="15" spans="2:19" ht="33" customHeight="1">
      <c r="E15" s="32" t="s">
        <v>150</v>
      </c>
      <c r="G15" s="32"/>
      <c r="J15" s="32" t="s">
        <v>150</v>
      </c>
      <c r="R15" s="11"/>
    </row>
    <row r="16" spans="2:19">
      <c r="B16" s="91" t="s">
        <v>117</v>
      </c>
      <c r="C16" s="89" t="s">
        <v>118</v>
      </c>
      <c r="D16" s="35" t="s">
        <v>119</v>
      </c>
      <c r="E16" s="36">
        <v>224</v>
      </c>
      <c r="G16" s="103" t="s">
        <v>120</v>
      </c>
      <c r="H16" s="34" t="s">
        <v>3</v>
      </c>
      <c r="I16" s="38" t="s">
        <v>20</v>
      </c>
      <c r="J16" s="39" t="s">
        <v>17</v>
      </c>
      <c r="P16" s="11"/>
      <c r="Q16" s="11"/>
      <c r="R16" s="11"/>
    </row>
    <row r="17" spans="2:19" ht="18" customHeight="1">
      <c r="B17" s="92"/>
      <c r="C17" s="90"/>
      <c r="D17" s="35" t="s">
        <v>124</v>
      </c>
      <c r="E17" s="36" t="s">
        <v>125</v>
      </c>
      <c r="G17" s="104"/>
      <c r="H17" s="34" t="s">
        <v>126</v>
      </c>
      <c r="I17" s="36">
        <v>64</v>
      </c>
      <c r="J17" s="36">
        <v>128</v>
      </c>
      <c r="P17" s="11"/>
      <c r="Q17" s="11"/>
      <c r="R17" s="11"/>
    </row>
    <row r="18" spans="2:19">
      <c r="B18" s="92"/>
      <c r="C18" s="89" t="s">
        <v>128</v>
      </c>
      <c r="D18" s="35" t="s">
        <v>129</v>
      </c>
      <c r="E18" s="36" t="s">
        <v>130</v>
      </c>
      <c r="G18" s="104"/>
      <c r="H18" s="34" t="s">
        <v>131</v>
      </c>
      <c r="I18" s="36">
        <v>1E-3</v>
      </c>
      <c r="J18" s="38">
        <v>1E-4</v>
      </c>
      <c r="P18" s="42"/>
      <c r="Q18" s="11"/>
      <c r="R18" s="42"/>
      <c r="S18" s="99"/>
    </row>
    <row r="19" spans="2:19">
      <c r="B19" s="92"/>
      <c r="C19" s="106"/>
      <c r="D19" s="35" t="s">
        <v>132</v>
      </c>
      <c r="E19" s="36" t="s">
        <v>130</v>
      </c>
      <c r="G19" s="104"/>
      <c r="H19" s="34" t="s">
        <v>109</v>
      </c>
      <c r="I19" s="36">
        <v>10</v>
      </c>
      <c r="J19" s="36">
        <v>20</v>
      </c>
      <c r="P19" s="42"/>
      <c r="Q19" s="11"/>
      <c r="R19" s="42"/>
      <c r="S19" s="99"/>
    </row>
    <row r="20" spans="2:19">
      <c r="B20" s="92"/>
      <c r="C20" s="90"/>
      <c r="D20" s="35" t="s">
        <v>134</v>
      </c>
      <c r="E20" s="36" t="s">
        <v>130</v>
      </c>
      <c r="G20" s="104"/>
      <c r="H20" s="34" t="s">
        <v>136</v>
      </c>
      <c r="I20" s="94" t="s">
        <v>151</v>
      </c>
      <c r="J20" s="95"/>
      <c r="L20" s="11"/>
      <c r="P20" s="40"/>
      <c r="Q20" s="40"/>
      <c r="R20" s="40"/>
      <c r="S20" s="99"/>
    </row>
    <row r="21" spans="2:19">
      <c r="B21" s="92"/>
      <c r="C21" s="89" t="s">
        <v>138</v>
      </c>
      <c r="D21" s="35" t="s">
        <v>139</v>
      </c>
      <c r="E21" s="36" t="s">
        <v>130</v>
      </c>
      <c r="F21" s="32"/>
      <c r="G21" s="105"/>
      <c r="H21" s="34" t="s">
        <v>152</v>
      </c>
      <c r="I21" s="94" t="s">
        <v>153</v>
      </c>
      <c r="J21" s="95"/>
      <c r="K21" s="12"/>
      <c r="L21" s="11"/>
      <c r="P21" s="44"/>
      <c r="Q21" s="41"/>
      <c r="R21" s="87"/>
      <c r="S21" s="99"/>
    </row>
    <row r="22" spans="2:19">
      <c r="B22" s="93"/>
      <c r="C22" s="90"/>
      <c r="D22" s="35" t="s">
        <v>140</v>
      </c>
      <c r="E22" s="36" t="s">
        <v>130</v>
      </c>
      <c r="K22" s="11"/>
      <c r="L22" s="11"/>
      <c r="P22" s="44"/>
      <c r="Q22" s="41"/>
      <c r="R22" s="88"/>
      <c r="S22" s="99"/>
    </row>
    <row r="23" spans="2:19">
      <c r="P23" s="41"/>
      <c r="Q23" s="41"/>
      <c r="R23" s="41"/>
      <c r="S23" s="99"/>
    </row>
    <row r="24" spans="2:19" ht="49.5" customHeight="1">
      <c r="P24" s="44"/>
      <c r="Q24" s="41"/>
      <c r="R24" s="88"/>
      <c r="S24" s="99"/>
    </row>
    <row r="25" spans="2:19">
      <c r="P25" s="44"/>
      <c r="Q25" s="41"/>
      <c r="R25" s="88"/>
      <c r="S25" s="99"/>
    </row>
    <row r="29" spans="2:19">
      <c r="H29" s="91"/>
    </row>
    <row r="30" spans="2:19" ht="16.5" customHeight="1">
      <c r="H30" s="92"/>
    </row>
    <row r="31" spans="2:19">
      <c r="H31" s="92"/>
    </row>
    <row r="32" spans="2:19">
      <c r="H32" s="92"/>
    </row>
    <row r="33" spans="8:11">
      <c r="H33" s="92"/>
    </row>
    <row r="34" spans="8:11">
      <c r="H34" s="92"/>
    </row>
    <row r="35" spans="8:11">
      <c r="H35" s="92"/>
      <c r="K35" s="26"/>
    </row>
    <row r="36" spans="8:11">
      <c r="H36" s="92"/>
    </row>
    <row r="37" spans="8:11">
      <c r="H37" s="92"/>
    </row>
    <row r="38" spans="8:11">
      <c r="H38" s="92"/>
    </row>
    <row r="39" spans="8:11">
      <c r="H39" s="92"/>
    </row>
    <row r="40" spans="8:11">
      <c r="H40" s="93"/>
    </row>
  </sheetData>
  <mergeCells count="31">
    <mergeCell ref="G2:G6"/>
    <mergeCell ref="G16:G21"/>
    <mergeCell ref="C18:C20"/>
    <mergeCell ref="C16:C17"/>
    <mergeCell ref="B2:B13"/>
    <mergeCell ref="C10:C13"/>
    <mergeCell ref="C7:C9"/>
    <mergeCell ref="C4:C6"/>
    <mergeCell ref="C2:C3"/>
    <mergeCell ref="H29:H40"/>
    <mergeCell ref="R2:R3"/>
    <mergeCell ref="R5:R6"/>
    <mergeCell ref="R8:R9"/>
    <mergeCell ref="N1:N10"/>
    <mergeCell ref="O1:S1"/>
    <mergeCell ref="L1:L11"/>
    <mergeCell ref="O10:S10"/>
    <mergeCell ref="S2:S9"/>
    <mergeCell ref="O4:R4"/>
    <mergeCell ref="O7:R7"/>
    <mergeCell ref="M2:M9"/>
    <mergeCell ref="O2:O3"/>
    <mergeCell ref="O5:O6"/>
    <mergeCell ref="O8:O9"/>
    <mergeCell ref="S18:S25"/>
    <mergeCell ref="R21:R22"/>
    <mergeCell ref="R24:R25"/>
    <mergeCell ref="C21:C22"/>
    <mergeCell ref="B16:B22"/>
    <mergeCell ref="I20:J20"/>
    <mergeCell ref="I21:J21"/>
  </mergeCells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75D0-8253-4BBF-B4E0-70E5951E7749}">
  <dimension ref="C1:O27"/>
  <sheetViews>
    <sheetView showGridLines="0" workbookViewId="0">
      <selection activeCell="L3" sqref="L3"/>
    </sheetView>
  </sheetViews>
  <sheetFormatPr defaultRowHeight="16.5"/>
  <cols>
    <col min="4" max="4" width="3.625" customWidth="1"/>
    <col min="6" max="6" width="3.625" customWidth="1"/>
    <col min="8" max="8" width="3.625" customWidth="1"/>
    <col min="9" max="9" width="12.875" bestFit="1" customWidth="1"/>
    <col min="10" max="10" width="5.625" customWidth="1"/>
  </cols>
  <sheetData>
    <row r="1" spans="3:15" ht="26.25">
      <c r="C1" s="112" t="s">
        <v>154</v>
      </c>
      <c r="D1" s="112"/>
      <c r="E1" s="112"/>
      <c r="F1" s="112"/>
      <c r="G1" s="112"/>
      <c r="H1" s="112"/>
      <c r="I1" s="112"/>
      <c r="J1" s="112"/>
    </row>
    <row r="2" spans="3:15" ht="11.25" customHeight="1">
      <c r="D2" s="49"/>
      <c r="E2" s="49"/>
      <c r="F2" s="49"/>
      <c r="G2" s="49"/>
      <c r="H2" s="49"/>
      <c r="I2" s="110" t="s">
        <v>155</v>
      </c>
      <c r="J2" s="111"/>
      <c r="K2" s="62"/>
    </row>
    <row r="3" spans="3:15">
      <c r="C3" s="45"/>
      <c r="G3" s="46" t="s">
        <v>156</v>
      </c>
      <c r="I3" s="46" t="s">
        <v>157</v>
      </c>
      <c r="J3" s="47" t="s">
        <v>158</v>
      </c>
    </row>
    <row r="4" spans="3:15">
      <c r="C4" s="65"/>
      <c r="E4" s="116" t="s">
        <v>122</v>
      </c>
      <c r="F4" s="43"/>
      <c r="G4" s="114">
        <v>20</v>
      </c>
      <c r="H4" s="44"/>
      <c r="I4" s="50" t="s">
        <v>159</v>
      </c>
      <c r="J4" s="56">
        <v>1800</v>
      </c>
      <c r="K4" s="99"/>
    </row>
    <row r="5" spans="3:15">
      <c r="C5" s="65"/>
      <c r="E5" s="117"/>
      <c r="F5" s="40"/>
      <c r="G5" s="113"/>
      <c r="H5" s="40"/>
      <c r="I5" s="51" t="s">
        <v>160</v>
      </c>
      <c r="J5" s="57">
        <v>1800</v>
      </c>
      <c r="K5" s="99"/>
    </row>
    <row r="6" spans="3:15">
      <c r="C6" s="65"/>
      <c r="E6" s="117"/>
      <c r="F6" s="43"/>
      <c r="G6" s="113">
        <v>30</v>
      </c>
      <c r="H6" s="44"/>
      <c r="I6" s="51" t="s">
        <v>159</v>
      </c>
      <c r="J6" s="57">
        <v>1800</v>
      </c>
      <c r="K6" s="99"/>
    </row>
    <row r="7" spans="3:15">
      <c r="C7" s="65"/>
      <c r="E7" s="117"/>
      <c r="F7" s="43"/>
      <c r="G7" s="113"/>
      <c r="H7" s="44"/>
      <c r="I7" s="51" t="s">
        <v>160</v>
      </c>
      <c r="J7" s="57">
        <v>1800</v>
      </c>
      <c r="K7" s="99"/>
    </row>
    <row r="8" spans="3:15">
      <c r="C8" s="65"/>
      <c r="E8" s="117"/>
      <c r="F8" s="43"/>
      <c r="G8" s="113">
        <v>40</v>
      </c>
      <c r="H8" s="44"/>
      <c r="I8" s="51" t="s">
        <v>159</v>
      </c>
      <c r="J8" s="57">
        <v>1603</v>
      </c>
      <c r="K8" s="99"/>
    </row>
    <row r="9" spans="3:15">
      <c r="C9" s="65"/>
      <c r="E9" s="118"/>
      <c r="F9" s="40"/>
      <c r="G9" s="115"/>
      <c r="H9" s="40"/>
      <c r="I9" s="52" t="s">
        <v>160</v>
      </c>
      <c r="J9" s="58">
        <v>572</v>
      </c>
      <c r="K9" s="99"/>
    </row>
    <row r="10" spans="3:15">
      <c r="C10" s="65"/>
      <c r="E10" s="45"/>
      <c r="F10" s="43"/>
      <c r="G10" s="44"/>
      <c r="H10" s="44"/>
      <c r="I10" s="42"/>
      <c r="J10" s="41"/>
    </row>
    <row r="11" spans="3:15">
      <c r="C11" s="65"/>
      <c r="E11" s="116" t="s">
        <v>133</v>
      </c>
      <c r="F11" s="43"/>
      <c r="G11" s="114">
        <v>20</v>
      </c>
      <c r="H11" s="44"/>
      <c r="I11" s="50" t="s">
        <v>159</v>
      </c>
      <c r="J11" s="53">
        <v>200</v>
      </c>
    </row>
    <row r="12" spans="3:15">
      <c r="C12" s="65"/>
      <c r="E12" s="117"/>
      <c r="F12" s="40"/>
      <c r="G12" s="113"/>
      <c r="H12" s="40"/>
      <c r="I12" s="51" t="s">
        <v>160</v>
      </c>
      <c r="J12" s="54">
        <v>200</v>
      </c>
    </row>
    <row r="13" spans="3:15">
      <c r="C13" s="67"/>
      <c r="E13" s="117"/>
      <c r="F13" s="43"/>
      <c r="G13" s="113">
        <v>30</v>
      </c>
      <c r="H13" s="44"/>
      <c r="I13" s="51" t="s">
        <v>159</v>
      </c>
      <c r="J13" s="54">
        <v>200</v>
      </c>
      <c r="O13" s="48"/>
    </row>
    <row r="14" spans="3:15">
      <c r="C14" s="65" t="s">
        <v>121</v>
      </c>
      <c r="E14" s="117"/>
      <c r="F14" s="43"/>
      <c r="G14" s="113"/>
      <c r="H14" s="44"/>
      <c r="I14" s="51" t="s">
        <v>160</v>
      </c>
      <c r="J14" s="54">
        <v>200</v>
      </c>
    </row>
    <row r="15" spans="3:15">
      <c r="C15" s="65"/>
      <c r="E15" s="117"/>
      <c r="F15" s="43"/>
      <c r="G15" s="113">
        <v>40</v>
      </c>
      <c r="H15" s="44"/>
      <c r="I15" s="51" t="s">
        <v>159</v>
      </c>
      <c r="J15" s="54">
        <v>179</v>
      </c>
    </row>
    <row r="16" spans="3:15">
      <c r="C16" s="65"/>
      <c r="E16" s="118"/>
      <c r="F16" s="40"/>
      <c r="G16" s="115"/>
      <c r="H16" s="40"/>
      <c r="I16" s="52" t="s">
        <v>160</v>
      </c>
      <c r="J16" s="55">
        <v>64</v>
      </c>
    </row>
    <row r="17" spans="3:10">
      <c r="C17" s="65"/>
    </row>
    <row r="18" spans="3:10">
      <c r="C18" s="65"/>
      <c r="E18" s="116" t="s">
        <v>141</v>
      </c>
      <c r="G18" s="114">
        <v>20</v>
      </c>
      <c r="I18" s="50" t="s">
        <v>159</v>
      </c>
      <c r="J18" s="53">
        <v>100</v>
      </c>
    </row>
    <row r="19" spans="3:10">
      <c r="C19" s="65"/>
      <c r="E19" s="117"/>
      <c r="G19" s="113"/>
      <c r="I19" s="51" t="s">
        <v>160</v>
      </c>
      <c r="J19" s="54">
        <v>100</v>
      </c>
    </row>
    <row r="20" spans="3:10">
      <c r="C20" s="65"/>
      <c r="E20" s="117"/>
      <c r="G20" s="113">
        <v>30</v>
      </c>
      <c r="I20" s="51" t="s">
        <v>159</v>
      </c>
      <c r="J20" s="54">
        <v>100</v>
      </c>
    </row>
    <row r="21" spans="3:10">
      <c r="C21" s="65"/>
      <c r="E21" s="117"/>
      <c r="G21" s="113"/>
      <c r="I21" s="51" t="s">
        <v>160</v>
      </c>
      <c r="J21" s="54">
        <v>100</v>
      </c>
    </row>
    <row r="22" spans="3:10">
      <c r="C22" s="65"/>
      <c r="E22" s="117"/>
      <c r="G22" s="113">
        <v>40</v>
      </c>
      <c r="I22" s="51" t="s">
        <v>159</v>
      </c>
      <c r="J22" s="54">
        <v>50</v>
      </c>
    </row>
    <row r="23" spans="3:10">
      <c r="C23" s="66"/>
      <c r="E23" s="118"/>
      <c r="G23" s="115"/>
      <c r="I23" s="52" t="s">
        <v>160</v>
      </c>
      <c r="J23" s="55">
        <v>56</v>
      </c>
    </row>
    <row r="24" spans="3:10">
      <c r="C24" s="45"/>
    </row>
    <row r="25" spans="3:10">
      <c r="C25" s="45"/>
    </row>
    <row r="26" spans="3:10">
      <c r="C26" s="45"/>
    </row>
    <row r="27" spans="3:10">
      <c r="C27" s="45"/>
    </row>
  </sheetData>
  <mergeCells count="15">
    <mergeCell ref="E18:E23"/>
    <mergeCell ref="G18:G19"/>
    <mergeCell ref="G20:G21"/>
    <mergeCell ref="G22:G23"/>
    <mergeCell ref="E11:E16"/>
    <mergeCell ref="G11:G12"/>
    <mergeCell ref="G13:G14"/>
    <mergeCell ref="G15:G16"/>
    <mergeCell ref="K4:K9"/>
    <mergeCell ref="I2:J2"/>
    <mergeCell ref="C1:J1"/>
    <mergeCell ref="G6:G7"/>
    <mergeCell ref="G4:G5"/>
    <mergeCell ref="G8:G9"/>
    <mergeCell ref="E4:E9"/>
  </mergeCells>
  <phoneticPr fontId="2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9C3C-6CCE-41CF-9F85-C4AFBCA6E017}">
  <dimension ref="A1:N55"/>
  <sheetViews>
    <sheetView workbookViewId="0">
      <pane ySplit="1" topLeftCell="A2" activePane="bottomLeft" state="frozen"/>
      <selection pane="bottomLeft" activeCell="N26" sqref="N26"/>
    </sheetView>
  </sheetViews>
  <sheetFormatPr defaultRowHeight="16.5"/>
  <cols>
    <col min="1" max="1" width="8.875" customWidth="1"/>
    <col min="2" max="2" width="8.625" bestFit="1" customWidth="1"/>
    <col min="3" max="3" width="25.25" bestFit="1" customWidth="1"/>
    <col min="4" max="4" width="12.625" bestFit="1" customWidth="1"/>
    <col min="5" max="5" width="12.625" customWidth="1"/>
    <col min="6" max="6" width="8.125" bestFit="1" customWidth="1"/>
    <col min="7" max="7" width="9.875" bestFit="1" customWidth="1"/>
    <col min="8" max="8" width="12.25" bestFit="1" customWidth="1"/>
    <col min="9" max="9" width="11.5" bestFit="1" customWidth="1"/>
    <col min="10" max="10" width="12.5" bestFit="1" customWidth="1"/>
    <col min="11" max="11" width="11.875" customWidth="1"/>
    <col min="12" max="12" width="15.625" bestFit="1" customWidth="1"/>
    <col min="13" max="13" width="52.25" bestFit="1" customWidth="1"/>
    <col min="14" max="14" width="63.375" bestFit="1" customWidth="1"/>
  </cols>
  <sheetData>
    <row r="1" spans="1:14" ht="2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</row>
    <row r="2" spans="1:14" ht="20.25">
      <c r="A2" s="1" t="s">
        <v>24</v>
      </c>
      <c r="B2" s="1" t="s">
        <v>15</v>
      </c>
      <c r="C2" s="1" t="s">
        <v>161</v>
      </c>
      <c r="D2" s="1" t="s">
        <v>20</v>
      </c>
      <c r="E2" s="1">
        <v>1E-4</v>
      </c>
      <c r="F2" s="1">
        <v>128</v>
      </c>
      <c r="G2" s="1">
        <v>10</v>
      </c>
      <c r="H2" s="1">
        <v>0.89600000000000002</v>
      </c>
      <c r="I2" s="1">
        <v>0.75</v>
      </c>
      <c r="J2" s="1">
        <v>0.72499999999999998</v>
      </c>
      <c r="K2" s="4" t="s">
        <v>162</v>
      </c>
      <c r="L2" s="1" t="s">
        <v>162</v>
      </c>
      <c r="M2" s="61" t="s">
        <v>163</v>
      </c>
      <c r="N2" s="1" t="s">
        <v>164</v>
      </c>
    </row>
    <row r="3" spans="1:14" s="1" customFormat="1" ht="20.25">
      <c r="C3" s="1" t="s">
        <v>161</v>
      </c>
      <c r="D3" s="1" t="s">
        <v>20</v>
      </c>
      <c r="E3" s="1">
        <v>1E-3</v>
      </c>
      <c r="F3" s="1">
        <v>64</v>
      </c>
      <c r="G3" s="1">
        <v>100</v>
      </c>
      <c r="H3" s="1">
        <v>0.93400000000000005</v>
      </c>
      <c r="I3" s="1">
        <v>0.73199999999999998</v>
      </c>
      <c r="J3" s="1">
        <v>0.67600000000000005</v>
      </c>
      <c r="K3" s="4">
        <v>0.66200000000000003</v>
      </c>
      <c r="L3" s="1" t="s">
        <v>101</v>
      </c>
      <c r="M3" s="2" t="s">
        <v>165</v>
      </c>
      <c r="N3" s="1" t="s">
        <v>166</v>
      </c>
    </row>
    <row r="4" spans="1:14" s="61" customFormat="1" ht="20.25">
      <c r="A4" s="1"/>
      <c r="B4" s="1"/>
      <c r="C4" s="1" t="s">
        <v>161</v>
      </c>
      <c r="D4" s="1" t="s">
        <v>20</v>
      </c>
      <c r="E4" s="1">
        <v>1E-4</v>
      </c>
      <c r="F4" s="61">
        <v>64</v>
      </c>
      <c r="G4" s="61">
        <v>100</v>
      </c>
      <c r="H4" s="61">
        <v>0.52100000000000002</v>
      </c>
      <c r="I4" s="1">
        <v>0.95599999999999996</v>
      </c>
      <c r="J4" s="1">
        <v>0.71099999999999997</v>
      </c>
      <c r="K4" s="64">
        <v>0.68369999999999997</v>
      </c>
      <c r="L4" s="1"/>
      <c r="M4" s="10" t="s">
        <v>167</v>
      </c>
      <c r="N4" s="1"/>
    </row>
    <row r="5" spans="1:14" ht="20.25">
      <c r="A5" s="1" t="s">
        <v>35</v>
      </c>
      <c r="B5" s="1"/>
      <c r="C5" s="1" t="s">
        <v>74</v>
      </c>
      <c r="D5" s="1" t="s">
        <v>20</v>
      </c>
      <c r="E5" s="1">
        <v>1E-3</v>
      </c>
      <c r="F5" s="1">
        <v>128</v>
      </c>
      <c r="G5" s="1">
        <v>20</v>
      </c>
      <c r="H5" s="1">
        <v>0.88500000000000001</v>
      </c>
      <c r="I5" s="1">
        <v>0.752</v>
      </c>
      <c r="J5" s="1">
        <v>0.70299999999999996</v>
      </c>
      <c r="K5" s="64">
        <v>0.70550000000000002</v>
      </c>
      <c r="L5" s="1" t="s">
        <v>168</v>
      </c>
      <c r="M5" s="1" t="s">
        <v>169</v>
      </c>
      <c r="N5" s="1"/>
    </row>
    <row r="6" spans="1:14" ht="20.25">
      <c r="A6" s="1"/>
      <c r="B6" s="1"/>
      <c r="C6" s="1" t="s">
        <v>74</v>
      </c>
      <c r="D6" s="1" t="s">
        <v>20</v>
      </c>
      <c r="E6" s="1">
        <v>1E-4</v>
      </c>
      <c r="F6" s="1">
        <v>64</v>
      </c>
      <c r="G6" s="1">
        <v>20</v>
      </c>
      <c r="H6" s="1">
        <v>0.81599999999999995</v>
      </c>
      <c r="I6" s="1">
        <v>0.79300000000000004</v>
      </c>
      <c r="J6" s="1">
        <v>0.73499999999999999</v>
      </c>
      <c r="K6" s="1">
        <v>69.17</v>
      </c>
      <c r="L6" s="1"/>
      <c r="M6" s="1">
        <v>2</v>
      </c>
      <c r="N6" s="1"/>
    </row>
    <row r="7" spans="1:14" ht="20.25">
      <c r="A7" s="1"/>
      <c r="B7" s="1"/>
      <c r="C7" s="1" t="s">
        <v>74</v>
      </c>
      <c r="D7" s="1" t="s">
        <v>20</v>
      </c>
      <c r="E7" s="1">
        <v>1E-4</v>
      </c>
      <c r="F7" s="1">
        <v>32</v>
      </c>
      <c r="G7" s="1">
        <v>50</v>
      </c>
      <c r="H7" s="1">
        <v>0.65400000000000003</v>
      </c>
      <c r="I7" s="1">
        <v>0.88400000000000001</v>
      </c>
      <c r="J7" s="1">
        <v>0.70099999999999996</v>
      </c>
      <c r="K7" s="1">
        <v>69.17</v>
      </c>
      <c r="L7" s="1"/>
      <c r="M7" s="1">
        <v>5</v>
      </c>
      <c r="N7" s="60" t="s">
        <v>170</v>
      </c>
    </row>
    <row r="8" spans="1:14" ht="20.25">
      <c r="A8" s="1"/>
      <c r="B8" s="1"/>
      <c r="C8" s="1" t="s">
        <v>74</v>
      </c>
      <c r="D8" s="1" t="s">
        <v>20</v>
      </c>
      <c r="E8" s="1">
        <v>5.0000000000000001E-3</v>
      </c>
      <c r="F8" s="1">
        <v>128</v>
      </c>
      <c r="G8" s="1">
        <v>20</v>
      </c>
      <c r="H8" s="1">
        <v>1.3720000000000001</v>
      </c>
      <c r="I8" s="1">
        <v>0.47899999999999998</v>
      </c>
      <c r="J8" s="1">
        <v>0.49299999999999999</v>
      </c>
      <c r="K8" s="1">
        <v>44.66</v>
      </c>
      <c r="L8" s="1"/>
      <c r="M8" s="1">
        <v>6</v>
      </c>
      <c r="N8" s="1" t="s">
        <v>171</v>
      </c>
    </row>
    <row r="9" spans="1:14" ht="20.25">
      <c r="A9" s="1" t="s">
        <v>14</v>
      </c>
      <c r="B9" s="1"/>
      <c r="C9" s="1" t="s">
        <v>16</v>
      </c>
      <c r="D9" s="1" t="s">
        <v>20</v>
      </c>
      <c r="E9" s="1">
        <v>1E-4</v>
      </c>
      <c r="F9" s="1">
        <v>16</v>
      </c>
      <c r="G9" s="1">
        <v>10</v>
      </c>
      <c r="H9" s="1">
        <v>0.627</v>
      </c>
      <c r="I9" s="1">
        <v>0.9</v>
      </c>
      <c r="J9" s="1">
        <v>0.75</v>
      </c>
      <c r="K9" s="13">
        <v>0.70940000000000003</v>
      </c>
      <c r="L9" s="1" t="s">
        <v>18</v>
      </c>
      <c r="M9" s="10" t="s">
        <v>172</v>
      </c>
      <c r="N9" s="1"/>
    </row>
    <row r="10" spans="1:14" ht="20.25">
      <c r="A10" s="1"/>
      <c r="B10" s="1"/>
      <c r="C10" s="1" t="s">
        <v>16</v>
      </c>
      <c r="D10" s="1" t="s">
        <v>20</v>
      </c>
      <c r="E10" s="1">
        <v>1E-4</v>
      </c>
      <c r="F10" s="1">
        <v>16</v>
      </c>
      <c r="G10" s="1">
        <v>20</v>
      </c>
      <c r="H10" s="1">
        <v>0.51600000000000001</v>
      </c>
      <c r="I10" s="1">
        <v>0.95599999999999996</v>
      </c>
      <c r="J10" s="1">
        <v>0.75800000000000001</v>
      </c>
      <c r="K10" s="64">
        <v>0.72719999999999996</v>
      </c>
      <c r="L10" s="1"/>
      <c r="M10" s="10" t="s">
        <v>173</v>
      </c>
      <c r="N10" s="1" t="s">
        <v>174</v>
      </c>
    </row>
    <row r="11" spans="1:14" ht="20.25">
      <c r="A11" s="1"/>
      <c r="B11" s="1"/>
      <c r="C11" s="1" t="s">
        <v>16</v>
      </c>
      <c r="D11" s="1" t="s">
        <v>17</v>
      </c>
      <c r="E11" s="1">
        <v>1E-4</v>
      </c>
      <c r="F11" s="1">
        <v>16</v>
      </c>
      <c r="G11" s="1">
        <v>10</v>
      </c>
      <c r="H11" s="1">
        <v>0.59299999999999997</v>
      </c>
      <c r="I11" s="1">
        <v>0.91600000000000004</v>
      </c>
      <c r="J11" s="1">
        <v>0.749</v>
      </c>
      <c r="K11" s="4">
        <v>0.72719999999999996</v>
      </c>
      <c r="L11" s="1"/>
      <c r="M11" s="10" t="s">
        <v>175</v>
      </c>
      <c r="N11" s="59" t="s">
        <v>174</v>
      </c>
    </row>
    <row r="12" spans="1:14" ht="20.25">
      <c r="A12" s="1"/>
      <c r="B12" s="1"/>
      <c r="C12" s="1" t="s">
        <v>16</v>
      </c>
      <c r="D12" s="1" t="s">
        <v>17</v>
      </c>
      <c r="E12" s="1">
        <v>1E-4</v>
      </c>
      <c r="F12" s="1">
        <v>16</v>
      </c>
      <c r="G12" s="1">
        <v>20</v>
      </c>
      <c r="H12" s="1">
        <v>0.59</v>
      </c>
      <c r="I12" s="1">
        <v>0.91600000000000004</v>
      </c>
      <c r="J12" s="1">
        <v>0.749</v>
      </c>
      <c r="K12" s="4">
        <v>0.70350000000000001</v>
      </c>
      <c r="L12" s="10"/>
      <c r="M12" s="10" t="s">
        <v>176</v>
      </c>
      <c r="N12" s="59" t="s">
        <v>177</v>
      </c>
    </row>
    <row r="13" spans="1:14" ht="20.25">
      <c r="A13" s="1"/>
      <c r="B13" s="1"/>
      <c r="C13" s="1" t="s">
        <v>16</v>
      </c>
      <c r="D13" s="1" t="s">
        <v>20</v>
      </c>
      <c r="E13" s="1">
        <v>1E-3</v>
      </c>
      <c r="F13" s="1">
        <v>16</v>
      </c>
      <c r="G13" s="1">
        <v>25</v>
      </c>
      <c r="H13" s="1">
        <v>1.752</v>
      </c>
      <c r="I13" s="1">
        <v>0.189</v>
      </c>
      <c r="J13" s="1">
        <v>0.192</v>
      </c>
      <c r="K13" s="4">
        <v>0.1976</v>
      </c>
      <c r="L13" s="10"/>
      <c r="M13" s="9" t="s">
        <v>178</v>
      </c>
      <c r="N13" s="1"/>
    </row>
    <row r="14" spans="1:14" ht="20.25">
      <c r="A14" s="1" t="s">
        <v>41</v>
      </c>
      <c r="B14" s="1"/>
      <c r="C14" s="1" t="s">
        <v>94</v>
      </c>
      <c r="D14" s="1" t="s">
        <v>20</v>
      </c>
      <c r="E14" s="1">
        <v>1E-4</v>
      </c>
      <c r="F14" s="1">
        <v>128</v>
      </c>
      <c r="G14" s="1">
        <v>20</v>
      </c>
      <c r="H14" s="1">
        <v>0.70299999999999996</v>
      </c>
      <c r="I14" s="1">
        <v>0.86</v>
      </c>
      <c r="J14" s="1">
        <v>0.73599999999999999</v>
      </c>
      <c r="K14" s="4">
        <v>0.70750000000000002</v>
      </c>
      <c r="L14" s="1" t="s">
        <v>179</v>
      </c>
      <c r="M14" s="1" t="s">
        <v>180</v>
      </c>
      <c r="N14" s="1"/>
    </row>
    <row r="15" spans="1:14" ht="20.25">
      <c r="A15" s="1"/>
      <c r="B15" s="1"/>
      <c r="C15" s="1" t="s">
        <v>94</v>
      </c>
      <c r="D15" s="1" t="s">
        <v>20</v>
      </c>
      <c r="E15" s="1">
        <v>1E-4</v>
      </c>
      <c r="F15" s="1">
        <v>64</v>
      </c>
      <c r="G15" s="1">
        <v>20</v>
      </c>
      <c r="H15" s="1">
        <v>0.68100000000000005</v>
      </c>
      <c r="I15" s="1">
        <v>0.87</v>
      </c>
      <c r="J15" s="1">
        <v>0.74399999999999999</v>
      </c>
      <c r="K15" s="4">
        <v>0.66800000000000004</v>
      </c>
      <c r="L15" s="1"/>
      <c r="M15" s="1" t="s">
        <v>181</v>
      </c>
      <c r="N15" s="1"/>
    </row>
    <row r="16" spans="1:14" ht="20.25">
      <c r="A16" s="1"/>
      <c r="B16" s="1"/>
      <c r="C16" s="1" t="s">
        <v>94</v>
      </c>
      <c r="D16" s="1" t="s">
        <v>20</v>
      </c>
      <c r="E16" s="1">
        <v>1E-3</v>
      </c>
      <c r="F16" s="1">
        <v>128</v>
      </c>
      <c r="G16" s="1">
        <v>20</v>
      </c>
      <c r="H16" s="1">
        <v>1.7529999999999999</v>
      </c>
      <c r="I16" s="1">
        <v>0.19500000000000001</v>
      </c>
      <c r="J16" s="1">
        <v>0.192</v>
      </c>
      <c r="K16" s="4"/>
      <c r="L16" s="1"/>
      <c r="M16" s="63" t="s">
        <v>182</v>
      </c>
      <c r="N16" s="1"/>
    </row>
    <row r="17" spans="1:14" ht="20.25">
      <c r="A17" s="1"/>
      <c r="B17" s="1"/>
      <c r="C17" s="1" t="s">
        <v>94</v>
      </c>
      <c r="D17" s="1" t="s">
        <v>20</v>
      </c>
      <c r="E17" s="1">
        <v>1E-4</v>
      </c>
      <c r="F17" s="1">
        <v>128</v>
      </c>
      <c r="G17" s="1">
        <v>50</v>
      </c>
      <c r="H17" s="1">
        <v>0.51200000000000001</v>
      </c>
      <c r="I17" s="1">
        <v>0.96199999999999997</v>
      </c>
      <c r="J17" s="1">
        <v>0.73299999999999998</v>
      </c>
      <c r="K17" s="64">
        <v>0.753</v>
      </c>
      <c r="L17" s="1"/>
      <c r="M17" s="1" t="s">
        <v>183</v>
      </c>
      <c r="N17" s="1"/>
    </row>
    <row r="18" spans="1:14" ht="20.25">
      <c r="A18" s="1"/>
      <c r="B18" s="1"/>
      <c r="C18" s="1" t="s">
        <v>94</v>
      </c>
      <c r="D18" s="1" t="s">
        <v>20</v>
      </c>
      <c r="E18" s="1">
        <v>1E-4</v>
      </c>
      <c r="F18" s="1">
        <v>128</v>
      </c>
      <c r="G18" s="1">
        <v>100</v>
      </c>
      <c r="H18" s="1">
        <v>0.47399999999999998</v>
      </c>
      <c r="I18" s="1">
        <v>0.97899999999999998</v>
      </c>
      <c r="J18" s="1">
        <v>0.73099999999999998</v>
      </c>
      <c r="K18" s="4">
        <v>0.72130000000000005</v>
      </c>
      <c r="L18" s="1"/>
      <c r="M18" s="1" t="s">
        <v>184</v>
      </c>
      <c r="N18" s="1"/>
    </row>
    <row r="19" spans="1:14" ht="20.25">
      <c r="A19" s="1"/>
      <c r="B19" s="1"/>
      <c r="C19" s="1" t="s">
        <v>185</v>
      </c>
      <c r="D19" s="1" t="s">
        <v>20</v>
      </c>
      <c r="E19" s="1">
        <v>1E-4</v>
      </c>
      <c r="F19" s="1">
        <v>64</v>
      </c>
      <c r="G19" s="1">
        <v>20</v>
      </c>
      <c r="H19" s="1">
        <v>0.61799999999999999</v>
      </c>
      <c r="I19" s="1">
        <v>0.90900000000000003</v>
      </c>
      <c r="J19" s="1">
        <v>0.73699999999999999</v>
      </c>
      <c r="K19" s="4">
        <v>0.66400000000000003</v>
      </c>
      <c r="L19" s="1"/>
      <c r="M19" s="1" t="s">
        <v>186</v>
      </c>
      <c r="N19" s="1"/>
    </row>
    <row r="20" spans="1:14" ht="20.25">
      <c r="A20" s="1"/>
      <c r="B20" s="1"/>
      <c r="C20" s="1" t="s">
        <v>185</v>
      </c>
      <c r="D20" s="1" t="s">
        <v>20</v>
      </c>
      <c r="E20" s="1">
        <v>1E-3</v>
      </c>
      <c r="F20" s="1">
        <v>64</v>
      </c>
      <c r="G20" s="1">
        <v>20</v>
      </c>
      <c r="H20" s="1">
        <v>0.69399999999999995</v>
      </c>
      <c r="I20" s="1">
        <v>0.86599999999999999</v>
      </c>
      <c r="J20" s="1">
        <v>0.755</v>
      </c>
      <c r="K20" s="4">
        <v>0.6482</v>
      </c>
      <c r="L20" s="1"/>
      <c r="M20" s="1" t="s">
        <v>187</v>
      </c>
      <c r="N20" s="1"/>
    </row>
    <row r="21" spans="1:14" ht="20.25">
      <c r="A21" s="1"/>
      <c r="B21" s="1"/>
      <c r="C21" s="1" t="s">
        <v>185</v>
      </c>
      <c r="D21" s="1" t="s">
        <v>20</v>
      </c>
      <c r="E21" s="1">
        <v>1E-4</v>
      </c>
      <c r="F21" s="1">
        <v>32</v>
      </c>
      <c r="G21" s="1">
        <v>20</v>
      </c>
      <c r="H21" s="1">
        <v>0.68600000000000005</v>
      </c>
      <c r="I21" s="5">
        <v>0.86699999999999999</v>
      </c>
      <c r="J21" s="1">
        <v>0.73599999999999999</v>
      </c>
      <c r="K21" s="64">
        <v>0.70750000000000002</v>
      </c>
      <c r="L21" s="1" t="s">
        <v>188</v>
      </c>
      <c r="M21" s="1" t="s">
        <v>189</v>
      </c>
      <c r="N21" s="1"/>
    </row>
    <row r="22" spans="1:14" ht="20.25">
      <c r="A22" s="1" t="s">
        <v>190</v>
      </c>
      <c r="B22" s="1"/>
      <c r="C22" s="1" t="s">
        <v>74</v>
      </c>
      <c r="D22" s="1" t="s">
        <v>20</v>
      </c>
      <c r="E22" s="1">
        <v>1E-3</v>
      </c>
      <c r="F22" s="1">
        <v>64</v>
      </c>
      <c r="G22" s="1">
        <v>5</v>
      </c>
      <c r="H22" t="s">
        <v>182</v>
      </c>
      <c r="I22" s="1">
        <v>0.63100000000000001</v>
      </c>
      <c r="J22" s="1">
        <v>0.59199999999999997</v>
      </c>
      <c r="K22" s="1"/>
      <c r="L22" t="s">
        <v>182</v>
      </c>
      <c r="M22" s="1" t="s">
        <v>191</v>
      </c>
      <c r="N22" s="1" t="s">
        <v>192</v>
      </c>
    </row>
    <row r="23" spans="1:14" ht="20.25">
      <c r="A23" s="1"/>
      <c r="B23" s="1"/>
      <c r="C23" s="1" t="s">
        <v>74</v>
      </c>
      <c r="D23" s="1" t="s">
        <v>20</v>
      </c>
      <c r="E23" s="1">
        <v>1E-3</v>
      </c>
      <c r="F23" s="1">
        <v>64</v>
      </c>
      <c r="G23" s="1">
        <v>20</v>
      </c>
      <c r="H23" t="s">
        <v>182</v>
      </c>
      <c r="I23" s="1">
        <v>0.95399999999999996</v>
      </c>
      <c r="J23" s="1">
        <v>0.71099999999999997</v>
      </c>
      <c r="K23" s="4">
        <v>0.43869999999999998</v>
      </c>
      <c r="L23" s="1" t="s">
        <v>193</v>
      </c>
      <c r="M23" s="10" t="s">
        <v>194</v>
      </c>
      <c r="N23" s="1" t="s">
        <v>195</v>
      </c>
    </row>
    <row r="24" spans="1:14" ht="20.25">
      <c r="A24" s="1"/>
      <c r="C24" s="1" t="s">
        <v>74</v>
      </c>
      <c r="D24" s="1" t="s">
        <v>20</v>
      </c>
      <c r="E24" s="1">
        <v>1E-3</v>
      </c>
      <c r="F24" s="1">
        <v>64</v>
      </c>
      <c r="G24" s="1">
        <v>10</v>
      </c>
      <c r="H24" s="2">
        <v>1.03</v>
      </c>
      <c r="I24" s="1">
        <v>0.66800000000000004</v>
      </c>
      <c r="J24" s="1">
        <v>0.42199999999999999</v>
      </c>
      <c r="K24" s="68">
        <v>0.51980000000000004</v>
      </c>
      <c r="L24" s="1"/>
      <c r="M24" s="10" t="s">
        <v>196</v>
      </c>
      <c r="N24" s="1" t="s">
        <v>197</v>
      </c>
    </row>
    <row r="25" spans="1:14" ht="20.25">
      <c r="A25" s="1"/>
      <c r="C25" s="2" t="s">
        <v>198</v>
      </c>
      <c r="D25" s="1" t="s">
        <v>20</v>
      </c>
      <c r="E25" s="1">
        <v>1E-3</v>
      </c>
      <c r="F25" s="1">
        <v>64</v>
      </c>
      <c r="G25" s="1">
        <v>10</v>
      </c>
      <c r="H25" s="2">
        <v>2.0750000000000002</v>
      </c>
      <c r="I25" s="2">
        <v>0.51</v>
      </c>
      <c r="J25" s="2">
        <v>0.55100000000000005</v>
      </c>
      <c r="K25" s="3">
        <v>0.47039999999999998</v>
      </c>
      <c r="L25" s="1" t="s">
        <v>199</v>
      </c>
      <c r="M25" s="2" t="s">
        <v>200</v>
      </c>
      <c r="N25" s="2"/>
    </row>
    <row r="26" spans="1:14" ht="20.25">
      <c r="A26" s="1"/>
      <c r="C26" s="2" t="s">
        <v>201</v>
      </c>
      <c r="D26" s="1" t="s">
        <v>20</v>
      </c>
      <c r="E26" s="1">
        <v>1E-3</v>
      </c>
      <c r="F26" s="1">
        <v>64</v>
      </c>
      <c r="G26" s="1">
        <v>10</v>
      </c>
      <c r="H26" s="1">
        <v>2.5880000000000001</v>
      </c>
      <c r="I26" s="1">
        <v>0.185</v>
      </c>
      <c r="J26" s="1">
        <v>0.192</v>
      </c>
      <c r="K26" s="4">
        <v>9.8799999999999999E-2</v>
      </c>
      <c r="L26" s="1" t="s">
        <v>202</v>
      </c>
      <c r="M26" s="1" t="s">
        <v>203</v>
      </c>
      <c r="N26" s="1" t="s">
        <v>204</v>
      </c>
    </row>
    <row r="27" spans="1:14" ht="20.25">
      <c r="A27" s="1"/>
      <c r="B27" s="1"/>
      <c r="C27" s="2" t="s">
        <v>201</v>
      </c>
      <c r="D27" s="1" t="s">
        <v>20</v>
      </c>
      <c r="E27" s="1">
        <v>1E-3</v>
      </c>
      <c r="F27" s="1">
        <v>64</v>
      </c>
      <c r="G27" s="1">
        <v>10</v>
      </c>
      <c r="H27" s="1">
        <v>2.1280000000000001</v>
      </c>
      <c r="I27" s="1">
        <v>0.47799999999999998</v>
      </c>
      <c r="J27" s="1">
        <v>0.56999999999999995</v>
      </c>
      <c r="K27" s="4" t="s">
        <v>162</v>
      </c>
      <c r="L27" s="1"/>
      <c r="M27" s="1" t="s">
        <v>205</v>
      </c>
      <c r="N27" s="1" t="s">
        <v>206</v>
      </c>
    </row>
    <row r="28" spans="1:14" ht="20.25">
      <c r="A28" s="1"/>
      <c r="B28" s="1"/>
      <c r="C28" s="2" t="s">
        <v>207</v>
      </c>
      <c r="D28" s="1" t="s">
        <v>20</v>
      </c>
      <c r="E28" s="1">
        <v>1E-3</v>
      </c>
      <c r="F28" s="1">
        <v>64</v>
      </c>
      <c r="G28" s="1">
        <v>10</v>
      </c>
      <c r="H28" s="1">
        <v>1.655</v>
      </c>
      <c r="I28" s="1">
        <v>0.70199999999999996</v>
      </c>
      <c r="J28" s="1">
        <v>0.68100000000000005</v>
      </c>
      <c r="K28" s="64">
        <v>0.67979999999999996</v>
      </c>
      <c r="L28" s="1" t="s">
        <v>208</v>
      </c>
      <c r="M28" s="1" t="s">
        <v>209</v>
      </c>
    </row>
    <row r="29" spans="1:14" ht="20.25">
      <c r="A29" s="1"/>
      <c r="C29" s="2" t="s">
        <v>210</v>
      </c>
      <c r="D29" s="1" t="s">
        <v>20</v>
      </c>
      <c r="E29" s="1">
        <v>1E-3</v>
      </c>
      <c r="F29" s="1">
        <v>64</v>
      </c>
      <c r="G29" s="1">
        <v>10</v>
      </c>
      <c r="H29" s="1">
        <v>1.625</v>
      </c>
      <c r="I29" s="1">
        <v>0.72</v>
      </c>
      <c r="J29" s="1">
        <v>0.64</v>
      </c>
      <c r="K29" s="4">
        <v>0.63039999999999996</v>
      </c>
      <c r="L29" s="1" t="s">
        <v>211</v>
      </c>
      <c r="M29" s="1" t="s">
        <v>212</v>
      </c>
    </row>
    <row r="30" spans="1:14" ht="20.25">
      <c r="A30" s="1"/>
      <c r="B30" s="1"/>
      <c r="C30" s="2" t="s">
        <v>210</v>
      </c>
      <c r="D30" s="1" t="s">
        <v>20</v>
      </c>
      <c r="E30" s="1">
        <v>1E-3</v>
      </c>
      <c r="F30" s="1">
        <v>64</v>
      </c>
      <c r="G30" s="1">
        <v>20</v>
      </c>
      <c r="H30" s="1">
        <v>1.5169999999999999</v>
      </c>
      <c r="I30" s="1">
        <v>0.76600000000000001</v>
      </c>
      <c r="J30" s="1">
        <v>0.65500000000000003</v>
      </c>
      <c r="K30" s="4">
        <v>0.67</v>
      </c>
      <c r="L30" s="1"/>
      <c r="M30" s="1" t="s">
        <v>213</v>
      </c>
    </row>
    <row r="40" spans="1:14" ht="26.25">
      <c r="A40" s="119"/>
      <c r="B40" s="119"/>
      <c r="C40" s="119"/>
    </row>
    <row r="41" spans="1:14" s="61" customFormat="1" ht="20.25">
      <c r="M41" s="10"/>
      <c r="N41" s="1"/>
    </row>
    <row r="42" spans="1:14" ht="20.25">
      <c r="M42" s="10"/>
      <c r="N42" s="1"/>
    </row>
    <row r="43" spans="1:14" ht="20.25">
      <c r="M43" s="1"/>
      <c r="N43" s="1"/>
    </row>
    <row r="44" spans="1:14" ht="20.25">
      <c r="M44" s="69"/>
      <c r="N44" s="1"/>
    </row>
    <row r="45" spans="1:14" ht="20.25">
      <c r="M45" s="69"/>
    </row>
    <row r="48" spans="1:14" ht="16.5" customHeight="1">
      <c r="C48" s="70"/>
      <c r="D48" s="70"/>
      <c r="E48" s="70"/>
      <c r="F48" s="70"/>
      <c r="G48" s="70"/>
      <c r="H48" s="70"/>
      <c r="I48" s="70"/>
      <c r="J48" s="70"/>
      <c r="K48" s="70"/>
      <c r="L48" s="70"/>
    </row>
    <row r="49" spans="3:12" ht="24.75" customHeight="1">
      <c r="C49" s="70"/>
      <c r="D49" s="70"/>
      <c r="E49" s="70"/>
      <c r="F49" s="70"/>
      <c r="G49" s="70"/>
      <c r="H49" s="70"/>
      <c r="I49" s="70"/>
      <c r="J49" s="70"/>
      <c r="K49" s="70"/>
      <c r="L49" s="70"/>
    </row>
    <row r="50" spans="3:12" ht="20.25">
      <c r="C50" s="69"/>
      <c r="D50" s="69"/>
      <c r="E50" s="69"/>
      <c r="F50" s="71"/>
      <c r="G50" s="71"/>
      <c r="H50" s="71"/>
      <c r="I50" s="69"/>
      <c r="J50" s="69"/>
      <c r="K50" s="72"/>
      <c r="L50" s="69"/>
    </row>
    <row r="51" spans="3:12" ht="20.25">
      <c r="C51" s="69"/>
      <c r="D51" s="69"/>
      <c r="E51" s="69"/>
      <c r="F51" s="69"/>
      <c r="G51" s="69"/>
      <c r="H51" s="69"/>
      <c r="I51" s="69"/>
      <c r="J51" s="69"/>
      <c r="K51" s="72"/>
      <c r="L51" s="69"/>
    </row>
    <row r="52" spans="3:12" ht="20.25">
      <c r="C52" s="69"/>
      <c r="D52" s="69"/>
      <c r="E52" s="69"/>
      <c r="F52" s="69"/>
      <c r="G52" s="69"/>
      <c r="H52" s="69"/>
      <c r="I52" s="69"/>
      <c r="J52" s="69"/>
      <c r="K52" s="72"/>
      <c r="L52" s="69"/>
    </row>
    <row r="53" spans="3:12" ht="20.25">
      <c r="C53" s="69"/>
      <c r="D53" s="69"/>
      <c r="E53" s="69"/>
      <c r="F53" s="69"/>
      <c r="G53" s="69"/>
      <c r="H53" s="69"/>
      <c r="I53" s="73"/>
      <c r="J53" s="69"/>
      <c r="K53" s="72"/>
      <c r="L53" s="69"/>
    </row>
    <row r="54" spans="3:12" ht="20.25">
      <c r="C54" s="74"/>
      <c r="D54" s="69"/>
      <c r="E54" s="69"/>
      <c r="F54" s="69"/>
      <c r="G54" s="69"/>
      <c r="H54" s="69"/>
      <c r="I54" s="69"/>
      <c r="J54" s="69"/>
      <c r="K54" s="72"/>
      <c r="L54" s="69"/>
    </row>
    <row r="55" spans="3:12" ht="20.25">
      <c r="C55" s="74"/>
      <c r="D55" s="69"/>
      <c r="E55" s="69"/>
      <c r="F55" s="69"/>
      <c r="G55" s="69"/>
      <c r="H55" s="69"/>
      <c r="I55" s="69"/>
      <c r="J55" s="69"/>
      <c r="K55" s="72"/>
      <c r="L55" s="69"/>
    </row>
  </sheetData>
  <mergeCells count="1">
    <mergeCell ref="A40:C40"/>
  </mergeCells>
  <phoneticPr fontId="20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A959-A10A-428E-A7ED-6D2C37575E31}">
  <dimension ref="A1:J8"/>
  <sheetViews>
    <sheetView workbookViewId="0">
      <selection activeCell="D25" sqref="D25"/>
    </sheetView>
  </sheetViews>
  <sheetFormatPr defaultRowHeight="16.5"/>
  <cols>
    <col min="1" max="1" width="21.375" bestFit="1" customWidth="1"/>
    <col min="2" max="2" width="12" bestFit="1" customWidth="1"/>
    <col min="3" max="3" width="10.625" customWidth="1"/>
    <col min="4" max="4" width="8.25" bestFit="1" customWidth="1"/>
    <col min="5" max="5" width="9.75" bestFit="1" customWidth="1"/>
    <col min="6" max="6" width="12.125" bestFit="1" customWidth="1"/>
    <col min="7" max="7" width="9.75" customWidth="1"/>
    <col min="8" max="8" width="10" customWidth="1"/>
    <col min="9" max="9" width="9.75" customWidth="1"/>
  </cols>
  <sheetData>
    <row r="1" spans="1:10" ht="16.5" customHeight="1">
      <c r="A1" s="123" t="s">
        <v>214</v>
      </c>
      <c r="B1" s="125" t="s">
        <v>215</v>
      </c>
      <c r="C1" s="127" t="s">
        <v>216</v>
      </c>
      <c r="D1" s="127" t="s">
        <v>217</v>
      </c>
      <c r="E1" s="125" t="s">
        <v>218</v>
      </c>
      <c r="F1" s="125" t="s">
        <v>219</v>
      </c>
      <c r="G1" s="127" t="s">
        <v>220</v>
      </c>
      <c r="H1" s="127" t="s">
        <v>221</v>
      </c>
      <c r="I1" s="127" t="s">
        <v>222</v>
      </c>
      <c r="J1" s="128" t="s">
        <v>223</v>
      </c>
    </row>
    <row r="2" spans="1:10" ht="16.5" customHeight="1">
      <c r="A2" s="124"/>
      <c r="B2" s="126"/>
      <c r="C2" s="126"/>
      <c r="D2" s="126"/>
      <c r="E2" s="126"/>
      <c r="F2" s="126"/>
      <c r="G2" s="126"/>
      <c r="H2" s="126"/>
      <c r="I2" s="126"/>
      <c r="J2" s="129"/>
    </row>
    <row r="3" spans="1:10" ht="20.25" customHeight="1">
      <c r="A3" s="80" t="s">
        <v>94</v>
      </c>
      <c r="B3" s="120" t="s">
        <v>20</v>
      </c>
      <c r="C3" s="77">
        <v>1E-4</v>
      </c>
      <c r="D3" s="77">
        <v>128</v>
      </c>
      <c r="E3" s="77">
        <v>50</v>
      </c>
      <c r="F3" s="77">
        <v>0.51200000000000001</v>
      </c>
      <c r="G3" s="77">
        <v>0.96199999999999997</v>
      </c>
      <c r="H3" s="77">
        <v>0.73299999999999998</v>
      </c>
      <c r="I3" s="84">
        <v>0.753</v>
      </c>
      <c r="J3" s="79" t="s">
        <v>179</v>
      </c>
    </row>
    <row r="4" spans="1:10" ht="20.25" customHeight="1">
      <c r="A4" s="78" t="s">
        <v>224</v>
      </c>
      <c r="B4" s="121"/>
      <c r="C4" s="75">
        <v>1E-4</v>
      </c>
      <c r="D4" s="75">
        <v>16</v>
      </c>
      <c r="E4" s="75">
        <v>20</v>
      </c>
      <c r="F4" s="75">
        <v>0.51600000000000001</v>
      </c>
      <c r="G4" s="75">
        <v>0.95599999999999996</v>
      </c>
      <c r="H4" s="75">
        <v>0.75800000000000001</v>
      </c>
      <c r="I4" s="85">
        <v>0.72699999999999998</v>
      </c>
      <c r="J4" s="79" t="s">
        <v>18</v>
      </c>
    </row>
    <row r="5" spans="1:10" ht="20.25" customHeight="1">
      <c r="A5" s="78" t="s">
        <v>185</v>
      </c>
      <c r="B5" s="121"/>
      <c r="C5" s="75">
        <v>1E-4</v>
      </c>
      <c r="D5" s="75">
        <v>32</v>
      </c>
      <c r="E5" s="75">
        <v>20</v>
      </c>
      <c r="F5" s="75">
        <v>0.68600000000000005</v>
      </c>
      <c r="G5" s="76">
        <v>0.86699999999999999</v>
      </c>
      <c r="H5" s="75">
        <v>0.73599999999999999</v>
      </c>
      <c r="I5" s="85">
        <v>0.70750000000000002</v>
      </c>
      <c r="J5" s="79" t="s">
        <v>188</v>
      </c>
    </row>
    <row r="6" spans="1:10" ht="20.25" customHeight="1">
      <c r="A6" s="80" t="s">
        <v>74</v>
      </c>
      <c r="B6" s="121"/>
      <c r="C6" s="75">
        <v>1E-3</v>
      </c>
      <c r="D6" s="75">
        <v>128</v>
      </c>
      <c r="E6" s="75">
        <v>20</v>
      </c>
      <c r="F6" s="75">
        <v>0.88500000000000001</v>
      </c>
      <c r="G6" s="75">
        <v>0.752</v>
      </c>
      <c r="H6" s="75">
        <v>0.70299999999999996</v>
      </c>
      <c r="I6" s="85">
        <v>0.70550000000000002</v>
      </c>
      <c r="J6" s="79" t="s">
        <v>168</v>
      </c>
    </row>
    <row r="7" spans="1:10" ht="20.25" customHeight="1">
      <c r="A7" s="78" t="s">
        <v>100</v>
      </c>
      <c r="B7" s="121"/>
      <c r="C7" s="75">
        <v>1E-4</v>
      </c>
      <c r="D7" s="75">
        <v>64</v>
      </c>
      <c r="E7" s="75">
        <v>100</v>
      </c>
      <c r="F7" s="75">
        <v>0.52100000000000002</v>
      </c>
      <c r="G7" s="75">
        <v>0.95599999999999996</v>
      </c>
      <c r="H7" s="75">
        <v>0.71099999999999997</v>
      </c>
      <c r="I7" s="85">
        <v>0.68369999999999997</v>
      </c>
      <c r="J7" s="79" t="s">
        <v>101</v>
      </c>
    </row>
    <row r="8" spans="1:10" ht="20.25" customHeight="1" thickBot="1">
      <c r="A8" s="81" t="s">
        <v>207</v>
      </c>
      <c r="B8" s="122"/>
      <c r="C8" s="82">
        <v>1E-3</v>
      </c>
      <c r="D8" s="82">
        <v>64</v>
      </c>
      <c r="E8" s="82">
        <v>10</v>
      </c>
      <c r="F8" s="82">
        <v>1.655</v>
      </c>
      <c r="G8" s="82">
        <v>0.70199999999999996</v>
      </c>
      <c r="H8" s="82">
        <v>0.68100000000000005</v>
      </c>
      <c r="I8" s="86">
        <v>0.67979999999999996</v>
      </c>
      <c r="J8" s="83" t="s">
        <v>208</v>
      </c>
    </row>
  </sheetData>
  <mergeCells count="11">
    <mergeCell ref="E1:E2"/>
    <mergeCell ref="G1:G2"/>
    <mergeCell ref="H1:H2"/>
    <mergeCell ref="I1:I2"/>
    <mergeCell ref="J1:J2"/>
    <mergeCell ref="F1:F2"/>
    <mergeCell ref="B3:B8"/>
    <mergeCell ref="A1:A2"/>
    <mergeCell ref="B1:B2"/>
    <mergeCell ref="C1:C2"/>
    <mergeCell ref="D1:D2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3479-F4F9-4000-99A1-855D3D874F8E}">
  <dimension ref="A1"/>
  <sheetViews>
    <sheetView tabSelected="1" workbookViewId="0"/>
  </sheetViews>
  <sheetFormatPr defaultRowHeight="16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D721693775E4645B88310322DF8D464" ma:contentTypeVersion="10" ma:contentTypeDescription="새 문서를 만듭니다." ma:contentTypeScope="" ma:versionID="563d097bc1bd0c3ee0d7eb424c983477">
  <xsd:schema xmlns:xsd="http://www.w3.org/2001/XMLSchema" xmlns:xs="http://www.w3.org/2001/XMLSchema" xmlns:p="http://schemas.microsoft.com/office/2006/metadata/properties" xmlns:ns2="68d768b8-4792-4fcf-8516-c82a23bb5480" xmlns:ns3="a6502170-81ff-4459-af66-b27fc955c7fe" targetNamespace="http://schemas.microsoft.com/office/2006/metadata/properties" ma:root="true" ma:fieldsID="c6ded055f72e9d085718c10e73f3c3d9" ns2:_="" ns3:_="">
    <xsd:import namespace="68d768b8-4792-4fcf-8516-c82a23bb5480"/>
    <xsd:import namespace="a6502170-81ff-4459-af66-b27fc955c7f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768b8-4792-4fcf-8516-c82a23bb548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이미지 태그" ma:readOnly="false" ma:fieldId="{5cf76f15-5ced-4ddc-b409-7134ff3c332f}" ma:taxonomyMulti="true" ma:sspId="910b48b5-2889-4574-bf8a-c2c9d76db0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02170-81ff-4459-af66-b27fc955c7f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0b7b7117-1073-4e25-b0b7-e51ce6c48794}" ma:internalName="TaxCatchAll" ma:showField="CatchAllData" ma:web="a6502170-81ff-4459-af66-b27fc955c7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d768b8-4792-4fcf-8516-c82a23bb5480">
      <Terms xmlns="http://schemas.microsoft.com/office/infopath/2007/PartnerControls"/>
    </lcf76f155ced4ddcb4097134ff3c332f>
    <TaxCatchAll xmlns="a6502170-81ff-4459-af66-b27fc955c7fe" xsi:nil="true"/>
  </documentManagement>
</p:properties>
</file>

<file path=customXml/itemProps1.xml><?xml version="1.0" encoding="utf-8"?>
<ds:datastoreItem xmlns:ds="http://schemas.openxmlformats.org/officeDocument/2006/customXml" ds:itemID="{A6725395-84D9-42F8-892E-ACDE192B149D}"/>
</file>

<file path=customXml/itemProps2.xml><?xml version="1.0" encoding="utf-8"?>
<ds:datastoreItem xmlns:ds="http://schemas.openxmlformats.org/officeDocument/2006/customXml" ds:itemID="{7EC5409B-C965-4789-9BA9-AFAE76871EBB}"/>
</file>

<file path=customXml/itemProps3.xml><?xml version="1.0" encoding="utf-8"?>
<ds:datastoreItem xmlns:ds="http://schemas.openxmlformats.org/officeDocument/2006/customXml" ds:itemID="{6A69297D-C79B-432F-800A-AD4E2E6022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권태윤</cp:lastModifiedBy>
  <cp:revision/>
  <dcterms:created xsi:type="dcterms:W3CDTF">2023-01-10T06:24:22Z</dcterms:created>
  <dcterms:modified xsi:type="dcterms:W3CDTF">2023-02-02T01:13:14Z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0x0101005D721693775E4645B88310322DF8D464</vt:lpwstr>
  </property>
  <property fmtid="{D5CDD505-2E9C-101B-9397-08002B2CF9AE}" pid="3" name="MediaServiceImageTags">
    <vt:lpwstr/>
  </property>
</Properties>
</file>