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B177ED7E-C479-4689-8F7F-E2EA6A2C35A7}" xr6:coauthVersionLast="47" xr6:coauthVersionMax="47" xr10:uidLastSave="{00000000-0000-0000-0000-000000000000}"/>
  <bookViews>
    <workbookView xWindow="-28920" yWindow="-120" windowWidth="29040" windowHeight="15720" tabRatio="586" firstSheet="2" activeTab="6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Stocks!$A$1:$B$376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1" i="9" l="1" a="1"/>
  <c r="D461" i="9"/>
  <c r="G461" i="9" a="1"/>
  <c r="G461" i="9"/>
  <c r="F461" i="9" a="1"/>
  <c r="F461" i="9"/>
  <c r="E461" i="9" a="1"/>
  <c r="E461" i="9"/>
  <c r="H461" i="9" a="1"/>
  <c r="H461" i="9"/>
  <c r="I461" i="9" a="1"/>
  <c r="I461" i="9"/>
  <c r="I12" i="9" a="1"/>
  <c r="A1" i="15"/>
  <c r="A1" i="8"/>
  <c r="I214" i="8" a="1"/>
  <c r="I12" i="9" l="1"/>
  <c r="I214" i="8"/>
  <c r="H214" i="8" a="1"/>
  <c r="H214" i="8"/>
  <c r="I421" i="8" a="1"/>
  <c r="I421" i="8"/>
  <c r="H421" i="8" a="1"/>
  <c r="H421" i="8"/>
  <c r="I103" i="8" a="1"/>
  <c r="I103" i="8"/>
  <c r="H103" i="8" a="1"/>
  <c r="H103" i="8"/>
  <c r="I259" i="8" a="1"/>
  <c r="I259" i="8"/>
  <c r="H259" i="8" a="1"/>
  <c r="H259" i="8"/>
  <c r="I337" i="8" a="1"/>
  <c r="I337" i="8"/>
  <c r="H337" i="8" a="1"/>
  <c r="H337" i="8"/>
  <c r="I317" i="8" a="1"/>
  <c r="I317" i="8"/>
  <c r="H317" i="8" a="1"/>
  <c r="H317" i="8"/>
  <c r="I88" i="8" a="1"/>
  <c r="I88" i="8"/>
  <c r="H88" i="8" a="1"/>
  <c r="H88" i="8"/>
  <c r="I334" i="8" a="1"/>
  <c r="I334" i="8"/>
  <c r="H334" i="8" a="1"/>
  <c r="H334" i="8"/>
  <c r="I423" i="8" a="1"/>
  <c r="I423" i="8"/>
  <c r="H423" i="8" a="1"/>
  <c r="H423" i="8"/>
  <c r="I82" i="8" a="1"/>
  <c r="I82" i="8"/>
  <c r="H82" i="8" a="1"/>
  <c r="H82" i="8"/>
  <c r="A1" i="14"/>
  <c r="I404" i="8" a="1"/>
  <c r="I404" i="8"/>
  <c r="H404" i="8" a="1"/>
  <c r="H404" i="8"/>
  <c r="I391" i="8" a="1"/>
  <c r="I391" i="8"/>
  <c r="H391" i="8" a="1"/>
  <c r="H391" i="8"/>
  <c r="I300" i="8" a="1"/>
  <c r="I300" i="8"/>
  <c r="H300" i="8" a="1"/>
  <c r="H300" i="8"/>
  <c r="I166" i="8" a="1"/>
  <c r="I166" i="8"/>
  <c r="H166" i="8" a="1"/>
  <c r="H166" i="8"/>
  <c r="I262" i="8" a="1"/>
  <c r="I262" i="8"/>
  <c r="H262" i="8" a="1"/>
  <c r="H262" i="8"/>
  <c r="I244" i="8" a="1"/>
  <c r="I244" i="8"/>
  <c r="H244" i="8" a="1"/>
  <c r="H244" i="8"/>
  <c r="I62" i="8" a="1"/>
  <c r="I62" i="8"/>
  <c r="H62" i="8" a="1"/>
  <c r="H62" i="8"/>
  <c r="I148" i="8" a="1"/>
  <c r="I148" i="8"/>
  <c r="H148" i="8" a="1"/>
  <c r="H148" i="8"/>
  <c r="I157" i="8" a="1"/>
  <c r="I157" i="8"/>
  <c r="H157" i="8" a="1"/>
  <c r="H157" i="8"/>
  <c r="I24" i="8" a="1"/>
  <c r="I24" i="8"/>
  <c r="H24" i="8" a="1"/>
  <c r="H24" i="8"/>
  <c r="I191" i="8" a="1"/>
  <c r="I191" i="8"/>
  <c r="H191" i="8" a="1"/>
  <c r="H191" i="8"/>
  <c r="I163" i="8" a="1"/>
  <c r="I163" i="8"/>
  <c r="H163" i="8" a="1"/>
  <c r="H163" i="8"/>
  <c r="I227" i="8" a="1"/>
  <c r="I227" i="8"/>
  <c r="H227" i="8" a="1"/>
  <c r="H227" i="8"/>
  <c r="I184" i="8" a="1"/>
  <c r="I184" i="8"/>
  <c r="H184" i="8" a="1"/>
  <c r="H184" i="8"/>
  <c r="I442" i="8" a="1"/>
  <c r="I442" i="8"/>
  <c r="H442" i="8" a="1"/>
  <c r="H442" i="8"/>
  <c r="I178" i="8" a="1"/>
  <c r="I178" i="8"/>
  <c r="H178" i="8" a="1"/>
  <c r="H178" i="8"/>
  <c r="I419" i="8" a="1"/>
  <c r="I419" i="8"/>
  <c r="H419" i="8" a="1"/>
  <c r="H419" i="8"/>
  <c r="I89" i="8" a="1"/>
  <c r="I89" i="8"/>
  <c r="H89" i="8" a="1"/>
  <c r="H89" i="8"/>
  <c r="I135" i="8" a="1"/>
  <c r="I135" i="8"/>
  <c r="H135" i="8" a="1"/>
  <c r="H135" i="8"/>
  <c r="I70" i="8" a="1"/>
  <c r="I70" i="8"/>
  <c r="H70" i="8" a="1"/>
  <c r="H70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60" i="8" a="1"/>
  <c r="I160" i="8"/>
  <c r="H160" i="8" a="1"/>
  <c r="H160" i="8"/>
  <c r="I239" i="8" a="1"/>
  <c r="I239" i="8"/>
  <c r="H239" i="8" a="1"/>
  <c r="H239" i="8"/>
  <c r="I411" i="8" a="1"/>
  <c r="I411" i="8"/>
  <c r="H411" i="8" a="1"/>
  <c r="H411" i="8"/>
  <c r="I343" i="8" a="1"/>
  <c r="I343" i="8"/>
  <c r="H343" i="8" a="1"/>
  <c r="H343" i="8"/>
  <c r="I297" i="8" a="1"/>
  <c r="I297" i="8"/>
  <c r="H297" i="8" a="1"/>
  <c r="H297" i="8"/>
  <c r="I380" i="8" a="1"/>
  <c r="I380" i="8"/>
  <c r="H380" i="8" a="1"/>
  <c r="H380" i="8"/>
  <c r="I86" i="8" a="1"/>
  <c r="I86" i="8"/>
  <c r="H86" i="8" a="1"/>
  <c r="H86" i="8"/>
  <c r="E11" i="13"/>
  <c r="I496" i="8" a="1"/>
  <c r="I496" i="8"/>
  <c r="H496" i="8" a="1"/>
  <c r="H496" i="8"/>
  <c r="I202" i="8" a="1"/>
  <c r="I202" i="8"/>
  <c r="H202" i="8" a="1"/>
  <c r="H202" i="8"/>
  <c r="I128" i="8" a="1"/>
  <c r="I128" i="8"/>
  <c r="H128" i="8" a="1"/>
  <c r="H128" i="8"/>
  <c r="I123" i="8" a="1"/>
  <c r="I123" i="8"/>
  <c r="H123" i="8" a="1"/>
  <c r="H123" i="8"/>
  <c r="I301" i="8" a="1"/>
  <c r="I301" i="8"/>
  <c r="H301" i="8" a="1"/>
  <c r="H301" i="8"/>
  <c r="I458" i="8" a="1"/>
  <c r="I458" i="8"/>
  <c r="H458" i="8" a="1"/>
  <c r="H458" i="8"/>
  <c r="I294" i="8" a="1"/>
  <c r="I294" i="8"/>
  <c r="H294" i="8" a="1"/>
  <c r="H294" i="8"/>
  <c r="I374" i="8" a="1"/>
  <c r="I374" i="8"/>
  <c r="H374" i="8" a="1"/>
  <c r="H374" i="8"/>
  <c r="I64" i="8" a="1"/>
  <c r="I64" i="8"/>
  <c r="H64" i="8" a="1"/>
  <c r="H64" i="8"/>
  <c r="I38" i="8" a="1"/>
  <c r="I38" i="8"/>
  <c r="H38" i="8" a="1"/>
  <c r="H38" i="8"/>
  <c r="I325" i="8" a="1"/>
  <c r="I325" i="8"/>
  <c r="H325" i="8" a="1"/>
  <c r="H325" i="8"/>
  <c r="I459" i="8" a="1"/>
  <c r="I459" i="8"/>
  <c r="H459" i="8" a="1"/>
  <c r="H459" i="8"/>
  <c r="I129" i="8" a="1"/>
  <c r="I129" i="8"/>
  <c r="H129" i="8" a="1"/>
  <c r="H129" i="8"/>
  <c r="I494" i="8" a="1"/>
  <c r="I494" i="8"/>
  <c r="H494" i="8" a="1"/>
  <c r="H494" i="8"/>
  <c r="I327" i="8" a="1"/>
  <c r="I327" i="8"/>
  <c r="H327" i="8" a="1"/>
  <c r="H327" i="8"/>
  <c r="I493" i="8" a="1"/>
  <c r="I493" i="8"/>
  <c r="H493" i="8" a="1"/>
  <c r="H493" i="8"/>
  <c r="I377" i="8" a="1"/>
  <c r="I377" i="8"/>
  <c r="H377" i="8" a="1"/>
  <c r="H377" i="8"/>
  <c r="I387" i="8" a="1"/>
  <c r="I387" i="8"/>
  <c r="H387" i="8" a="1"/>
  <c r="H387" i="8"/>
  <c r="I427" i="8" a="1"/>
  <c r="I427" i="8"/>
  <c r="H427" i="8" a="1"/>
  <c r="H427" i="8"/>
  <c r="I479" i="8" a="1"/>
  <c r="I479" i="8"/>
  <c r="H479" i="8" a="1"/>
  <c r="H479" i="8"/>
  <c r="I375" i="8" a="1"/>
  <c r="I375" i="8"/>
  <c r="H375" i="8" a="1"/>
  <c r="H375" i="8"/>
  <c r="I233" i="8" a="1"/>
  <c r="I233" i="8"/>
  <c r="H233" i="8" a="1"/>
  <c r="H233" i="8"/>
  <c r="I22" i="8" a="1"/>
  <c r="I22" i="8"/>
  <c r="H22" i="8" a="1"/>
  <c r="H22" i="8"/>
  <c r="I307" i="8" a="1"/>
  <c r="I307" i="8"/>
  <c r="H307" i="8" a="1"/>
  <c r="H307" i="8"/>
  <c r="I20" i="8" a="1"/>
  <c r="I20" i="8"/>
  <c r="H20" i="8" a="1"/>
  <c r="H20" i="8"/>
  <c r="I186" i="8" a="1"/>
  <c r="I186" i="8"/>
  <c r="H186" i="8" a="1"/>
  <c r="H186" i="8"/>
  <c r="I326" i="8" a="1"/>
  <c r="I326" i="8"/>
  <c r="H326" i="8" a="1"/>
  <c r="H326" i="8"/>
  <c r="I497" i="8" a="1"/>
  <c r="I497" i="8"/>
  <c r="H497" i="8" a="1"/>
  <c r="H497" i="8"/>
  <c r="I107" i="8" a="1"/>
  <c r="I107" i="8"/>
  <c r="H107" i="8" a="1"/>
  <c r="H107" i="8"/>
  <c r="I402" i="8" a="1"/>
  <c r="I402" i="8"/>
  <c r="H402" i="8" a="1"/>
  <c r="H402" i="8"/>
  <c r="I272" i="8" a="1"/>
  <c r="I272" i="8"/>
  <c r="H272" i="8" a="1"/>
  <c r="H272" i="8"/>
  <c r="I201" i="8" a="1"/>
  <c r="I201" i="8"/>
  <c r="H201" i="8" a="1"/>
  <c r="H201" i="8"/>
  <c r="I84" i="8" a="1"/>
  <c r="I84" i="8"/>
  <c r="H84" i="8" a="1"/>
  <c r="H84" i="8"/>
  <c r="I454" i="8" a="1"/>
  <c r="I454" i="8"/>
  <c r="H454" i="8" a="1"/>
  <c r="H454" i="8"/>
  <c r="I290" i="8" a="1"/>
  <c r="I290" i="8"/>
  <c r="H290" i="8" a="1"/>
  <c r="H290" i="8"/>
  <c r="I92" i="8" a="1"/>
  <c r="I92" i="8"/>
  <c r="H92" i="8" a="1"/>
  <c r="H92" i="8"/>
  <c r="I435" i="8" a="1"/>
  <c r="I435" i="8"/>
  <c r="H435" i="8" a="1"/>
  <c r="H435" i="8"/>
  <c r="I122" i="8" a="1"/>
  <c r="I122" i="8"/>
  <c r="H122" i="8" a="1"/>
  <c r="H122" i="8"/>
  <c r="I476" i="8" a="1"/>
  <c r="I476" i="8"/>
  <c r="H476" i="8" a="1"/>
  <c r="H476" i="8"/>
  <c r="I368" i="8" a="1"/>
  <c r="I368" i="8"/>
  <c r="H368" i="8" a="1"/>
  <c r="H368" i="8"/>
  <c r="I416" i="8" a="1"/>
  <c r="I416" i="8"/>
  <c r="H416" i="8" a="1"/>
  <c r="H416" i="8"/>
  <c r="I408" i="8" a="1"/>
  <c r="I408" i="8"/>
  <c r="H408" i="8" a="1"/>
  <c r="H408" i="8"/>
  <c r="I126" i="8" a="1"/>
  <c r="I126" i="8"/>
  <c r="H126" i="8" a="1"/>
  <c r="H126" i="8"/>
  <c r="I52" i="8" a="1"/>
  <c r="I52" i="8"/>
  <c r="H52" i="8" a="1"/>
  <c r="H52" i="8"/>
  <c r="I330" i="8" a="1"/>
  <c r="I330" i="8"/>
  <c r="H330" i="8" a="1"/>
  <c r="H330" i="8"/>
  <c r="I403" i="8" a="1"/>
  <c r="I403" i="8"/>
  <c r="H403" i="8" a="1"/>
  <c r="H403" i="8"/>
  <c r="I384" i="8" a="1"/>
  <c r="I384" i="8"/>
  <c r="H384" i="8" a="1"/>
  <c r="H384" i="8"/>
  <c r="I93" i="8" a="1"/>
  <c r="I93" i="8"/>
  <c r="H93" i="8" a="1"/>
  <c r="H93" i="8"/>
  <c r="I96" i="8" a="1"/>
  <c r="I96" i="8"/>
  <c r="H96" i="8" a="1"/>
  <c r="H96" i="8"/>
  <c r="I211" i="8" a="1"/>
  <c r="I211" i="8"/>
  <c r="H211" i="8" a="1"/>
  <c r="H211" i="8"/>
  <c r="I98" i="8" a="1"/>
  <c r="I98" i="8"/>
  <c r="H98" i="8" a="1"/>
  <c r="H98" i="8"/>
  <c r="I187" i="8" a="1"/>
  <c r="I187" i="8"/>
  <c r="H187" i="8" a="1"/>
  <c r="H187" i="8"/>
  <c r="I134" i="8" a="1"/>
  <c r="I134" i="8"/>
  <c r="H134" i="8" a="1"/>
  <c r="H134" i="8"/>
  <c r="I105" i="8" a="1"/>
  <c r="I105" i="8"/>
  <c r="H105" i="8" a="1"/>
  <c r="H105" i="8"/>
  <c r="I246" i="8" a="1"/>
  <c r="I246" i="8"/>
  <c r="H246" i="8" a="1"/>
  <c r="H246" i="8"/>
  <c r="I109" i="8" a="1"/>
  <c r="I109" i="8"/>
  <c r="H109" i="8" a="1"/>
  <c r="H109" i="8"/>
  <c r="I13" i="8" a="1"/>
  <c r="I13" i="8"/>
  <c r="H13" i="8" a="1"/>
  <c r="H13" i="8"/>
  <c r="I209" i="8" a="1"/>
  <c r="I209" i="8"/>
  <c r="H209" i="8" a="1"/>
  <c r="H209" i="8"/>
  <c r="I196" i="8" a="1"/>
  <c r="I196" i="8"/>
  <c r="H196" i="8" a="1"/>
  <c r="H196" i="8"/>
  <c r="I54" i="8" a="1"/>
  <c r="I54" i="8"/>
  <c r="H54" i="8" a="1"/>
  <c r="H54" i="8"/>
  <c r="I266" i="8" a="1"/>
  <c r="I266" i="8"/>
  <c r="H266" i="8" a="1"/>
  <c r="H266" i="8"/>
  <c r="I355" i="8" a="1"/>
  <c r="I355" i="8"/>
  <c r="H355" i="8" a="1"/>
  <c r="H355" i="8"/>
  <c r="I179" i="8" a="1"/>
  <c r="I179" i="8"/>
  <c r="H179" i="8" a="1"/>
  <c r="H179" i="8"/>
  <c r="I181" i="8" a="1"/>
  <c r="I181" i="8"/>
  <c r="H181" i="8" a="1"/>
  <c r="H181" i="8"/>
  <c r="I305" i="8" a="1"/>
  <c r="I305" i="8"/>
  <c r="H305" i="8" a="1"/>
  <c r="H305" i="8"/>
  <c r="I372" i="8" a="1"/>
  <c r="I372" i="8"/>
  <c r="H372" i="8" a="1"/>
  <c r="H372" i="8"/>
  <c r="I499" i="8" a="1"/>
  <c r="I499" i="8"/>
  <c r="H499" i="8" a="1"/>
  <c r="H499" i="8"/>
  <c r="I100" i="8" a="1"/>
  <c r="I100" i="8"/>
  <c r="H100" i="8" a="1"/>
  <c r="H100" i="8"/>
  <c r="I444" i="8" a="1"/>
  <c r="I444" i="8"/>
  <c r="H444" i="8" a="1"/>
  <c r="H444" i="8"/>
  <c r="I165" i="8" a="1"/>
  <c r="I165" i="8"/>
  <c r="H165" i="8" a="1"/>
  <c r="H165" i="8"/>
  <c r="I114" i="8" a="1"/>
  <c r="I114" i="8"/>
  <c r="H114" i="8" a="1"/>
  <c r="H114" i="8"/>
  <c r="I224" i="8" a="1"/>
  <c r="I224" i="8"/>
  <c r="H224" i="8" a="1"/>
  <c r="H224" i="8"/>
  <c r="I42" i="8" a="1"/>
  <c r="I42" i="8"/>
  <c r="H42" i="8" a="1"/>
  <c r="H42" i="8"/>
  <c r="I156" i="8" a="1"/>
  <c r="I156" i="8"/>
  <c r="H156" i="8" a="1"/>
  <c r="H156" i="8"/>
  <c r="I193" i="8" a="1"/>
  <c r="I193" i="8"/>
  <c r="H193" i="8" a="1"/>
  <c r="H193" i="8"/>
  <c r="I312" i="8" a="1"/>
  <c r="I312" i="8"/>
  <c r="H312" i="8" a="1"/>
  <c r="H312" i="8"/>
  <c r="I288" i="8" a="1"/>
  <c r="I288" i="8"/>
  <c r="H288" i="8" a="1"/>
  <c r="H288" i="8"/>
  <c r="I71" i="8" a="1"/>
  <c r="I71" i="8"/>
  <c r="H71" i="8" a="1"/>
  <c r="H71" i="8"/>
  <c r="I293" i="8" a="1"/>
  <c r="I293" i="8"/>
  <c r="H293" i="8" a="1"/>
  <c r="H293" i="8"/>
  <c r="I449" i="8" a="1"/>
  <c r="I449" i="8"/>
  <c r="H449" i="8" a="1"/>
  <c r="H449" i="8"/>
  <c r="A1" i="9"/>
  <c r="I139" i="8" a="1"/>
  <c r="I139" i="8"/>
  <c r="H139" i="8" a="1"/>
  <c r="H139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88" i="8" a="1"/>
  <c r="I188" i="8"/>
  <c r="H188" i="8" a="1"/>
  <c r="H188" i="8"/>
  <c r="I120" i="8" a="1"/>
  <c r="I120" i="8"/>
  <c r="H120" i="8" a="1"/>
  <c r="H120" i="8"/>
  <c r="I498" i="8" a="1"/>
  <c r="I498" i="8"/>
  <c r="H498" i="8" a="1"/>
  <c r="H498" i="8"/>
  <c r="I46" i="8" a="1"/>
  <c r="I46" i="8"/>
  <c r="H46" i="8" a="1"/>
  <c r="H46" i="8"/>
  <c r="I340" i="8" a="1"/>
  <c r="I340" i="8"/>
  <c r="H340" i="8" a="1"/>
  <c r="H340" i="8"/>
  <c r="I213" i="8" a="1"/>
  <c r="I213" i="8"/>
  <c r="H213" i="8" a="1"/>
  <c r="H213" i="8"/>
  <c r="I295" i="8" a="1"/>
  <c r="I295" i="8"/>
  <c r="H295" i="8" a="1"/>
  <c r="H295" i="8"/>
  <c r="I110" i="8" a="1"/>
  <c r="I110" i="8"/>
  <c r="H110" i="8" a="1"/>
  <c r="H110" i="8"/>
  <c r="I285" i="8" a="1"/>
  <c r="I285" i="8"/>
  <c r="H285" i="8" a="1"/>
  <c r="H285" i="8"/>
  <c r="I11" i="8" a="1"/>
  <c r="I11" i="8"/>
  <c r="H11" i="8" a="1"/>
  <c r="H11" i="8"/>
  <c r="I398" i="8" a="1"/>
  <c r="I398" i="8"/>
  <c r="H398" i="8" a="1"/>
  <c r="H398" i="8"/>
  <c r="I399" i="8" a="1"/>
  <c r="I399" i="8"/>
  <c r="H399" i="8" a="1"/>
  <c r="H399" i="8"/>
  <c r="I474" i="8" a="1"/>
  <c r="I474" i="8"/>
  <c r="H474" i="8" a="1"/>
  <c r="H474" i="8"/>
  <c r="I161" i="8" a="1"/>
  <c r="I161" i="8"/>
  <c r="H161" i="8" a="1"/>
  <c r="H161" i="8"/>
  <c r="I65" i="8" a="1"/>
  <c r="I65" i="8"/>
  <c r="H65" i="8" a="1"/>
  <c r="H65" i="8"/>
  <c r="I495" i="8" a="1"/>
  <c r="I495" i="8"/>
  <c r="H495" i="8" a="1"/>
  <c r="H495" i="8"/>
  <c r="I322" i="8" a="1"/>
  <c r="I322" i="8"/>
  <c r="H322" i="8" a="1"/>
  <c r="H322" i="8"/>
  <c r="I381" i="8" a="1"/>
  <c r="I381" i="8"/>
  <c r="H381" i="8" a="1"/>
  <c r="H381" i="8"/>
  <c r="I59" i="8" a="1"/>
  <c r="I59" i="8"/>
  <c r="H59" i="8" a="1"/>
  <c r="H59" i="8"/>
  <c r="I406" i="8" a="1"/>
  <c r="I406" i="8"/>
  <c r="H406" i="8" a="1"/>
  <c r="H406" i="8"/>
  <c r="I136" i="8" a="1"/>
  <c r="I136" i="8"/>
  <c r="H136" i="8" a="1"/>
  <c r="H136" i="8"/>
  <c r="I67" i="8" a="1"/>
  <c r="I67" i="8"/>
  <c r="H67" i="8" a="1"/>
  <c r="H67" i="8"/>
  <c r="I396" i="8" a="1"/>
  <c r="I396" i="8"/>
  <c r="H396" i="8" a="1"/>
  <c r="H396" i="8"/>
  <c r="I57" i="8" a="1"/>
  <c r="I57" i="8"/>
  <c r="H57" i="8" a="1"/>
  <c r="H57" i="8"/>
  <c r="I324" i="8" a="1"/>
  <c r="I324" i="8"/>
  <c r="H324" i="8" a="1"/>
  <c r="H324" i="8"/>
  <c r="I348" i="8" a="1"/>
  <c r="I348" i="8"/>
  <c r="H348" i="8" a="1"/>
  <c r="H348" i="8"/>
  <c r="I318" i="8" a="1"/>
  <c r="I318" i="8"/>
  <c r="H318" i="8" a="1"/>
  <c r="H318" i="8"/>
  <c r="I206" i="8" a="1"/>
  <c r="I206" i="8"/>
  <c r="H206" i="8" a="1"/>
  <c r="H206" i="8"/>
  <c r="I56" i="8" a="1"/>
  <c r="I56" i="8"/>
  <c r="H56" i="8" a="1"/>
  <c r="H56" i="8"/>
  <c r="I418" i="8" a="1"/>
  <c r="I418" i="8"/>
  <c r="H418" i="8" a="1"/>
  <c r="H418" i="8"/>
  <c r="I53" i="8" a="1"/>
  <c r="I53" i="8"/>
  <c r="H53" i="8" a="1"/>
  <c r="H53" i="8"/>
  <c r="I102" i="8" a="1"/>
  <c r="I102" i="8"/>
  <c r="H102" i="8" a="1"/>
  <c r="H102" i="8"/>
  <c r="I108" i="8" a="1"/>
  <c r="I108" i="8"/>
  <c r="H108" i="8" a="1"/>
  <c r="H108" i="8"/>
  <c r="I8" i="8" a="1"/>
  <c r="I8" i="8"/>
  <c r="H8" i="8" a="1"/>
  <c r="H8" i="8"/>
  <c r="I319" i="8" a="1"/>
  <c r="I319" i="8"/>
  <c r="H319" i="8" a="1"/>
  <c r="H319" i="8"/>
  <c r="I328" i="8" a="1"/>
  <c r="I328" i="8"/>
  <c r="H328" i="8" a="1"/>
  <c r="H328" i="8"/>
  <c r="I164" i="8" a="1"/>
  <c r="I164" i="8"/>
  <c r="H164" i="8" a="1"/>
  <c r="H164" i="8"/>
  <c r="I287" i="8" a="1"/>
  <c r="I287" i="8"/>
  <c r="H287" i="8" a="1"/>
  <c r="H287" i="8"/>
  <c r="I30" i="8" a="1"/>
  <c r="I30" i="8"/>
  <c r="H30" i="8" a="1"/>
  <c r="H30" i="8"/>
  <c r="I363" i="8" a="1"/>
  <c r="I363" i="8"/>
  <c r="H363" i="8" a="1"/>
  <c r="H363" i="8"/>
  <c r="I346" i="8" a="1"/>
  <c r="I346" i="8"/>
  <c r="H346" i="8" a="1"/>
  <c r="H346" i="8"/>
  <c r="I448" i="8" a="1"/>
  <c r="I448" i="8"/>
  <c r="H448" i="8" a="1"/>
  <c r="H448" i="8"/>
  <c r="I431" i="8" a="1"/>
  <c r="I431" i="8"/>
  <c r="H431" i="8" a="1"/>
  <c r="H431" i="8"/>
  <c r="I379" i="8" a="1"/>
  <c r="I379" i="8"/>
  <c r="H379" i="8" a="1"/>
  <c r="H379" i="8"/>
  <c r="I347" i="8" a="1"/>
  <c r="I347" i="8"/>
  <c r="H347" i="8" a="1"/>
  <c r="H347" i="8"/>
  <c r="I257" i="8" a="1"/>
  <c r="I257" i="8"/>
  <c r="H257" i="8" a="1"/>
  <c r="H257" i="8"/>
  <c r="I198" i="8" a="1"/>
  <c r="I198" i="8"/>
  <c r="H198" i="8" a="1"/>
  <c r="H198" i="8"/>
  <c r="I254" i="8" a="1"/>
  <c r="I254" i="8"/>
  <c r="H254" i="8" a="1"/>
  <c r="H254" i="8"/>
  <c r="I27" i="8" a="1"/>
  <c r="I27" i="8"/>
  <c r="H27" i="8" a="1"/>
  <c r="H27" i="8"/>
  <c r="I229" i="8" a="1"/>
  <c r="I229" i="8"/>
  <c r="H229" i="8" a="1"/>
  <c r="H229" i="8"/>
  <c r="I223" i="8" a="1"/>
  <c r="I223" i="8"/>
  <c r="H223" i="8" a="1"/>
  <c r="H223" i="8"/>
  <c r="I263" i="8" a="1"/>
  <c r="I263" i="8"/>
  <c r="H263" i="8" a="1"/>
  <c r="H263" i="8"/>
  <c r="I177" i="8" a="1"/>
  <c r="I177" i="8"/>
  <c r="H177" i="8" a="1"/>
  <c r="H177" i="8"/>
  <c r="I414" i="8" a="1"/>
  <c r="I414" i="8"/>
  <c r="H414" i="8" a="1"/>
  <c r="H414" i="8"/>
  <c r="I426" i="8" a="1"/>
  <c r="I426" i="8"/>
  <c r="H426" i="8" a="1"/>
  <c r="H426" i="8"/>
  <c r="I142" i="8" a="1"/>
  <c r="I142" i="8"/>
  <c r="H142" i="8" a="1"/>
  <c r="H142" i="8"/>
  <c r="I40" i="8" a="1"/>
  <c r="I40" i="8"/>
  <c r="H40" i="8" a="1"/>
  <c r="H40" i="8"/>
  <c r="I153" i="8" a="1"/>
  <c r="I153" i="8"/>
  <c r="H153" i="8" a="1"/>
  <c r="H153" i="8"/>
  <c r="I280" i="8" a="1"/>
  <c r="I280" i="8"/>
  <c r="H280" i="8" a="1"/>
  <c r="H280" i="8"/>
  <c r="I61" i="8" a="1"/>
  <c r="I61" i="8"/>
  <c r="H61" i="8" a="1"/>
  <c r="H61" i="8"/>
  <c r="I385" i="8" a="1"/>
  <c r="I385" i="8"/>
  <c r="H385" i="8" a="1"/>
  <c r="H385" i="8"/>
  <c r="I344" i="8" a="1"/>
  <c r="I344" i="8"/>
  <c r="H344" i="8" a="1"/>
  <c r="H344" i="8"/>
  <c r="I453" i="8" a="1"/>
  <c r="I453" i="8"/>
  <c r="H453" i="8" a="1"/>
  <c r="H453" i="8"/>
  <c r="I303" i="8" a="1"/>
  <c r="I303" i="8"/>
  <c r="H303" i="8" a="1"/>
  <c r="H303" i="8"/>
  <c r="I97" i="8" a="1"/>
  <c r="I97" i="8"/>
  <c r="H97" i="8" a="1"/>
  <c r="H97" i="8"/>
  <c r="I228" i="8" a="1"/>
  <c r="I228" i="8"/>
  <c r="H228" i="8" a="1"/>
  <c r="H228" i="8"/>
  <c r="I386" i="8" a="1"/>
  <c r="I386" i="8"/>
  <c r="H386" i="8" a="1"/>
  <c r="H386" i="8"/>
  <c r="I415" i="8" a="1"/>
  <c r="I415" i="8"/>
  <c r="H415" i="8" a="1"/>
  <c r="H415" i="8"/>
  <c r="I336" i="8" a="1"/>
  <c r="I336" i="8"/>
  <c r="H336" i="8" a="1"/>
  <c r="H336" i="8"/>
  <c r="I145" i="8" a="1"/>
  <c r="I145" i="8"/>
  <c r="H145" i="8" a="1"/>
  <c r="H145" i="8"/>
  <c r="I31" i="8" a="1"/>
  <c r="I31" i="8"/>
  <c r="H31" i="8" a="1"/>
  <c r="H31" i="8"/>
  <c r="I9" i="8" a="1"/>
  <c r="I9" i="8"/>
  <c r="H9" i="8" a="1"/>
  <c r="H9" i="8"/>
  <c r="I389" i="8" a="1"/>
  <c r="I389" i="8"/>
  <c r="H389" i="8" a="1"/>
  <c r="H389" i="8"/>
  <c r="I475" i="8" a="1"/>
  <c r="I475" i="8"/>
  <c r="H475" i="8" a="1"/>
  <c r="H475" i="8"/>
  <c r="I231" i="8" a="1"/>
  <c r="I231" i="8"/>
  <c r="H231" i="8" a="1"/>
  <c r="H231" i="8"/>
  <c r="I119" i="8" a="1"/>
  <c r="I119" i="8"/>
  <c r="H119" i="8" a="1"/>
  <c r="H119" i="8"/>
  <c r="I432" i="8" a="1"/>
  <c r="I432" i="8"/>
  <c r="H432" i="8" a="1"/>
  <c r="H432" i="8"/>
  <c r="I173" i="8" a="1"/>
  <c r="I173" i="8"/>
  <c r="H173" i="8" a="1"/>
  <c r="H173" i="8"/>
  <c r="I44" i="8" a="1"/>
  <c r="I44" i="8"/>
  <c r="H44" i="8" a="1"/>
  <c r="H44" i="8"/>
  <c r="I275" i="8" a="1"/>
  <c r="I275" i="8"/>
  <c r="H275" i="8" a="1"/>
  <c r="H275" i="8"/>
  <c r="I456" i="8" a="1"/>
  <c r="I456" i="8"/>
  <c r="H456" i="8" a="1"/>
  <c r="H456" i="8"/>
  <c r="I296" i="8" a="1"/>
  <c r="I296" i="8"/>
  <c r="H296" i="8" a="1"/>
  <c r="H296" i="8"/>
  <c r="I354" i="8" a="1"/>
  <c r="I354" i="8"/>
  <c r="H354" i="8" a="1"/>
  <c r="H354" i="8"/>
  <c r="I409" i="8" a="1"/>
  <c r="I409" i="8"/>
  <c r="H409" i="8" a="1"/>
  <c r="H409" i="8"/>
  <c r="I359" i="8" a="1"/>
  <c r="I359" i="8"/>
  <c r="H359" i="8" a="1"/>
  <c r="H359" i="8"/>
  <c r="I222" i="8" a="1"/>
  <c r="I222" i="8"/>
  <c r="H222" i="8" a="1"/>
  <c r="H222" i="8"/>
  <c r="I49" i="8" a="1"/>
  <c r="I49" i="8"/>
  <c r="H49" i="8" a="1"/>
  <c r="H49" i="8"/>
  <c r="I356" i="8" a="1"/>
  <c r="I356" i="8"/>
  <c r="H356" i="8" a="1"/>
  <c r="H356" i="8"/>
  <c r="I500" i="8" a="1"/>
  <c r="I500" i="8"/>
  <c r="H500" i="8" a="1"/>
  <c r="H500" i="8"/>
  <c r="I47" i="8" a="1"/>
  <c r="I47" i="8"/>
  <c r="H47" i="8" a="1"/>
  <c r="H47" i="8"/>
  <c r="I279" i="8" a="1"/>
  <c r="I279" i="8"/>
  <c r="H279" i="8" a="1"/>
  <c r="H279" i="8"/>
  <c r="I16" i="8" a="1"/>
  <c r="I16" i="8"/>
  <c r="H16" i="8" a="1"/>
  <c r="H16" i="8"/>
  <c r="I149" i="8" a="1"/>
  <c r="I149" i="8"/>
  <c r="H149" i="8" a="1"/>
  <c r="H149" i="8"/>
  <c r="I350" i="8" a="1"/>
  <c r="I350" i="8"/>
  <c r="H350" i="8" a="1"/>
  <c r="H350" i="8"/>
  <c r="I232" i="8" a="1"/>
  <c r="I232" i="8"/>
  <c r="H232" i="8" a="1"/>
  <c r="H232" i="8"/>
  <c r="I34" i="8" a="1"/>
  <c r="I34" i="8"/>
  <c r="H34" i="8" a="1"/>
  <c r="H34" i="8"/>
  <c r="D5" i="12" a="1"/>
  <c r="D5" i="12"/>
  <c r="D4" i="12" a="1"/>
  <c r="D4" i="12"/>
  <c r="D12" i="12" a="1"/>
  <c r="D12" i="12"/>
  <c r="D6" i="12" a="1"/>
  <c r="D6" i="12"/>
  <c r="D11" i="12" a="1"/>
  <c r="D11" i="12"/>
  <c r="D7" i="12" a="1"/>
  <c r="D7" i="12"/>
  <c r="D3" i="12" a="1"/>
  <c r="D3" i="12"/>
  <c r="D8" i="12" a="1"/>
  <c r="D8" i="12"/>
  <c r="D13" i="12" a="1"/>
  <c r="D13" i="12"/>
  <c r="D9" i="12" a="1"/>
  <c r="D9" i="12"/>
  <c r="I182" i="8" a="1"/>
  <c r="I182" i="8"/>
  <c r="H182" i="8" a="1"/>
  <c r="H182" i="8"/>
  <c r="I111" i="8" a="1"/>
  <c r="I111" i="8"/>
  <c r="H111" i="8" a="1"/>
  <c r="H111" i="8"/>
  <c r="I310" i="8" a="1"/>
  <c r="I310" i="8"/>
  <c r="H310" i="8" a="1"/>
  <c r="H310" i="8"/>
  <c r="I393" i="8" a="1"/>
  <c r="I393" i="8"/>
  <c r="H393" i="8" a="1"/>
  <c r="H393" i="8"/>
  <c r="I464" i="8" a="1"/>
  <c r="I464" i="8"/>
  <c r="H464" i="8" a="1"/>
  <c r="H464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183" i="8" a="1"/>
  <c r="I183" i="8"/>
  <c r="H183" i="8" a="1"/>
  <c r="H183" i="8"/>
  <c r="I45" i="8" a="1"/>
  <c r="I45" i="8"/>
  <c r="H45" i="8" a="1"/>
  <c r="H45" i="8"/>
  <c r="I87" i="8" a="1"/>
  <c r="I87" i="8"/>
  <c r="H87" i="8" a="1"/>
  <c r="H87" i="8"/>
  <c r="I37" i="8" a="1"/>
  <c r="I37" i="8"/>
  <c r="H37" i="8" a="1"/>
  <c r="H37" i="8"/>
  <c r="I335" i="8" a="1"/>
  <c r="I335" i="8"/>
  <c r="H335" i="8" a="1"/>
  <c r="H335" i="8"/>
  <c r="I410" i="8" a="1"/>
  <c r="I410" i="8"/>
  <c r="H410" i="8" a="1"/>
  <c r="H410" i="8"/>
  <c r="I218" i="8" a="1"/>
  <c r="I218" i="8"/>
  <c r="H218" i="8" a="1"/>
  <c r="H218" i="8"/>
  <c r="I79" i="8" a="1"/>
  <c r="I79" i="8"/>
  <c r="H79" i="8" a="1"/>
  <c r="H79" i="8"/>
  <c r="I2" i="8" a="1"/>
  <c r="I2" i="8"/>
  <c r="H2" i="8" a="1"/>
  <c r="H2" i="8"/>
  <c r="I434" i="8" a="1"/>
  <c r="I434" i="8"/>
  <c r="H434" i="8" a="1"/>
  <c r="H434" i="8"/>
  <c r="I204" i="8" a="1"/>
  <c r="I204" i="8"/>
  <c r="H204" i="8" a="1"/>
  <c r="H204" i="8"/>
  <c r="I405" i="8" a="1"/>
  <c r="I405" i="8"/>
  <c r="H405" i="8" a="1"/>
  <c r="H405" i="8"/>
  <c r="I504" i="8" a="1"/>
  <c r="I504" i="8"/>
  <c r="H504" i="8" a="1"/>
  <c r="H504" i="8"/>
  <c r="I199" i="8" a="1"/>
  <c r="I199" i="8"/>
  <c r="H199" i="8" a="1"/>
  <c r="H199" i="8"/>
  <c r="I230" i="8" a="1"/>
  <c r="I230" i="8"/>
  <c r="H230" i="8" a="1"/>
  <c r="H230" i="8"/>
  <c r="I261" i="8" a="1"/>
  <c r="I261" i="8"/>
  <c r="H261" i="8" a="1"/>
  <c r="H261" i="8"/>
  <c r="I23" i="8" a="1"/>
  <c r="I23" i="8"/>
  <c r="H23" i="8" a="1"/>
  <c r="H23" i="8"/>
  <c r="I137" i="8" a="1"/>
  <c r="I137" i="8"/>
  <c r="H137" i="8" a="1"/>
  <c r="H137" i="8"/>
  <c r="I150" i="8" a="1"/>
  <c r="I150" i="8"/>
  <c r="H150" i="8" a="1"/>
  <c r="H150" i="8"/>
  <c r="I463" i="8" a="1"/>
  <c r="I463" i="8"/>
  <c r="H463" i="8" a="1"/>
  <c r="H463" i="8"/>
  <c r="I484" i="8" a="1"/>
  <c r="I484" i="8"/>
  <c r="H484" i="8" a="1"/>
  <c r="H484" i="8"/>
  <c r="I339" i="8" a="1"/>
  <c r="I339" i="8"/>
  <c r="H339" i="8" a="1"/>
  <c r="H339" i="8"/>
  <c r="I26" i="8" a="1"/>
  <c r="I26" i="8"/>
  <c r="H26" i="8" a="1"/>
  <c r="H26" i="8"/>
  <c r="I169" i="8" a="1"/>
  <c r="I169" i="8"/>
  <c r="H169" i="8" a="1"/>
  <c r="H169" i="8"/>
  <c r="I217" i="8" a="1"/>
  <c r="I217" i="8"/>
  <c r="H217" i="8" a="1"/>
  <c r="H217" i="8"/>
  <c r="I392" i="8" a="1"/>
  <c r="I392" i="8"/>
  <c r="H392" i="8" a="1"/>
  <c r="H392" i="8"/>
  <c r="I260" i="8" a="1"/>
  <c r="I260" i="8"/>
  <c r="H260" i="8" a="1"/>
  <c r="H260" i="8"/>
  <c r="I171" i="8" a="1"/>
  <c r="I171" i="8"/>
  <c r="H171" i="8" a="1"/>
  <c r="H171" i="8"/>
  <c r="I471" i="8" a="1"/>
  <c r="I471" i="8"/>
  <c r="H471" i="8" a="1"/>
  <c r="H471" i="8"/>
  <c r="I489" i="8" a="1"/>
  <c r="I489" i="8"/>
  <c r="H489" i="8" a="1"/>
  <c r="H489" i="8"/>
  <c r="I367" i="8" a="1"/>
  <c r="I367" i="8"/>
  <c r="H367" i="8" a="1"/>
  <c r="H367" i="8"/>
  <c r="I200" i="8" a="1"/>
  <c r="I200" i="8"/>
  <c r="H200" i="8" a="1"/>
  <c r="H200" i="8"/>
  <c r="I485" i="8" a="1"/>
  <c r="I485" i="8"/>
  <c r="H485" i="8" a="1"/>
  <c r="H485" i="8"/>
  <c r="I445" i="8" a="1"/>
  <c r="I445" i="8"/>
  <c r="H445" i="8" a="1"/>
  <c r="H445" i="8"/>
  <c r="I345" i="8" a="1"/>
  <c r="I345" i="8"/>
  <c r="H345" i="8" a="1"/>
  <c r="H345" i="8"/>
  <c r="I455" i="8" a="1"/>
  <c r="I455" i="8"/>
  <c r="H455" i="8" a="1"/>
  <c r="H455" i="8"/>
  <c r="I192" i="8" a="1"/>
  <c r="I192" i="8"/>
  <c r="H192" i="8" a="1"/>
  <c r="H192" i="8"/>
  <c r="I460" i="8" a="1"/>
  <c r="I460" i="8"/>
  <c r="H460" i="8" a="1"/>
  <c r="H460" i="8"/>
  <c r="I5" i="8" a="1"/>
  <c r="I5" i="8"/>
  <c r="H5" i="8" a="1"/>
  <c r="H5" i="8"/>
  <c r="I270" i="8" a="1"/>
  <c r="I270" i="8"/>
  <c r="H270" i="8" a="1"/>
  <c r="H270" i="8"/>
  <c r="I215" i="8" a="1"/>
  <c r="I215" i="8"/>
  <c r="H215" i="8" a="1"/>
  <c r="H215" i="8"/>
  <c r="I19" i="8" a="1"/>
  <c r="I19" i="8"/>
  <c r="H19" i="8" a="1"/>
  <c r="H19" i="8"/>
  <c r="I282" i="8" a="1"/>
  <c r="I282" i="8"/>
  <c r="H282" i="8" a="1"/>
  <c r="H282" i="8"/>
  <c r="I220" i="8" a="1"/>
  <c r="I220" i="8"/>
  <c r="H220" i="8" a="1"/>
  <c r="H220" i="8"/>
  <c r="I180" i="8" a="1"/>
  <c r="I180" i="8"/>
  <c r="H180" i="8" a="1"/>
  <c r="H180" i="8"/>
  <c r="I146" i="8" a="1"/>
  <c r="I146" i="8"/>
  <c r="H146" i="8" a="1"/>
  <c r="H146" i="8"/>
  <c r="I185" i="8" a="1"/>
  <c r="I185" i="8"/>
  <c r="H185" i="8" a="1"/>
  <c r="H185" i="8"/>
  <c r="I118" i="8" a="1"/>
  <c r="I118" i="8"/>
  <c r="H118" i="8" a="1"/>
  <c r="H118" i="8"/>
  <c r="I394" i="8" a="1"/>
  <c r="I394" i="8"/>
  <c r="H394" i="8" a="1"/>
  <c r="H394" i="8"/>
  <c r="I94" i="8" a="1"/>
  <c r="I94" i="8"/>
  <c r="H94" i="8" a="1"/>
  <c r="H94" i="8"/>
  <c r="I48" i="8" a="1"/>
  <c r="I48" i="8"/>
  <c r="H48" i="8" a="1"/>
  <c r="H48" i="8"/>
  <c r="I236" i="8" a="1"/>
  <c r="I236" i="8"/>
  <c r="H236" i="8" a="1"/>
  <c r="H236" i="8"/>
  <c r="I472" i="8" a="1"/>
  <c r="I472" i="8"/>
  <c r="H472" i="8" a="1"/>
  <c r="H472" i="8"/>
  <c r="I429" i="8" a="1"/>
  <c r="I429" i="8"/>
  <c r="H429" i="8" a="1"/>
  <c r="H429" i="8"/>
  <c r="I50" i="8" a="1"/>
  <c r="I50" i="8"/>
  <c r="H50" i="8" a="1"/>
  <c r="H50" i="8"/>
  <c r="I267" i="8" a="1"/>
  <c r="I267" i="8"/>
  <c r="H267" i="8" a="1"/>
  <c r="H267" i="8"/>
  <c r="I424" i="8" a="1"/>
  <c r="I424" i="8"/>
  <c r="H424" i="8" a="1"/>
  <c r="H424" i="8"/>
  <c r="I249" i="8" a="1"/>
  <c r="I249" i="8"/>
  <c r="H249" i="8" a="1"/>
  <c r="H249" i="8"/>
  <c r="I291" i="8" a="1"/>
  <c r="I291" i="8"/>
  <c r="H291" i="8" a="1"/>
  <c r="H291" i="8"/>
  <c r="I265" i="8" a="1"/>
  <c r="I265" i="8"/>
  <c r="H265" i="8" a="1"/>
  <c r="H265" i="8"/>
  <c r="I502" i="8" a="1"/>
  <c r="I502" i="8"/>
  <c r="H502" i="8" a="1"/>
  <c r="H502" i="8"/>
  <c r="I382" i="8" a="1"/>
  <c r="I382" i="8"/>
  <c r="H382" i="8" a="1"/>
  <c r="H382" i="8"/>
  <c r="I226" i="8" a="1"/>
  <c r="I226" i="8"/>
  <c r="H226" i="8" a="1"/>
  <c r="H226" i="8"/>
  <c r="I439" i="8" a="1"/>
  <c r="I439" i="8"/>
  <c r="H439" i="8" a="1"/>
  <c r="H439" i="8"/>
  <c r="I68" i="8" a="1"/>
  <c r="I68" i="8"/>
  <c r="H68" i="8" a="1"/>
  <c r="H68" i="8"/>
  <c r="I205" i="8" a="1"/>
  <c r="I205" i="8"/>
  <c r="H205" i="8" a="1"/>
  <c r="H205" i="8"/>
  <c r="I299" i="8" a="1"/>
  <c r="I299" i="8"/>
  <c r="H299" i="8" a="1"/>
  <c r="H299" i="8"/>
  <c r="I115" i="8" a="1"/>
  <c r="I115" i="8"/>
  <c r="H115" i="8" a="1"/>
  <c r="H115" i="8"/>
  <c r="I168" i="8" a="1"/>
  <c r="I168" i="8"/>
  <c r="H168" i="8" a="1"/>
  <c r="H168" i="8"/>
  <c r="I35" i="8" a="1"/>
  <c r="I35" i="8"/>
  <c r="H35" i="8" a="1"/>
  <c r="H35" i="8"/>
  <c r="I251" i="8" a="1"/>
  <c r="I251" i="8"/>
  <c r="H251" i="8" a="1"/>
  <c r="H251" i="8"/>
  <c r="I158" i="8" a="1"/>
  <c r="I158" i="8"/>
  <c r="H158" i="8" a="1"/>
  <c r="H158" i="8"/>
  <c r="C2" i="12" a="1"/>
  <c r="C2" i="12"/>
  <c r="C9" i="12" a="1"/>
  <c r="C9" i="12"/>
  <c r="C13" i="12" a="1"/>
  <c r="C13" i="12"/>
  <c r="C3" i="12" a="1"/>
  <c r="C3" i="12"/>
  <c r="C6" i="12" a="1"/>
  <c r="C6" i="12"/>
  <c r="C5" i="12" a="1"/>
  <c r="C5" i="12"/>
  <c r="C12" i="12" a="1"/>
  <c r="C12" i="12"/>
  <c r="C4" i="12" a="1"/>
  <c r="C4" i="12"/>
  <c r="C10" i="12" a="1"/>
  <c r="C10" i="12"/>
  <c r="C11" i="12" a="1"/>
  <c r="C11" i="12"/>
  <c r="F11" i="12" a="1"/>
  <c r="F11" i="12"/>
  <c r="F12" i="12" a="1"/>
  <c r="F12" i="12"/>
  <c r="F13" i="12" a="1"/>
  <c r="F13" i="12"/>
  <c r="F8" i="12" a="1"/>
  <c r="F8" i="12"/>
  <c r="F9" i="12" a="1"/>
  <c r="F9" i="12"/>
  <c r="F10" i="12" a="1"/>
  <c r="F10" i="12"/>
  <c r="F3" i="12" a="1"/>
  <c r="F3" i="12"/>
  <c r="F5" i="12" a="1"/>
  <c r="F5" i="12"/>
  <c r="F4" i="12" a="1"/>
  <c r="F4" i="12"/>
  <c r="F2" i="12" a="1"/>
  <c r="F2" i="12"/>
  <c r="I154" i="8" a="1"/>
  <c r="I154" i="8"/>
  <c r="H154" i="8" a="1"/>
  <c r="H154" i="8"/>
  <c r="I376" i="8" a="1"/>
  <c r="I376" i="8"/>
  <c r="H376" i="8" a="1"/>
  <c r="H376" i="8"/>
  <c r="I313" i="8" a="1"/>
  <c r="I313" i="8"/>
  <c r="H313" i="8" a="1"/>
  <c r="H313" i="8"/>
  <c r="I132" i="8" a="1"/>
  <c r="I132" i="8"/>
  <c r="H132" i="8" a="1"/>
  <c r="H132" i="8"/>
  <c r="I141" i="8" a="1"/>
  <c r="I141" i="8"/>
  <c r="H141" i="8" a="1"/>
  <c r="H141" i="8"/>
  <c r="I190" i="8" a="1"/>
  <c r="I190" i="8"/>
  <c r="H190" i="8" a="1"/>
  <c r="H190" i="8"/>
  <c r="I308" i="8" a="1"/>
  <c r="I308" i="8"/>
  <c r="H308" i="8" a="1"/>
  <c r="H308" i="8"/>
  <c r="I3" i="8" a="1"/>
  <c r="I3" i="8"/>
  <c r="H3" i="8" a="1"/>
  <c r="H3" i="8"/>
  <c r="I388" i="8" a="1"/>
  <c r="I388" i="8"/>
  <c r="H388" i="8" a="1"/>
  <c r="H388" i="8"/>
  <c r="I55" i="8" a="1"/>
  <c r="I55" i="8"/>
  <c r="H55" i="8" a="1"/>
  <c r="H55" i="8"/>
  <c r="E10" i="12" a="1"/>
  <c r="E10" i="12"/>
  <c r="E9" i="12" a="1"/>
  <c r="E9" i="12"/>
  <c r="E8" i="12" a="1"/>
  <c r="E8" i="12"/>
  <c r="E12" i="12" a="1"/>
  <c r="E12" i="12"/>
  <c r="E2" i="12" a="1"/>
  <c r="E2" i="12"/>
  <c r="E4" i="12" a="1"/>
  <c r="E4" i="12"/>
  <c r="E7" i="12" a="1"/>
  <c r="E7" i="12"/>
  <c r="E6" i="12" a="1"/>
  <c r="E6" i="12"/>
  <c r="E11" i="12" a="1"/>
  <c r="E11" i="12"/>
  <c r="E13" i="12" a="1"/>
  <c r="E13" i="12"/>
  <c r="I152" i="8" a="1"/>
  <c r="I152" i="8"/>
  <c r="H152" i="8" a="1"/>
  <c r="H152" i="8"/>
  <c r="I378" i="8" a="1"/>
  <c r="I378" i="8"/>
  <c r="H378" i="8" a="1"/>
  <c r="H378" i="8"/>
  <c r="I78" i="8" a="1"/>
  <c r="I78" i="8"/>
  <c r="H78" i="8" a="1"/>
  <c r="H78" i="8"/>
  <c r="I315" i="8" a="1"/>
  <c r="I315" i="8"/>
  <c r="H315" i="8" a="1"/>
  <c r="H315" i="8"/>
  <c r="I4" i="8" a="1"/>
  <c r="I4" i="8"/>
  <c r="H4" i="8" a="1"/>
  <c r="H4" i="8"/>
  <c r="I284" i="8" a="1"/>
  <c r="I284" i="8"/>
  <c r="H284" i="8" a="1"/>
  <c r="H284" i="8"/>
  <c r="I467" i="8" a="1"/>
  <c r="I467" i="8"/>
  <c r="H467" i="8" a="1"/>
  <c r="H467" i="8"/>
  <c r="I302" i="8" a="1"/>
  <c r="I302" i="8"/>
  <c r="H302" i="8" a="1"/>
  <c r="H302" i="8"/>
  <c r="I63" i="8" a="1"/>
  <c r="I63" i="8"/>
  <c r="H63" i="8" a="1"/>
  <c r="H63" i="8"/>
  <c r="I397" i="8" a="1"/>
  <c r="I397" i="8"/>
  <c r="H397" i="8" a="1"/>
  <c r="H397" i="8"/>
  <c r="I130" i="8" a="1"/>
  <c r="I130" i="8"/>
  <c r="H130" i="8" a="1"/>
  <c r="H130" i="8"/>
  <c r="I478" i="8" a="1"/>
  <c r="I478" i="8"/>
  <c r="H478" i="8" a="1"/>
  <c r="H478" i="8"/>
  <c r="I51" i="8" a="1"/>
  <c r="I51" i="8"/>
  <c r="H51" i="8" a="1"/>
  <c r="H51" i="8"/>
  <c r="I450" i="8" a="1"/>
  <c r="I450" i="8"/>
  <c r="H450" i="8" a="1"/>
  <c r="H450" i="8"/>
  <c r="I81" i="8" a="1"/>
  <c r="I81" i="8"/>
  <c r="H81" i="8" a="1"/>
  <c r="H81" i="8"/>
  <c r="I457" i="8" a="1"/>
  <c r="I457" i="8"/>
  <c r="H457" i="8" a="1"/>
  <c r="H457" i="8"/>
  <c r="I140" i="8" a="1"/>
  <c r="I140" i="8"/>
  <c r="H140" i="8" a="1"/>
  <c r="H140" i="8"/>
  <c r="I314" i="8" a="1"/>
  <c r="I314" i="8"/>
  <c r="H314" i="8" a="1"/>
  <c r="H314" i="8"/>
  <c r="I278" i="8" a="1"/>
  <c r="I278" i="8"/>
  <c r="H278" i="8" a="1"/>
  <c r="H278" i="8"/>
  <c r="I131" i="8" a="1"/>
  <c r="I131" i="8"/>
  <c r="H131" i="8" a="1"/>
  <c r="H131" i="8"/>
  <c r="I469" i="8" a="1"/>
  <c r="I469" i="8"/>
  <c r="H469" i="8" a="1"/>
  <c r="H469" i="8"/>
  <c r="I172" i="8" a="1"/>
  <c r="I172" i="8"/>
  <c r="H172" i="8" a="1"/>
  <c r="H172" i="8"/>
  <c r="I400" i="8" a="1"/>
  <c r="I400" i="8"/>
  <c r="H400" i="8" a="1"/>
  <c r="H400" i="8"/>
  <c r="I332" i="8" a="1"/>
  <c r="I332" i="8"/>
  <c r="H332" i="8" a="1"/>
  <c r="H332" i="8"/>
  <c r="I15" i="8" a="1"/>
  <c r="I15" i="8"/>
  <c r="H15" i="8" a="1"/>
  <c r="H15" i="8"/>
  <c r="I470" i="8" a="1"/>
  <c r="I470" i="8"/>
  <c r="H470" i="8" a="1"/>
  <c r="H470" i="8"/>
  <c r="I311" i="8" a="1"/>
  <c r="I311" i="8"/>
  <c r="H311" i="8" a="1"/>
  <c r="H311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28" i="8" a="1"/>
  <c r="I28" i="8"/>
  <c r="H28" i="8" a="1"/>
  <c r="H28" i="8"/>
  <c r="I144" i="8" a="1"/>
  <c r="I144" i="8"/>
  <c r="H144" i="8" a="1"/>
  <c r="H144" i="8"/>
  <c r="I321" i="8" a="1"/>
  <c r="I321" i="8"/>
  <c r="H321" i="8" a="1"/>
  <c r="H321" i="8"/>
  <c r="I66" i="8" a="1"/>
  <c r="I66" i="8"/>
  <c r="H66" i="8" a="1"/>
  <c r="H66" i="8"/>
  <c r="I412" i="8" a="1"/>
  <c r="I412" i="8"/>
  <c r="H412" i="8" a="1"/>
  <c r="H412" i="8"/>
  <c r="I304" i="8" a="1"/>
  <c r="I304" i="8"/>
  <c r="H304" i="8" a="1"/>
  <c r="H304" i="8"/>
  <c r="I197" i="8" a="1"/>
  <c r="I197" i="8"/>
  <c r="H197" i="8" a="1"/>
  <c r="H197" i="8"/>
  <c r="I72" i="8" a="1"/>
  <c r="I72" i="8"/>
  <c r="H72" i="8" a="1"/>
  <c r="H72" i="8"/>
  <c r="I127" i="8" a="1"/>
  <c r="I127" i="8"/>
  <c r="H127" i="8" a="1"/>
  <c r="H127" i="8"/>
  <c r="I77" i="8" a="1"/>
  <c r="I77" i="8"/>
  <c r="H77" i="8" a="1"/>
  <c r="H77" i="8"/>
  <c r="I338" i="8" a="1"/>
  <c r="I338" i="8"/>
  <c r="H338" i="8" a="1"/>
  <c r="H338" i="8"/>
  <c r="I488" i="8" a="1"/>
  <c r="I488" i="8"/>
  <c r="H488" i="8" a="1"/>
  <c r="H488" i="8"/>
  <c r="I104" i="8" a="1"/>
  <c r="I104" i="8"/>
  <c r="H104" i="8" a="1"/>
  <c r="H104" i="8"/>
  <c r="I413" i="8" a="1"/>
  <c r="I413" i="8"/>
  <c r="H413" i="8" a="1"/>
  <c r="H413" i="8"/>
  <c r="I121" i="8" a="1"/>
  <c r="I121" i="8"/>
  <c r="H121" i="8" a="1"/>
  <c r="H121" i="8"/>
  <c r="I358" i="8" a="1"/>
  <c r="I358" i="8"/>
  <c r="H358" i="8" a="1"/>
  <c r="H358" i="8"/>
  <c r="I503" i="8" a="1"/>
  <c r="I503" i="8"/>
  <c r="H503" i="8" a="1"/>
  <c r="H503" i="8"/>
  <c r="I492" i="8" a="1"/>
  <c r="I492" i="8"/>
  <c r="H492" i="8" a="1"/>
  <c r="H492" i="8"/>
  <c r="I436" i="8" a="1"/>
  <c r="I436" i="8"/>
  <c r="H436" i="8" a="1"/>
  <c r="H436" i="8"/>
  <c r="I21" i="8" a="1"/>
  <c r="I21" i="8"/>
  <c r="H21" i="8" a="1"/>
  <c r="H21" i="8"/>
  <c r="I395" i="8" a="1"/>
  <c r="I395" i="8"/>
  <c r="H395" i="8" a="1"/>
  <c r="H395" i="8"/>
  <c r="I365" i="8" a="1"/>
  <c r="I365" i="8"/>
  <c r="H365" i="8" a="1"/>
  <c r="H365" i="8"/>
  <c r="I151" i="8" a="1"/>
  <c r="I151" i="8"/>
  <c r="H151" i="8" a="1"/>
  <c r="H151" i="8"/>
  <c r="I91" i="8" a="1"/>
  <c r="I91" i="8"/>
  <c r="H91" i="8" a="1"/>
  <c r="H91" i="8"/>
  <c r="I170" i="8" a="1"/>
  <c r="I170" i="8"/>
  <c r="H170" i="8" a="1"/>
  <c r="H170" i="8"/>
  <c r="I208" i="8" a="1"/>
  <c r="I208" i="8"/>
  <c r="H208" i="8" a="1"/>
  <c r="H208" i="8"/>
  <c r="I18" i="8" a="1"/>
  <c r="I18" i="8"/>
  <c r="H18" i="8" a="1"/>
  <c r="H18" i="8"/>
  <c r="I210" i="8" a="1"/>
  <c r="I210" i="8"/>
  <c r="H210" i="8" a="1"/>
  <c r="H210" i="8"/>
  <c r="I252" i="8" a="1"/>
  <c r="I252" i="8"/>
  <c r="H252" i="8" a="1"/>
  <c r="H252" i="8"/>
  <c r="I203" i="8" a="1"/>
  <c r="I203" i="8"/>
  <c r="H203" i="8" a="1"/>
  <c r="H203" i="8"/>
  <c r="I283" i="8" a="1"/>
  <c r="I283" i="8"/>
  <c r="H283" i="8" a="1"/>
  <c r="H283" i="8"/>
  <c r="I329" i="8" a="1"/>
  <c r="I329" i="8"/>
  <c r="H329" i="8" a="1"/>
  <c r="H329" i="8"/>
  <c r="I245" i="8" a="1"/>
  <c r="I245" i="8"/>
  <c r="H245" i="8" a="1"/>
  <c r="H245" i="8"/>
  <c r="I482" i="8" a="1"/>
  <c r="I482" i="8"/>
  <c r="H482" i="8" a="1"/>
  <c r="H482" i="8"/>
  <c r="I194" i="8" a="1"/>
  <c r="I194" i="8"/>
  <c r="H194" i="8" a="1"/>
  <c r="H194" i="8"/>
  <c r="I420" i="8" a="1"/>
  <c r="I420" i="8"/>
  <c r="H420" i="8" a="1"/>
  <c r="H420" i="8"/>
  <c r="I361" i="8" a="1"/>
  <c r="I361" i="8"/>
  <c r="H361" i="8" a="1"/>
  <c r="H361" i="8"/>
  <c r="I370" i="8" a="1"/>
  <c r="I370" i="8"/>
  <c r="H370" i="8" a="1"/>
  <c r="H370" i="8"/>
  <c r="I138" i="8" a="1"/>
  <c r="I138" i="8"/>
  <c r="H138" i="8" a="1"/>
  <c r="H138" i="8"/>
  <c r="I43" i="8" a="1"/>
  <c r="I43" i="8"/>
  <c r="H43" i="8" a="1"/>
  <c r="H43" i="8"/>
  <c r="I212" i="8" a="1"/>
  <c r="I212" i="8"/>
  <c r="H212" i="8" a="1"/>
  <c r="H212" i="8"/>
  <c r="I225" i="8" a="1"/>
  <c r="I225" i="8"/>
  <c r="H225" i="8" a="1"/>
  <c r="H225" i="8"/>
  <c r="I323" i="8" a="1"/>
  <c r="I323" i="8"/>
  <c r="H323" i="8" a="1"/>
  <c r="H323" i="8"/>
  <c r="I491" i="8" a="1"/>
  <c r="I491" i="8"/>
  <c r="H491" i="8" a="1"/>
  <c r="H491" i="8"/>
  <c r="I369" i="8" a="1"/>
  <c r="I369" i="8"/>
  <c r="H369" i="8" a="1"/>
  <c r="H369" i="8"/>
  <c r="I234" i="8" a="1"/>
  <c r="I234" i="8"/>
  <c r="H234" i="8" a="1"/>
  <c r="H234" i="8"/>
  <c r="I277" i="8" a="1"/>
  <c r="I277" i="8"/>
  <c r="H277" i="8" a="1"/>
  <c r="H277" i="8"/>
  <c r="I117" i="8" a="1"/>
  <c r="I117" i="8"/>
  <c r="H117" i="8" a="1"/>
  <c r="H117" i="8"/>
  <c r="I162" i="8" a="1"/>
  <c r="I162" i="8"/>
  <c r="H162" i="8" a="1"/>
  <c r="H162" i="8"/>
  <c r="I17" i="8" a="1"/>
  <c r="I17" i="8"/>
  <c r="H17" i="8" a="1"/>
  <c r="H17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H13" i="7" a="1"/>
  <c r="H13" i="7"/>
  <c r="I17" i="7" a="1"/>
  <c r="I17" i="7"/>
  <c r="I10" i="7" a="1"/>
  <c r="I10" i="7"/>
  <c r="G4" i="7" a="1"/>
  <c r="G4" i="7"/>
  <c r="I15" i="7" a="1"/>
  <c r="I15" i="7"/>
  <c r="H9" i="12" a="1"/>
  <c r="H9" i="12"/>
  <c r="H22" i="7" a="1"/>
  <c r="H22" i="7"/>
  <c r="I11" i="7" a="1"/>
  <c r="I11" i="7"/>
  <c r="H10" i="7" a="1"/>
  <c r="H10" i="7"/>
  <c r="H17" i="7" a="1"/>
  <c r="H17" i="7"/>
  <c r="G17" i="7" a="1"/>
  <c r="G17" i="7"/>
  <c r="I4" i="7" a="1"/>
  <c r="I4" i="7"/>
  <c r="I2" i="7" a="1"/>
  <c r="I2" i="7"/>
  <c r="H15" i="7" a="1"/>
  <c r="H15" i="7"/>
  <c r="I9" i="7" a="1"/>
  <c r="I9" i="7"/>
  <c r="H20" i="7" a="1"/>
  <c r="H20" i="7"/>
  <c r="I13" i="7" a="1"/>
  <c r="I13" i="7"/>
  <c r="I22" i="7" a="1"/>
  <c r="I22" i="7"/>
  <c r="H11" i="7" a="1"/>
  <c r="H11" i="7"/>
  <c r="G10" i="7" a="1"/>
  <c r="G10" i="7"/>
  <c r="G20" i="7" a="1"/>
  <c r="G20" i="7"/>
  <c r="I69" i="8" a="1"/>
  <c r="I69" i="8"/>
  <c r="H69" i="8" a="1"/>
  <c r="H69" i="8"/>
  <c r="I80" i="8" a="1"/>
  <c r="I80" i="8"/>
  <c r="H80" i="8" a="1"/>
  <c r="H80" i="8"/>
  <c r="I219" i="8" a="1"/>
  <c r="I219" i="8"/>
  <c r="H219" i="8" a="1"/>
  <c r="H219" i="8"/>
  <c r="I101" i="8" a="1"/>
  <c r="I101" i="8"/>
  <c r="H101" i="8" a="1"/>
  <c r="H101" i="8"/>
  <c r="I112" i="8" a="1"/>
  <c r="I112" i="8"/>
  <c r="H112" i="8" a="1"/>
  <c r="H112" i="8"/>
  <c r="I14" i="8" a="1"/>
  <c r="I14" i="8"/>
  <c r="H14" i="8" a="1"/>
  <c r="H14" i="8"/>
  <c r="I133" i="8" a="1"/>
  <c r="I133" i="8"/>
  <c r="H133" i="8" a="1"/>
  <c r="H133" i="8"/>
  <c r="I271" i="8" a="1"/>
  <c r="I271" i="8"/>
  <c r="H271" i="8" a="1"/>
  <c r="H271" i="8"/>
  <c r="I446" i="8" a="1"/>
  <c r="I446" i="8"/>
  <c r="H446" i="8" a="1"/>
  <c r="H446" i="8"/>
  <c r="I90" i="8" a="1"/>
  <c r="I90" i="8"/>
  <c r="H90" i="8" a="1"/>
  <c r="H90" i="8"/>
  <c r="I125" i="8" a="1"/>
  <c r="I125" i="8"/>
  <c r="H125" i="8" a="1"/>
  <c r="H125" i="8"/>
  <c r="I320" i="8" a="1"/>
  <c r="I320" i="8"/>
  <c r="H320" i="8" a="1"/>
  <c r="H320" i="8"/>
  <c r="I113" i="8" a="1"/>
  <c r="I113" i="8"/>
  <c r="H113" i="8" a="1"/>
  <c r="H113" i="8"/>
  <c r="I248" i="8" a="1"/>
  <c r="I248" i="8"/>
  <c r="H248" i="8" a="1"/>
  <c r="H248" i="8"/>
  <c r="I298" i="8" a="1"/>
  <c r="I298" i="8"/>
  <c r="H298" i="8" a="1"/>
  <c r="H298" i="8"/>
  <c r="I195" i="8" a="1"/>
  <c r="I195" i="8"/>
  <c r="H195" i="8" a="1"/>
  <c r="H195" i="8"/>
  <c r="I281" i="8" a="1"/>
  <c r="I281" i="8"/>
  <c r="H281" i="8" a="1"/>
  <c r="H281" i="8"/>
  <c r="I477" i="8" a="1"/>
  <c r="I477" i="8"/>
  <c r="H477" i="8" a="1"/>
  <c r="H477" i="8"/>
  <c r="I390" i="8" a="1"/>
  <c r="I390" i="8"/>
  <c r="H390" i="8" a="1"/>
  <c r="H390" i="8"/>
  <c r="I452" i="8" a="1"/>
  <c r="I452" i="8"/>
  <c r="H452" i="8" a="1"/>
  <c r="H452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G6" i="7" a="1"/>
  <c r="G6" i="7"/>
  <c r="H3" i="7" a="1"/>
  <c r="H3" i="7"/>
  <c r="H7" i="7" a="1"/>
  <c r="H7" i="7"/>
  <c r="I6" i="7" a="1"/>
  <c r="I6" i="7"/>
  <c r="G12" i="7" a="1"/>
  <c r="G12" i="7"/>
  <c r="G8" i="7" a="1"/>
  <c r="G8" i="7"/>
  <c r="I8" i="7" a="1"/>
  <c r="I8" i="7"/>
  <c r="I18" i="7" a="1"/>
  <c r="I18" i="7"/>
  <c r="H21" i="7" a="1"/>
  <c r="H21" i="7"/>
  <c r="H18" i="7" a="1"/>
  <c r="H18" i="7"/>
  <c r="I19" i="7" a="1"/>
  <c r="I19" i="7"/>
  <c r="G5" i="7" a="1"/>
  <c r="G5" i="7"/>
  <c r="H8" i="7" a="1"/>
  <c r="H8" i="7"/>
  <c r="I360" i="8" a="1"/>
  <c r="I360" i="8"/>
  <c r="H360" i="8" a="1"/>
  <c r="H360" i="8"/>
  <c r="I316" i="8" a="1"/>
  <c r="I316" i="8"/>
  <c r="H316" i="8" a="1"/>
  <c r="H316" i="8"/>
  <c r="I286" i="8" a="1"/>
  <c r="I286" i="8"/>
  <c r="H286" i="8" a="1"/>
  <c r="H286" i="8"/>
  <c r="I473" i="8" a="1"/>
  <c r="I473" i="8"/>
  <c r="H473" i="8" a="1"/>
  <c r="H473" i="8"/>
  <c r="I461" i="8" a="1"/>
  <c r="I461" i="8"/>
  <c r="H461" i="8" a="1"/>
  <c r="H461" i="8"/>
  <c r="I95" i="8" a="1"/>
  <c r="I95" i="8"/>
  <c r="H95" i="8" a="1"/>
  <c r="H95" i="8"/>
  <c r="I309" i="8" a="1"/>
  <c r="I309" i="8"/>
  <c r="H309" i="8" a="1"/>
  <c r="H309" i="8"/>
  <c r="I207" i="8" a="1"/>
  <c r="I207" i="8"/>
  <c r="H207" i="8" a="1"/>
  <c r="H207" i="8"/>
  <c r="I155" i="8" a="1"/>
  <c r="I155" i="8"/>
  <c r="H155" i="8" a="1"/>
  <c r="H155" i="8"/>
  <c r="I83" i="8" a="1"/>
  <c r="I83" i="8"/>
  <c r="H83" i="8" a="1"/>
  <c r="H83" i="8"/>
  <c r="I16" i="7" a="1"/>
  <c r="I16" i="7"/>
  <c r="G16" i="7" a="1"/>
  <c r="G16" i="7"/>
  <c r="H16" i="7" a="1"/>
  <c r="H16" i="7"/>
  <c r="F6" i="12" a="1"/>
  <c r="F6" i="12"/>
  <c r="F7" i="12" a="1"/>
  <c r="F7" i="12"/>
  <c r="E6" i="13"/>
  <c r="A2" i="11"/>
  <c r="E5" i="12" a="1"/>
  <c r="E5" i="12"/>
  <c r="E3" i="12" a="1"/>
  <c r="E3" i="12"/>
  <c r="E9" i="13"/>
  <c r="E7" i="13"/>
  <c r="D10" i="12" a="1"/>
  <c r="D10" i="12"/>
  <c r="D2" i="12" a="1"/>
  <c r="D2" i="12"/>
  <c r="C7" i="12" a="1"/>
  <c r="C7" i="12"/>
  <c r="C8" i="12" a="1"/>
  <c r="C8" i="12"/>
  <c r="E8" i="13"/>
  <c r="E10" i="13"/>
  <c r="C11" i="5"/>
  <c r="C178" i="5"/>
  <c r="C38" i="5"/>
  <c r="C33" i="5"/>
  <c r="C115" i="5"/>
  <c r="C15" i="5"/>
  <c r="C164" i="5"/>
  <c r="C140" i="5"/>
  <c r="C155" i="5"/>
  <c r="C76" i="5"/>
  <c r="C28" i="5"/>
  <c r="C123" i="5"/>
  <c r="C73" i="5"/>
  <c r="C124" i="5"/>
  <c r="C54" i="5"/>
  <c r="C95" i="5"/>
  <c r="C92" i="5"/>
  <c r="C159" i="5"/>
  <c r="C39" i="5"/>
  <c r="C42" i="5"/>
  <c r="C194" i="5"/>
  <c r="C99" i="5"/>
  <c r="C118" i="5"/>
  <c r="C9" i="5"/>
  <c r="C59" i="5"/>
  <c r="C151" i="5"/>
  <c r="C144" i="5"/>
  <c r="C70" i="5"/>
  <c r="C283" i="5"/>
  <c r="C20" i="5"/>
  <c r="C348" i="5"/>
  <c r="C48" i="5"/>
  <c r="C173" i="5"/>
  <c r="C50" i="5"/>
  <c r="C252" i="5"/>
  <c r="C127" i="5"/>
  <c r="C141" i="5"/>
  <c r="C53" i="5"/>
  <c r="C363" i="5"/>
  <c r="C45" i="5"/>
  <c r="C85" i="5"/>
  <c r="C57" i="5"/>
  <c r="C135" i="5"/>
  <c r="C106" i="5"/>
  <c r="C4" i="5"/>
  <c r="C36" i="5"/>
  <c r="C14" i="5"/>
  <c r="C89" i="5"/>
  <c r="C87" i="5"/>
  <c r="C225" i="5"/>
  <c r="C258" i="5"/>
  <c r="C64" i="5"/>
  <c r="C31" i="5"/>
  <c r="C287" i="5"/>
  <c r="C56" i="5"/>
  <c r="C41" i="5"/>
  <c r="C17" i="5"/>
  <c r="C120" i="5"/>
  <c r="C12" i="5"/>
  <c r="C302" i="5"/>
  <c r="C63" i="5"/>
  <c r="C80" i="5"/>
  <c r="C77" i="5"/>
  <c r="C25" i="5"/>
  <c r="C145" i="5"/>
  <c r="C51" i="5"/>
  <c r="C326" i="5"/>
  <c r="C74" i="5"/>
  <c r="C47" i="5"/>
  <c r="C81" i="5"/>
  <c r="C137" i="5"/>
  <c r="C7" i="5"/>
  <c r="C66" i="5"/>
  <c r="C6" i="5"/>
  <c r="C23" i="5"/>
  <c r="C132" i="5"/>
  <c r="C67" i="5"/>
  <c r="C122" i="5"/>
  <c r="C30" i="5"/>
  <c r="C299" i="5"/>
  <c r="C149" i="5"/>
  <c r="C165" i="5"/>
  <c r="C128" i="5"/>
  <c r="C119" i="5"/>
  <c r="C19" i="5"/>
  <c r="C154" i="5"/>
  <c r="C44" i="5"/>
  <c r="C112" i="5"/>
  <c r="C279" i="5"/>
  <c r="C293" i="5"/>
  <c r="C292" i="5"/>
  <c r="C100" i="5"/>
  <c r="C133" i="5"/>
  <c r="C125" i="5"/>
  <c r="C108" i="5"/>
  <c r="C334" i="5"/>
  <c r="C280" i="5"/>
  <c r="C179" i="5"/>
  <c r="C174" i="5"/>
  <c r="C251" i="5"/>
  <c r="C221" i="5"/>
  <c r="C319" i="5"/>
  <c r="C238" i="5"/>
  <c r="C169" i="5"/>
  <c r="C309" i="5"/>
  <c r="C272" i="5"/>
  <c r="C202" i="5"/>
  <c r="C294" i="5"/>
  <c r="C245" i="5"/>
  <c r="C219" i="5"/>
  <c r="C213" i="5"/>
  <c r="C327" i="5"/>
  <c r="C329" i="5"/>
  <c r="C161" i="5"/>
  <c r="C185" i="5"/>
  <c r="C61" i="5"/>
  <c r="C282" i="5"/>
  <c r="C321" i="5"/>
  <c r="C160" i="5"/>
  <c r="C18" i="5"/>
  <c r="C260" i="5"/>
  <c r="C97" i="5"/>
  <c r="C197" i="5"/>
  <c r="C78" i="5"/>
  <c r="C117" i="5"/>
  <c r="C34" i="5"/>
  <c r="C370" i="5"/>
  <c r="C2" i="5"/>
  <c r="C203" i="5"/>
  <c r="C331" i="5"/>
  <c r="C304" i="5"/>
  <c r="C297" i="5"/>
  <c r="C191" i="5"/>
  <c r="C253" i="5"/>
  <c r="C37" i="5"/>
  <c r="C93" i="5"/>
  <c r="C10" i="5"/>
  <c r="C216" i="5"/>
  <c r="C198" i="5"/>
  <c r="C75" i="5"/>
  <c r="C109" i="5"/>
  <c r="C242" i="5"/>
  <c r="C55" i="5"/>
  <c r="C138" i="5"/>
  <c r="C82" i="5"/>
  <c r="C40" i="5"/>
  <c r="C21" i="5"/>
  <c r="C130" i="5"/>
  <c r="C171" i="5"/>
  <c r="C29" i="5"/>
  <c r="C105" i="5"/>
  <c r="C26" i="5"/>
  <c r="C58" i="5"/>
  <c r="C43" i="5"/>
  <c r="C166" i="5"/>
  <c r="C86" i="5"/>
  <c r="C181" i="5"/>
  <c r="C234" i="5"/>
  <c r="C13" i="5"/>
  <c r="C289" i="5"/>
  <c r="C261" i="5"/>
  <c r="C248" i="5"/>
  <c r="C199" i="5"/>
  <c r="C46" i="5"/>
  <c r="C5" i="5"/>
  <c r="C98" i="5"/>
  <c r="C229" i="5"/>
  <c r="C235" i="5"/>
  <c r="C262" i="5"/>
  <c r="C268" i="5"/>
  <c r="C90" i="5"/>
  <c r="C162" i="5"/>
  <c r="C148" i="5"/>
  <c r="C224" i="5"/>
  <c r="C102" i="5"/>
  <c r="C177" i="5"/>
  <c r="C3" i="5"/>
  <c r="C83" i="5"/>
  <c r="C8" i="5"/>
  <c r="C35" i="5"/>
  <c r="C314" i="5"/>
  <c r="C72" i="5"/>
  <c r="C204" i="5"/>
  <c r="C114" i="5"/>
  <c r="C24" i="5"/>
  <c r="C343" i="5"/>
  <c r="C209" i="5"/>
  <c r="C295" i="5"/>
  <c r="C206" i="5"/>
  <c r="C274" i="5"/>
  <c r="C305" i="5"/>
  <c r="C311" i="5"/>
  <c r="C91" i="5"/>
  <c r="C88" i="5"/>
  <c r="C49" i="5"/>
  <c r="C273" i="5"/>
  <c r="C210" i="5"/>
  <c r="C325" i="5"/>
  <c r="C336" i="5"/>
  <c r="C218" i="5"/>
  <c r="C146" i="5"/>
  <c r="C236" i="5"/>
  <c r="C255" i="5"/>
  <c r="C65" i="5"/>
  <c r="C196" i="5"/>
  <c r="C187" i="5"/>
  <c r="C129" i="5"/>
  <c r="C231" i="5"/>
  <c r="C306" i="5"/>
  <c r="C188" i="5"/>
  <c r="C284" i="5"/>
  <c r="C201" i="5"/>
  <c r="C16" i="5"/>
  <c r="C104" i="5"/>
  <c r="C157" i="5"/>
  <c r="C215" i="5"/>
  <c r="C60" i="5"/>
  <c r="C193" i="5"/>
  <c r="C113" i="5"/>
  <c r="C107" i="5"/>
  <c r="C32" i="5"/>
  <c r="C176" i="5"/>
  <c r="C265" i="5"/>
  <c r="C241" i="5"/>
  <c r="C110" i="5"/>
  <c r="C52" i="5"/>
  <c r="C136" i="5"/>
  <c r="C184" i="5"/>
  <c r="C270" i="5"/>
  <c r="C275" i="5"/>
  <c r="C228" i="5"/>
  <c r="C172" i="5"/>
  <c r="C68" i="5"/>
  <c r="C22" i="5"/>
  <c r="C71" i="5"/>
  <c r="C27" i="5"/>
  <c r="C358" i="5"/>
  <c r="C134" i="5"/>
  <c r="C139" i="5"/>
  <c r="C338" i="5"/>
  <c r="C142" i="5"/>
  <c r="C69" i="5"/>
  <c r="C243" i="5"/>
  <c r="C211" i="5"/>
  <c r="C341" i="5"/>
  <c r="C121" i="5"/>
  <c r="C220" i="5"/>
  <c r="C96" i="5"/>
  <c r="C183" i="5"/>
  <c r="C131" i="5"/>
  <c r="C217" i="5"/>
  <c r="C315" i="5"/>
  <c r="C316" i="5"/>
  <c r="C353" i="5"/>
  <c r="C167" i="5"/>
  <c r="C147" i="5"/>
  <c r="C257" i="5"/>
  <c r="C116" i="5"/>
  <c r="C152" i="5"/>
  <c r="C337" i="5"/>
  <c r="C223" i="5"/>
  <c r="C346" i="5"/>
  <c r="C366" i="5"/>
  <c r="C307" i="5"/>
  <c r="C170" i="5"/>
  <c r="C101" i="5"/>
  <c r="C263" i="5"/>
  <c r="C266" i="5"/>
  <c r="C357" i="5"/>
  <c r="C103" i="5"/>
  <c r="C351" i="5"/>
  <c r="C233" i="5"/>
  <c r="C79" i="5"/>
  <c r="C226" i="5"/>
  <c r="C230" i="5"/>
  <c r="C111" i="5"/>
  <c r="C300" i="5"/>
  <c r="C153" i="5"/>
  <c r="C208" i="5"/>
  <c r="C324" i="5"/>
  <c r="C277" i="5"/>
  <c r="C371" i="5"/>
  <c r="C285" i="5"/>
  <c r="C84" i="5"/>
  <c r="C192" i="5"/>
  <c r="C126" i="5"/>
  <c r="C267" i="5"/>
  <c r="C156" i="5"/>
  <c r="C250" i="5"/>
  <c r="C335" i="5"/>
  <c r="C367" i="5"/>
  <c r="C374" i="5"/>
  <c r="C342" i="5"/>
  <c r="C364" i="5"/>
  <c r="C247" i="5"/>
  <c r="C143" i="5"/>
  <c r="C361" i="5"/>
  <c r="C352" i="5"/>
  <c r="C62" i="5"/>
  <c r="C359" i="5"/>
  <c r="C330" i="5"/>
  <c r="C356" i="5"/>
  <c r="C362" i="5"/>
  <c r="C339" i="5"/>
  <c r="C271" i="5"/>
  <c r="C373" i="5"/>
  <c r="C368" i="5"/>
  <c r="C182" i="5"/>
  <c r="C344" i="5"/>
  <c r="C310" i="5"/>
  <c r="C349" i="5"/>
  <c r="C278" i="5"/>
  <c r="C94" i="5"/>
  <c r="C369" i="5"/>
  <c r="C312" i="5"/>
  <c r="C207" i="5"/>
  <c r="C317" i="5"/>
  <c r="C239" i="5"/>
  <c r="C240" i="5"/>
  <c r="C214" i="5"/>
  <c r="C189" i="5"/>
  <c r="C256" i="5"/>
  <c r="C354" i="5"/>
  <c r="C345" i="5"/>
  <c r="C313" i="5"/>
  <c r="C308" i="5"/>
  <c r="C186" i="5"/>
  <c r="C190" i="5"/>
  <c r="C332" i="5"/>
  <c r="C347" i="5"/>
  <c r="C322" i="5"/>
  <c r="C350" i="5"/>
  <c r="C290" i="5"/>
  <c r="C303" i="5"/>
  <c r="C180" i="5"/>
  <c r="C244" i="5"/>
  <c r="C288" i="5"/>
  <c r="C286" i="5"/>
  <c r="C246" i="5"/>
  <c r="C298" i="5"/>
  <c r="C323" i="5"/>
  <c r="C150" i="5"/>
  <c r="C175" i="5"/>
  <c r="C254" i="5"/>
  <c r="C320" i="5"/>
  <c r="C168" i="5"/>
  <c r="C259" i="5"/>
  <c r="C195" i="5"/>
  <c r="C158" i="5"/>
  <c r="C276" i="5"/>
  <c r="C232" i="5"/>
  <c r="C372" i="5"/>
  <c r="C340" i="5"/>
  <c r="C212" i="5"/>
  <c r="C318" i="5"/>
  <c r="C222" i="5"/>
  <c r="C249" i="5"/>
  <c r="B11" i="10"/>
  <c r="C291" i="5"/>
  <c r="C163" i="5"/>
  <c r="B21" i="10"/>
  <c r="C355" i="5"/>
  <c r="C281" i="5"/>
  <c r="C227" i="5"/>
  <c r="B40" i="10"/>
  <c r="C328" i="5"/>
  <c r="B6" i="10"/>
  <c r="C237" i="5"/>
  <c r="B42" i="10"/>
  <c r="C269" i="5"/>
  <c r="C365" i="5"/>
  <c r="C333" i="5"/>
  <c r="B50" i="10"/>
  <c r="B74" i="10"/>
  <c r="C264" i="5"/>
  <c r="C200" i="5"/>
  <c r="B10" i="10"/>
  <c r="B18" i="10"/>
  <c r="C205" i="5"/>
  <c r="C301" i="5"/>
  <c r="B16" i="10"/>
  <c r="B38" i="10"/>
  <c r="B8" i="10"/>
  <c r="C296" i="5"/>
  <c r="C360" i="5"/>
  <c r="B25" i="10"/>
  <c r="B110" i="10"/>
  <c r="B26" i="10"/>
  <c r="B184" i="10"/>
  <c r="B142" i="10"/>
  <c r="B88" i="10"/>
  <c r="B24" i="10"/>
  <c r="B120" i="10"/>
  <c r="B147" i="10"/>
  <c r="B46" i="10"/>
  <c r="B34" i="10"/>
  <c r="B115" i="10"/>
  <c r="B56" i="10"/>
  <c r="B14" i="10"/>
  <c r="B13" i="10"/>
  <c r="B19" i="10"/>
  <c r="B52" i="10"/>
  <c r="B78" i="10"/>
  <c r="B83" i="10"/>
  <c r="B28" i="10"/>
  <c r="B179" i="10"/>
  <c r="B70" i="10"/>
  <c r="B174" i="10"/>
  <c r="B152" i="10"/>
  <c r="B57" i="10"/>
  <c r="B20" i="10"/>
  <c r="B45" i="10"/>
  <c r="B29" i="10"/>
  <c r="B125" i="10"/>
  <c r="B140" i="10"/>
  <c r="B2" i="10"/>
  <c r="B71" i="10"/>
  <c r="B157" i="10"/>
  <c r="B66" i="10"/>
  <c r="B167" i="10"/>
  <c r="B76" i="10"/>
  <c r="B162" i="10"/>
  <c r="B189" i="10"/>
  <c r="B39" i="10"/>
  <c r="B12" i="10"/>
  <c r="B93" i="10"/>
  <c r="B172" i="10"/>
  <c r="B51" i="10"/>
  <c r="B103" i="10"/>
  <c r="B61" i="10"/>
  <c r="B130" i="10"/>
  <c r="B7" i="10"/>
  <c r="B135" i="10"/>
  <c r="B98" i="10"/>
  <c r="B108" i="10"/>
  <c r="B44" i="10"/>
  <c r="B54" i="10"/>
  <c r="B118" i="10"/>
  <c r="B37" i="10"/>
  <c r="B182" i="10"/>
  <c r="B96" i="10"/>
  <c r="B150" i="10"/>
  <c r="B27" i="10"/>
  <c r="B177" i="10"/>
  <c r="B5" i="10"/>
  <c r="B17" i="10"/>
  <c r="B81" i="10"/>
  <c r="B59" i="10"/>
  <c r="B91" i="10"/>
  <c r="B32" i="10"/>
  <c r="B86" i="10"/>
  <c r="B128" i="10"/>
  <c r="B113" i="10"/>
  <c r="B187" i="10"/>
  <c r="B155" i="10"/>
  <c r="B145" i="10"/>
  <c r="B49" i="10"/>
  <c r="B64" i="10"/>
  <c r="B170" i="10"/>
  <c r="B22" i="10"/>
  <c r="B160" i="10"/>
  <c r="B123" i="10"/>
  <c r="B148" i="10"/>
  <c r="B84" i="10"/>
  <c r="B138" i="10"/>
  <c r="B165" i="10"/>
  <c r="B94" i="10"/>
  <c r="B79" i="10"/>
  <c r="B112" i="10"/>
  <c r="B133" i="10"/>
  <c r="B180" i="10"/>
  <c r="B153" i="10"/>
  <c r="B175" i="10"/>
  <c r="B89" i="10"/>
  <c r="B116" i="10"/>
  <c r="B47" i="10"/>
  <c r="B111" i="10"/>
  <c r="B30" i="10"/>
  <c r="B121" i="10"/>
  <c r="B185" i="10"/>
  <c r="B99" i="10"/>
  <c r="B69" i="10"/>
  <c r="B136" i="10"/>
  <c r="B62" i="10"/>
  <c r="B143" i="10"/>
  <c r="B101" i="10"/>
  <c r="B15" i="10"/>
  <c r="B126" i="10"/>
  <c r="B131" i="10"/>
  <c r="B106" i="10"/>
  <c r="B77" i="10"/>
  <c r="B55" i="10"/>
  <c r="B104" i="10"/>
  <c r="B3" i="10"/>
  <c r="B23" i="10"/>
  <c r="B146" i="10"/>
  <c r="B151" i="10"/>
  <c r="B141" i="10"/>
  <c r="B67" i="10"/>
  <c r="B178" i="10"/>
  <c r="B85" i="10"/>
  <c r="B109" i="10"/>
  <c r="B119" i="10"/>
  <c r="B173" i="10"/>
  <c r="B114" i="10"/>
  <c r="B82" i="10"/>
  <c r="B72" i="10"/>
  <c r="B168" i="10"/>
  <c r="B183" i="10"/>
  <c r="B87" i="10"/>
  <c r="B163" i="10"/>
  <c r="B35" i="10"/>
  <c r="B158" i="10"/>
  <c r="D432" i="9" a="1"/>
  <c r="D432" i="9"/>
  <c r="C75" i="10" a="1"/>
  <c r="C75" i="10"/>
  <c r="D329" i="9" a="1"/>
  <c r="D329" i="9"/>
  <c r="D230" i="5" a="1"/>
  <c r="D230" i="5"/>
  <c r="D425" i="8" a="1"/>
  <c r="D425" i="8"/>
  <c r="D114" i="9" a="1"/>
  <c r="D114" i="9"/>
  <c r="D429" i="8" a="1"/>
  <c r="D429" i="8"/>
  <c r="D514" i="9" a="1"/>
  <c r="D514" i="9"/>
  <c r="D38" i="8" a="1"/>
  <c r="D38" i="8"/>
  <c r="D582" i="9" a="1"/>
  <c r="D582" i="9"/>
  <c r="D186" i="5" a="1"/>
  <c r="D186" i="5"/>
  <c r="D247" i="8" a="1"/>
  <c r="D247" i="8"/>
  <c r="B124" i="10"/>
  <c r="B65" i="10"/>
  <c r="D57" i="8" a="1"/>
  <c r="D57" i="8"/>
  <c r="C122" i="10" a="1"/>
  <c r="C122" i="10"/>
  <c r="D454" i="8" a="1"/>
  <c r="D454" i="8"/>
  <c r="D325" i="8" a="1"/>
  <c r="D325" i="8"/>
  <c r="D141" i="8" a="1"/>
  <c r="D141" i="8"/>
  <c r="D120" i="8" a="1"/>
  <c r="D120" i="8"/>
  <c r="C97" i="10" a="1"/>
  <c r="C97" i="10"/>
  <c r="D241" i="9" a="1"/>
  <c r="D241" i="9"/>
  <c r="D167" i="9" a="1"/>
  <c r="D167" i="9"/>
  <c r="C13" i="10" a="1"/>
  <c r="C13" i="10"/>
  <c r="B171" i="10"/>
  <c r="B102" i="10"/>
  <c r="D343" i="8" a="1"/>
  <c r="D343" i="8"/>
  <c r="C120" i="10" a="1"/>
  <c r="C120" i="10"/>
  <c r="D199" i="9" a="1"/>
  <c r="D199" i="9"/>
  <c r="D436" i="8" a="1"/>
  <c r="D436" i="8"/>
  <c r="D251" i="8" a="1"/>
  <c r="D251" i="8"/>
  <c r="D13" i="9" a="1"/>
  <c r="D13" i="9"/>
  <c r="D344" i="5" a="1"/>
  <c r="D344" i="5"/>
  <c r="D21" i="9" a="1"/>
  <c r="D21" i="9"/>
  <c r="D270" i="9" a="1"/>
  <c r="D270" i="9"/>
  <c r="D50" i="5" a="1"/>
  <c r="D50" i="5"/>
  <c r="D221" i="8" a="1"/>
  <c r="D221" i="8"/>
  <c r="B97" i="10"/>
  <c r="B144" i="10"/>
  <c r="B188" i="10"/>
  <c r="B134" i="10"/>
  <c r="B43" i="10"/>
  <c r="B129" i="10"/>
  <c r="B33" i="10"/>
  <c r="B139" i="10"/>
  <c r="B156" i="10"/>
  <c r="B48" i="10"/>
  <c r="B166" i="10"/>
  <c r="B176" i="10"/>
  <c r="B161" i="10"/>
  <c r="B53" i="10"/>
  <c r="B107" i="10"/>
  <c r="B60" i="10"/>
  <c r="B75" i="10"/>
  <c r="B92" i="10"/>
  <c r="B80" i="10"/>
  <c r="D300" i="9" a="1"/>
  <c r="D300" i="9"/>
  <c r="D14" i="8" a="1"/>
  <c r="D14" i="8"/>
  <c r="D447" i="9" a="1"/>
  <c r="D447" i="9"/>
  <c r="D308" i="8" a="1"/>
  <c r="D308" i="8"/>
  <c r="D456" i="9" a="1"/>
  <c r="D456" i="9"/>
  <c r="D227" i="8" a="1"/>
  <c r="D227" i="8"/>
  <c r="D76" i="9" a="1"/>
  <c r="D76" i="9"/>
  <c r="D512" i="9" a="1"/>
  <c r="D512" i="9"/>
  <c r="D56" i="8" a="1"/>
  <c r="D56" i="8"/>
  <c r="D182" i="9" a="1"/>
  <c r="D182" i="9"/>
  <c r="C14" i="7" a="1"/>
  <c r="C14" i="7"/>
  <c r="D176" i="5" a="1"/>
  <c r="D176" i="5"/>
  <c r="D18" i="8" a="1"/>
  <c r="D18" i="8"/>
  <c r="D35" i="9" a="1"/>
  <c r="D35" i="9"/>
  <c r="D500" i="8" a="1"/>
  <c r="D500" i="8"/>
  <c r="D336" i="8" a="1"/>
  <c r="D336" i="8"/>
  <c r="D191" i="9" a="1"/>
  <c r="D191" i="9"/>
  <c r="D283" i="9" a="1"/>
  <c r="D283" i="9"/>
  <c r="D357" i="5" a="1"/>
  <c r="D357" i="5"/>
  <c r="D203" i="5" a="1"/>
  <c r="D203" i="5"/>
  <c r="D331" i="8" a="1"/>
  <c r="D331" i="8"/>
  <c r="D128" i="8" a="1"/>
  <c r="D128" i="8"/>
  <c r="D332" i="5" a="1"/>
  <c r="D332" i="5"/>
  <c r="D433" i="8" a="1"/>
  <c r="D433" i="8"/>
  <c r="D382" i="8" a="1"/>
  <c r="D382" i="8"/>
  <c r="D78" i="8" a="1"/>
  <c r="D78" i="8"/>
  <c r="D468" i="9" a="1"/>
  <c r="D468" i="9"/>
  <c r="D137" i="9" a="1"/>
  <c r="D137" i="9"/>
  <c r="D454" i="9" a="1"/>
  <c r="D454" i="9"/>
  <c r="D323" i="8" a="1"/>
  <c r="D323" i="8"/>
  <c r="D559" i="9" a="1"/>
  <c r="D559" i="9"/>
  <c r="D174" i="5" a="1"/>
  <c r="D174" i="5"/>
  <c r="D161" i="9" a="1"/>
  <c r="D161" i="9"/>
  <c r="D452" i="9" a="1"/>
  <c r="D452" i="9"/>
  <c r="C6" i="6" a="1"/>
  <c r="C6" i="6"/>
  <c r="D306" i="5" a="1"/>
  <c r="D306" i="5"/>
  <c r="D74" i="8" a="1"/>
  <c r="D74" i="8"/>
  <c r="D67" i="8" a="1"/>
  <c r="D67" i="8"/>
  <c r="D373" i="9" a="1"/>
  <c r="D373" i="9"/>
  <c r="C7" i="6" a="1"/>
  <c r="C7" i="6"/>
  <c r="D84" i="5" a="1"/>
  <c r="D84" i="5"/>
  <c r="D282" i="5" a="1"/>
  <c r="D282" i="5"/>
  <c r="D422" i="8" a="1"/>
  <c r="D422" i="8"/>
  <c r="C5" i="7" a="1"/>
  <c r="C5" i="7"/>
  <c r="D197" i="8" a="1"/>
  <c r="D197" i="8"/>
  <c r="D4" i="8" a="1"/>
  <c r="D4" i="8"/>
  <c r="D287" i="5" a="1"/>
  <c r="D287" i="5"/>
  <c r="D384" i="9" a="1"/>
  <c r="D384" i="9"/>
  <c r="D214" i="8" a="1"/>
  <c r="D214" i="8"/>
  <c r="D481" i="9" a="1"/>
  <c r="D481" i="9"/>
  <c r="D102" i="8" a="1"/>
  <c r="D102" i="8"/>
  <c r="D178" i="9" a="1"/>
  <c r="D178" i="9"/>
  <c r="D343" i="5" a="1"/>
  <c r="D343" i="5"/>
  <c r="D369" i="8" a="1"/>
  <c r="D369" i="8"/>
  <c r="C147" i="10" a="1"/>
  <c r="C147" i="10"/>
  <c r="D596" i="9" a="1"/>
  <c r="D596" i="9"/>
  <c r="D173" i="8" a="1"/>
  <c r="D173" i="8"/>
  <c r="D574" i="9" a="1"/>
  <c r="D574" i="9"/>
  <c r="D70" i="5" a="1"/>
  <c r="D70" i="5"/>
  <c r="D356" i="5" a="1"/>
  <c r="D356" i="5"/>
  <c r="D378" i="8" a="1"/>
  <c r="D378" i="8"/>
  <c r="C61" i="10" a="1"/>
  <c r="C61" i="10"/>
  <c r="D575" i="9" a="1"/>
  <c r="D575" i="9"/>
  <c r="D34" i="5" a="1"/>
  <c r="D34" i="5"/>
  <c r="D249" i="5" a="1"/>
  <c r="D249" i="5"/>
  <c r="D531" i="9" a="1"/>
  <c r="D531" i="9"/>
  <c r="B117" i="10"/>
  <c r="D411" i="9" a="1"/>
  <c r="D411" i="9"/>
  <c r="D131" i="8" a="1"/>
  <c r="D131" i="8"/>
  <c r="D264" i="9" a="1"/>
  <c r="D264" i="9"/>
  <c r="D105" i="5" a="1"/>
  <c r="D105" i="5"/>
  <c r="D480" i="8" a="1"/>
  <c r="D480" i="8"/>
  <c r="D326" i="5" a="1"/>
  <c r="D326" i="5"/>
  <c r="D150" i="8" a="1"/>
  <c r="D150" i="8"/>
  <c r="C148" i="10" a="1"/>
  <c r="C148" i="10"/>
  <c r="D315" i="8" a="1"/>
  <c r="D315" i="8"/>
  <c r="D34" i="9" a="1"/>
  <c r="D34" i="9"/>
  <c r="D304" i="9" a="1"/>
  <c r="D304" i="9"/>
  <c r="B63" i="10"/>
  <c r="D240" i="5" a="1"/>
  <c r="D240" i="5"/>
  <c r="D440" i="8" a="1"/>
  <c r="D440" i="8"/>
  <c r="D215" i="5" a="1"/>
  <c r="D215" i="5"/>
  <c r="D181" i="5" a="1"/>
  <c r="D181" i="5"/>
  <c r="D204" i="9" a="1"/>
  <c r="D204" i="9"/>
  <c r="D158" i="5" a="1"/>
  <c r="D158" i="5"/>
  <c r="D468" i="8" a="1"/>
  <c r="D468" i="8"/>
  <c r="D346" i="9" a="1"/>
  <c r="D346" i="9"/>
  <c r="D172" i="9" a="1"/>
  <c r="D172" i="9"/>
  <c r="D543" i="9" a="1"/>
  <c r="D543" i="9"/>
  <c r="D259" i="8" a="1"/>
  <c r="D259" i="8"/>
  <c r="D108" i="9" a="1"/>
  <c r="D108" i="9"/>
  <c r="D302" i="5" a="1"/>
  <c r="D302" i="5"/>
  <c r="D223" i="5" a="1"/>
  <c r="D223" i="5"/>
  <c r="D192" i="8" a="1"/>
  <c r="D192" i="8"/>
  <c r="D134" i="5" a="1"/>
  <c r="D134" i="5"/>
  <c r="D26" i="8" a="1"/>
  <c r="D26" i="8"/>
  <c r="D68" i="9" a="1"/>
  <c r="D68" i="9"/>
  <c r="D124" i="5" a="1"/>
  <c r="D124" i="5"/>
  <c r="D147" i="9" a="1"/>
  <c r="D147" i="9"/>
  <c r="D179" i="9" a="1"/>
  <c r="D179" i="9"/>
  <c r="D272" i="9" a="1"/>
  <c r="D272" i="9"/>
  <c r="B4" i="10"/>
  <c r="D296" i="9" a="1"/>
  <c r="D296" i="9"/>
  <c r="D66" i="9" a="1"/>
  <c r="D66" i="9"/>
  <c r="D272" i="5" a="1"/>
  <c r="D272" i="5"/>
  <c r="D99" i="8" a="1"/>
  <c r="D99" i="8"/>
  <c r="D51" i="9" a="1"/>
  <c r="D51" i="9"/>
  <c r="D258" i="5" a="1"/>
  <c r="D258" i="5"/>
  <c r="D428" i="9" a="1"/>
  <c r="D428" i="9"/>
  <c r="D227" i="5" a="1"/>
  <c r="D227" i="5"/>
  <c r="D312" i="8" a="1"/>
  <c r="D312" i="8"/>
  <c r="D327" i="8" a="1"/>
  <c r="D327" i="8"/>
  <c r="D78" i="9" a="1"/>
  <c r="D78" i="9"/>
  <c r="D471" i="8" a="1"/>
  <c r="D471" i="8"/>
  <c r="D471" i="9" a="1"/>
  <c r="D471" i="9"/>
  <c r="D47" i="5" a="1"/>
  <c r="D47" i="5"/>
  <c r="C72" i="10" a="1"/>
  <c r="C72" i="10"/>
  <c r="D335" i="5" a="1"/>
  <c r="D335" i="5"/>
  <c r="D444" i="9" a="1"/>
  <c r="D444" i="9"/>
  <c r="D424" i="8" a="1"/>
  <c r="D424" i="8"/>
  <c r="D45" i="5" a="1"/>
  <c r="D45" i="5"/>
  <c r="C13" i="7" a="1"/>
  <c r="C13" i="7"/>
  <c r="D367" i="9" a="1"/>
  <c r="D367" i="9"/>
  <c r="D256" i="5" a="1"/>
  <c r="D256" i="5"/>
  <c r="D580" i="9" a="1"/>
  <c r="D580" i="9"/>
  <c r="C186" i="10" a="1"/>
  <c r="C186" i="10"/>
  <c r="D120" i="9" a="1"/>
  <c r="D120" i="9"/>
  <c r="D224" i="5" a="1"/>
  <c r="D224" i="5"/>
  <c r="D413" i="8" a="1"/>
  <c r="D413" i="8"/>
  <c r="D317" i="8" a="1"/>
  <c r="D317" i="8"/>
  <c r="D100" i="8" a="1"/>
  <c r="D100" i="8"/>
  <c r="C22" i="10" a="1"/>
  <c r="C22" i="10"/>
  <c r="D165" i="9" a="1"/>
  <c r="D165" i="9"/>
  <c r="D504" i="9" a="1"/>
  <c r="D504" i="9"/>
  <c r="D383" i="9" a="1"/>
  <c r="D383" i="9"/>
  <c r="D462" i="9" a="1"/>
  <c r="D462" i="9"/>
  <c r="D419" i="8" a="1"/>
  <c r="D419" i="8"/>
  <c r="D90" i="9" a="1"/>
  <c r="D90" i="9"/>
  <c r="D300" i="5" a="1"/>
  <c r="D300" i="5"/>
  <c r="D23" i="5" a="1"/>
  <c r="D23" i="5"/>
  <c r="D450" i="8" a="1"/>
  <c r="D450" i="8"/>
  <c r="D295" i="8" a="1"/>
  <c r="D295" i="8"/>
  <c r="D437" i="9" a="1"/>
  <c r="D437" i="9"/>
  <c r="D260" i="5" a="1"/>
  <c r="D260" i="5"/>
  <c r="D198" i="5" a="1"/>
  <c r="D198" i="5"/>
  <c r="D151" i="8" a="1"/>
  <c r="D151" i="8"/>
  <c r="D189" i="5" a="1"/>
  <c r="D189" i="5"/>
  <c r="D546" i="9" a="1"/>
  <c r="D546" i="9"/>
  <c r="D475" i="9" a="1"/>
  <c r="D475" i="9"/>
  <c r="D587" i="9" a="1"/>
  <c r="D587" i="9"/>
  <c r="C20" i="10" a="1"/>
  <c r="C20" i="10"/>
  <c r="D65" i="8" a="1"/>
  <c r="D65" i="8"/>
  <c r="D70" i="8" a="1"/>
  <c r="D70" i="8"/>
  <c r="D46" i="8" a="1"/>
  <c r="D46" i="8"/>
  <c r="D84" i="9" a="1"/>
  <c r="D84" i="9"/>
  <c r="D209" i="9" a="1"/>
  <c r="D209" i="9"/>
  <c r="D164" i="9" a="1"/>
  <c r="D164" i="9"/>
  <c r="D145" i="9" a="1"/>
  <c r="D145" i="9"/>
  <c r="C98" i="10" a="1"/>
  <c r="C98" i="10"/>
  <c r="C88" i="10" a="1"/>
  <c r="C88" i="10"/>
  <c r="C55" i="10" a="1"/>
  <c r="C55" i="10"/>
  <c r="D148" i="9" a="1"/>
  <c r="D148" i="9"/>
  <c r="D265" i="9" a="1"/>
  <c r="D265" i="9"/>
  <c r="D225" i="8" a="1"/>
  <c r="D225" i="8"/>
  <c r="D136" i="9" a="1"/>
  <c r="D136" i="9"/>
  <c r="D226" i="9" a="1"/>
  <c r="D226" i="9"/>
  <c r="B68" i="10"/>
  <c r="D431" i="9" a="1"/>
  <c r="D431" i="9"/>
  <c r="D421" i="8" a="1"/>
  <c r="D421" i="8"/>
  <c r="C178" i="10" a="1"/>
  <c r="C178" i="10"/>
  <c r="D161" i="8" a="1"/>
  <c r="D161" i="8"/>
  <c r="D125" i="9" a="1"/>
  <c r="D125" i="9"/>
  <c r="D243" i="5" a="1"/>
  <c r="D243" i="5"/>
  <c r="C50" i="10" a="1"/>
  <c r="C50" i="10"/>
  <c r="D545" i="9" a="1"/>
  <c r="D545" i="9"/>
  <c r="D589" i="9" a="1"/>
  <c r="D589" i="9"/>
  <c r="D246" i="5" a="1"/>
  <c r="D246" i="5"/>
  <c r="B169" i="10"/>
  <c r="D122" i="8" a="1"/>
  <c r="D122" i="8"/>
  <c r="D510" i="9" a="1"/>
  <c r="D510" i="9"/>
  <c r="C16" i="10" a="1"/>
  <c r="C16" i="10"/>
  <c r="D496" i="9" a="1"/>
  <c r="D496" i="9"/>
  <c r="D424" i="9" a="1"/>
  <c r="D424" i="9"/>
  <c r="D319" i="5" a="1"/>
  <c r="D319" i="5"/>
  <c r="D417" i="9" a="1"/>
  <c r="D417" i="9"/>
  <c r="D393" i="8" a="1"/>
  <c r="D393" i="8"/>
  <c r="D270" i="8" a="1"/>
  <c r="D270" i="8"/>
  <c r="C110" i="10" a="1"/>
  <c r="C110" i="10"/>
  <c r="D439" i="8" a="1"/>
  <c r="D439" i="8"/>
  <c r="B41" i="10"/>
  <c r="B154" i="10"/>
  <c r="D491" i="9" a="1"/>
  <c r="D491" i="9"/>
  <c r="D513" i="9" a="1"/>
  <c r="D513" i="9"/>
  <c r="D42" i="8" a="1"/>
  <c r="D42" i="8"/>
  <c r="D207" i="9" a="1"/>
  <c r="D207" i="9"/>
  <c r="D260" i="8" a="1"/>
  <c r="D260" i="8"/>
  <c r="D92" i="9" a="1"/>
  <c r="D92" i="9"/>
  <c r="C99" i="10" a="1"/>
  <c r="C99" i="10"/>
  <c r="D134" i="9" a="1"/>
  <c r="D134" i="9"/>
  <c r="D63" i="5" a="1"/>
  <c r="D63" i="5"/>
  <c r="D245" i="5" a="1"/>
  <c r="D245" i="5"/>
  <c r="D7" i="9" a="1"/>
  <c r="D7" i="9"/>
  <c r="D287" i="9" a="1"/>
  <c r="D287" i="9"/>
  <c r="D380" i="9" a="1"/>
  <c r="D380" i="9"/>
  <c r="D594" i="9" a="1"/>
  <c r="D594" i="9"/>
  <c r="D394" i="9" a="1"/>
  <c r="D394" i="9"/>
  <c r="D427" i="9" a="1"/>
  <c r="D427" i="9"/>
  <c r="C4" i="10" a="1"/>
  <c r="C4" i="10"/>
  <c r="D355" i="9" a="1"/>
  <c r="D355" i="9"/>
  <c r="D153" i="9" a="1"/>
  <c r="D153" i="9"/>
  <c r="D165" i="5" a="1"/>
  <c r="D165" i="5"/>
  <c r="D407" i="8" a="1"/>
  <c r="D407" i="8"/>
  <c r="B90" i="10"/>
  <c r="D270" i="5" a="1"/>
  <c r="D270" i="5"/>
  <c r="D286" i="8" a="1"/>
  <c r="D286" i="8"/>
  <c r="C107" i="10" a="1"/>
  <c r="C107" i="10"/>
  <c r="D391" i="9" a="1"/>
  <c r="D391" i="9"/>
  <c r="D334" i="9" a="1"/>
  <c r="D334" i="9"/>
  <c r="D278" i="9" a="1"/>
  <c r="D278" i="9"/>
  <c r="D100" i="5" a="1"/>
  <c r="D100" i="5"/>
  <c r="D54" i="8" a="1"/>
  <c r="D54" i="8"/>
  <c r="D68" i="5" a="1"/>
  <c r="D68" i="5"/>
  <c r="D489" i="8" a="1"/>
  <c r="D489" i="8"/>
  <c r="B159" i="10"/>
  <c r="B36" i="10"/>
  <c r="B9" i="10"/>
  <c r="B122" i="10"/>
  <c r="B137" i="10"/>
  <c r="B127" i="10"/>
  <c r="B105" i="10"/>
  <c r="B132" i="10"/>
  <c r="B149" i="10"/>
  <c r="B73" i="10"/>
  <c r="B58" i="10"/>
  <c r="B164" i="10"/>
  <c r="D398" i="9" a="1"/>
  <c r="D398" i="9"/>
  <c r="D228" i="5" a="1"/>
  <c r="D228" i="5"/>
  <c r="D166" i="9" a="1"/>
  <c r="D166" i="9"/>
  <c r="C62" i="10" a="1"/>
  <c r="C62" i="10"/>
  <c r="D146" i="9" a="1"/>
  <c r="D146" i="9"/>
  <c r="D162" i="9" a="1"/>
  <c r="D162" i="9"/>
  <c r="D65" i="5" a="1"/>
  <c r="D65" i="5"/>
  <c r="D389" i="8" a="1"/>
  <c r="D389" i="8"/>
  <c r="D388" i="8" a="1"/>
  <c r="D388" i="8"/>
  <c r="D78" i="5" a="1"/>
  <c r="D78" i="5"/>
  <c r="C2" i="7" a="1"/>
  <c r="C2" i="7"/>
  <c r="C74" i="10" a="1"/>
  <c r="C74" i="10"/>
  <c r="D65" i="9" a="1"/>
  <c r="D65" i="9"/>
  <c r="D239" i="9" a="1"/>
  <c r="D239" i="9"/>
  <c r="D58" i="5" a="1"/>
  <c r="D58" i="5"/>
  <c r="D180" i="8" a="1"/>
  <c r="D180" i="8"/>
  <c r="D118" i="9" a="1"/>
  <c r="D118" i="9"/>
  <c r="C108" i="10" a="1"/>
  <c r="C108" i="10"/>
  <c r="D458" i="9" a="1"/>
  <c r="D458" i="9"/>
  <c r="D208" i="5" a="1"/>
  <c r="D208" i="5"/>
  <c r="D39" i="8" a="1"/>
  <c r="D39" i="8"/>
  <c r="D334" i="8" a="1"/>
  <c r="D334" i="8"/>
  <c r="D180" i="9" a="1"/>
  <c r="D180" i="9"/>
  <c r="B181" i="10"/>
  <c r="B95" i="10"/>
  <c r="D204" i="8" a="1"/>
  <c r="D204" i="8"/>
  <c r="D42" i="9" a="1"/>
  <c r="D42" i="9"/>
  <c r="D276" i="5" a="1"/>
  <c r="D276" i="5"/>
  <c r="D116" i="5" a="1"/>
  <c r="D116" i="5"/>
  <c r="D187" i="8" a="1"/>
  <c r="D187" i="8"/>
  <c r="D536" i="9" a="1"/>
  <c r="D536" i="9"/>
  <c r="D199" i="5" a="1"/>
  <c r="D199" i="5"/>
  <c r="D330" i="8" a="1"/>
  <c r="D330" i="8"/>
  <c r="D397" i="9" a="1"/>
  <c r="D397" i="9"/>
  <c r="D87" i="8" a="1"/>
  <c r="D87" i="8"/>
  <c r="C84" i="10" a="1"/>
  <c r="C84" i="10"/>
  <c r="B186" i="10"/>
  <c r="B31" i="10"/>
  <c r="C163" i="10" a="1"/>
  <c r="C163" i="10"/>
  <c r="D472" i="9" a="1"/>
  <c r="D472" i="9"/>
  <c r="D131" i="5" a="1"/>
  <c r="D131" i="5"/>
  <c r="D60" i="9" a="1"/>
  <c r="D60" i="9"/>
  <c r="D56" i="9" a="1"/>
  <c r="D56" i="9"/>
  <c r="D506" i="9" a="1"/>
  <c r="D506" i="9"/>
  <c r="D261" i="5" a="1"/>
  <c r="D261" i="5"/>
  <c r="D495" i="8" a="1"/>
  <c r="D495" i="8"/>
  <c r="D37" i="8" a="1"/>
  <c r="D37" i="8"/>
  <c r="D464" i="9" a="1"/>
  <c r="D464" i="9"/>
  <c r="D79" i="8" a="1"/>
  <c r="D79" i="8"/>
  <c r="B100" i="10"/>
  <c r="D571" i="9" a="1"/>
  <c r="D571" i="9"/>
  <c r="D97" i="5" a="1"/>
  <c r="D97" i="5"/>
  <c r="C58" i="10" a="1"/>
  <c r="C58" i="10"/>
  <c r="D420" i="8" a="1"/>
  <c r="D420" i="8"/>
  <c r="D418" i="8" a="1"/>
  <c r="D418" i="8"/>
  <c r="D43" i="8" a="1"/>
  <c r="D43" i="8"/>
  <c r="D597" i="9" a="1"/>
  <c r="D597" i="9"/>
  <c r="D275" i="8" a="1"/>
  <c r="D275" i="8"/>
  <c r="D136" i="5" a="1"/>
  <c r="D136" i="5"/>
  <c r="D175" i="8" a="1"/>
  <c r="D175" i="8"/>
  <c r="D25" i="5" a="1"/>
  <c r="D25" i="5"/>
  <c r="D414" i="8" a="1"/>
  <c r="D414" i="8"/>
  <c r="D173" i="9" a="1"/>
  <c r="D173" i="9"/>
  <c r="D502" i="9" a="1"/>
  <c r="D502" i="9"/>
  <c r="D22" i="8" a="1"/>
  <c r="D22" i="8"/>
  <c r="D174" i="9" a="1"/>
  <c r="D174" i="9"/>
  <c r="C47" i="10" a="1"/>
  <c r="C47" i="10"/>
  <c r="C78" i="10" a="1"/>
  <c r="C78" i="10"/>
  <c r="D395" i="9" a="1"/>
  <c r="D395" i="9"/>
  <c r="D148" i="5" a="1"/>
  <c r="D148" i="5"/>
  <c r="D332" i="9" a="1"/>
  <c r="D332" i="9"/>
  <c r="D520" i="9" a="1"/>
  <c r="D520" i="9"/>
  <c r="D64" i="8" a="1"/>
  <c r="D64" i="8"/>
  <c r="D565" i="9" a="1"/>
  <c r="D565" i="9"/>
  <c r="D339" i="9" a="1"/>
  <c r="D339" i="9"/>
  <c r="C21" i="10" a="1"/>
  <c r="C21" i="10"/>
  <c r="D202" i="8" a="1"/>
  <c r="D202" i="8"/>
  <c r="D15" i="9" a="1"/>
  <c r="D15" i="9"/>
  <c r="D372" i="8" a="1"/>
  <c r="D372" i="8"/>
  <c r="D22" i="9" a="1"/>
  <c r="D22" i="9"/>
  <c r="D157" i="5" a="1"/>
  <c r="D157" i="5"/>
  <c r="D527" i="9" a="1"/>
  <c r="D527" i="9"/>
  <c r="C4" i="7" a="1"/>
  <c r="C4" i="7"/>
  <c r="D240" i="9" a="1"/>
  <c r="D240" i="9"/>
  <c r="C22" i="7" a="1"/>
  <c r="C22" i="7"/>
  <c r="D219" i="5" a="1"/>
  <c r="D219" i="5"/>
  <c r="D143" i="8" a="1"/>
  <c r="D143" i="8"/>
  <c r="D463" i="9" a="1"/>
  <c r="D463" i="9"/>
  <c r="D62" i="5" a="1"/>
  <c r="D62" i="5"/>
  <c r="D476" i="9" a="1"/>
  <c r="D476" i="9"/>
  <c r="D58" i="9" a="1"/>
  <c r="D58" i="9"/>
  <c r="C24" i="10" a="1"/>
  <c r="C24" i="10"/>
  <c r="C156" i="10" a="1"/>
  <c r="C156" i="10"/>
  <c r="D423" i="8" a="1"/>
  <c r="D423" i="8"/>
  <c r="D38" i="5" a="1"/>
  <c r="D38" i="5"/>
  <c r="D50" i="9" a="1"/>
  <c r="D50" i="9"/>
  <c r="D232" i="5" a="1"/>
  <c r="D232" i="5"/>
  <c r="D155" i="5" a="1"/>
  <c r="D155" i="5"/>
  <c r="C151" i="10" a="1"/>
  <c r="C151" i="10"/>
  <c r="D113" i="8" a="1"/>
  <c r="D113" i="8"/>
  <c r="D14" i="9" a="1"/>
  <c r="D14" i="9"/>
  <c r="D98" i="5" a="1"/>
  <c r="D98" i="5"/>
  <c r="D144" i="8" a="1"/>
  <c r="D144" i="8"/>
  <c r="D291" i="9" a="1"/>
  <c r="D291" i="9"/>
  <c r="D188" i="5" a="1"/>
  <c r="D188" i="5"/>
  <c r="D220" i="9" a="1"/>
  <c r="D220" i="9"/>
  <c r="C20" i="7" a="1"/>
  <c r="C20" i="7"/>
  <c r="D75" i="5" a="1"/>
  <c r="D75" i="5"/>
  <c r="D567" i="9" a="1"/>
  <c r="D567" i="9"/>
  <c r="D94" i="5" a="1"/>
  <c r="D94" i="5"/>
  <c r="D365" i="9" a="1"/>
  <c r="D365" i="9"/>
  <c r="C4" i="6" a="1"/>
  <c r="C4" i="6"/>
  <c r="D470" i="8" a="1"/>
  <c r="D470" i="8"/>
  <c r="D51" i="8" a="1"/>
  <c r="D51" i="8"/>
  <c r="D371" i="5" a="1"/>
  <c r="D371" i="5"/>
  <c r="D361" i="5" a="1"/>
  <c r="D361" i="5"/>
  <c r="D176" i="9" a="1"/>
  <c r="D176" i="9"/>
  <c r="D410" i="8" a="1"/>
  <c r="D410" i="8"/>
  <c r="D32" i="9" a="1"/>
  <c r="D32" i="9"/>
  <c r="D158" i="9" a="1"/>
  <c r="D158" i="9"/>
  <c r="D44" i="5" a="1"/>
  <c r="D44" i="5"/>
  <c r="C59" i="10" a="1"/>
  <c r="C59" i="10"/>
  <c r="D222" i="8" a="1"/>
  <c r="D222" i="8"/>
  <c r="C161" i="10" a="1"/>
  <c r="C161" i="10"/>
  <c r="D355" i="8" a="1"/>
  <c r="D355" i="8"/>
  <c r="D198" i="8" a="1"/>
  <c r="D198" i="8"/>
  <c r="D234" i="8" a="1"/>
  <c r="D234" i="8"/>
  <c r="D578" i="9" a="1"/>
  <c r="D578" i="9"/>
  <c r="D35" i="5" a="1"/>
  <c r="D35" i="5"/>
  <c r="D223" i="9" a="1"/>
  <c r="D223" i="9"/>
  <c r="D26" i="5" a="1"/>
  <c r="D26" i="5"/>
  <c r="D384" i="8" a="1"/>
  <c r="D384" i="8"/>
  <c r="D436" i="9" a="1"/>
  <c r="D436" i="9"/>
  <c r="D292" i="5" a="1"/>
  <c r="D292" i="5"/>
  <c r="D375" i="8" a="1"/>
  <c r="D375" i="8"/>
  <c r="C33" i="10" a="1"/>
  <c r="C33" i="10"/>
  <c r="D57" i="9" a="1"/>
  <c r="D57" i="9"/>
  <c r="D117" i="8" a="1"/>
  <c r="D117" i="8"/>
  <c r="D127" i="8" a="1"/>
  <c r="D127" i="8"/>
  <c r="D480" i="9" a="1"/>
  <c r="D480" i="9"/>
  <c r="D320" i="9" a="1"/>
  <c r="D320" i="9"/>
  <c r="D118" i="5" a="1"/>
  <c r="D118" i="5"/>
  <c r="D32" i="8" a="1"/>
  <c r="D32" i="8"/>
  <c r="D410" i="9" a="1"/>
  <c r="D410" i="9"/>
  <c r="D151" i="5" a="1"/>
  <c r="D151" i="5"/>
  <c r="D303" i="5" a="1"/>
  <c r="D303" i="5"/>
  <c r="D212" i="9" a="1"/>
  <c r="D212" i="9"/>
  <c r="C60" i="10" a="1"/>
  <c r="C60" i="10"/>
  <c r="D16" i="8" a="1"/>
  <c r="D16" i="8"/>
  <c r="D79" i="9" a="1"/>
  <c r="D79" i="9"/>
  <c r="D309" i="8" a="1"/>
  <c r="D309" i="8"/>
  <c r="D82" i="9" a="1"/>
  <c r="D82" i="9"/>
  <c r="D435" i="9" a="1"/>
  <c r="D435" i="9"/>
  <c r="D64" i="5" a="1"/>
  <c r="D64" i="5"/>
  <c r="D583" i="9" a="1"/>
  <c r="D583" i="9"/>
  <c r="D172" i="5" a="1"/>
  <c r="D172" i="5"/>
  <c r="C67" i="10" a="1"/>
  <c r="C67" i="10"/>
  <c r="D337" i="5" a="1"/>
  <c r="D337" i="5"/>
  <c r="C87" i="10" a="1"/>
  <c r="C87" i="10"/>
  <c r="C177" i="10" a="1"/>
  <c r="C177" i="10"/>
  <c r="D385" i="8" a="1"/>
  <c r="D385" i="8"/>
  <c r="D101" i="8" a="1"/>
  <c r="D101" i="8"/>
  <c r="D426" i="8" a="1"/>
  <c r="D426" i="8"/>
  <c r="D146" i="5" a="1"/>
  <c r="D146" i="5"/>
  <c r="D441" i="8" a="1"/>
  <c r="D441" i="8"/>
  <c r="D173" i="5" a="1"/>
  <c r="D173" i="5"/>
  <c r="D462" i="8" a="1"/>
  <c r="D462" i="8"/>
  <c r="C52" i="10" a="1"/>
  <c r="C52" i="10"/>
  <c r="D123" i="8" a="1"/>
  <c r="D123" i="8"/>
  <c r="D453" i="9" a="1"/>
  <c r="D453" i="9"/>
  <c r="C118" i="10" a="1"/>
  <c r="C118" i="10"/>
  <c r="D132" i="8" a="1"/>
  <c r="D132" i="8"/>
  <c r="D474" i="9" a="1"/>
  <c r="D474" i="9"/>
  <c r="D96" i="5" a="1"/>
  <c r="D96" i="5"/>
  <c r="D402" i="9" a="1"/>
  <c r="D402" i="9"/>
  <c r="D132" i="9" a="1"/>
  <c r="D132" i="9"/>
  <c r="D88" i="8" a="1"/>
  <c r="D88" i="8"/>
  <c r="D44" i="8" a="1"/>
  <c r="D44" i="8"/>
  <c r="D237" i="5" a="1"/>
  <c r="D237" i="5"/>
  <c r="C117" i="10" a="1"/>
  <c r="C117" i="10"/>
  <c r="C27" i="10" a="1"/>
  <c r="C27" i="10"/>
  <c r="D46" i="9" a="1"/>
  <c r="D46" i="9"/>
  <c r="C129" i="10" a="1"/>
  <c r="C129" i="10"/>
  <c r="D199" i="8" a="1"/>
  <c r="D199" i="8"/>
  <c r="C160" i="10" a="1"/>
  <c r="C160" i="10"/>
  <c r="D413" i="9" a="1"/>
  <c r="D413" i="9"/>
  <c r="D268" i="5" a="1"/>
  <c r="D268" i="5"/>
  <c r="C179" i="10" a="1"/>
  <c r="C179" i="10"/>
  <c r="D576" i="9" a="1"/>
  <c r="D576" i="9"/>
  <c r="C164" i="10" a="1"/>
  <c r="C164" i="10"/>
  <c r="D53" i="9" a="1"/>
  <c r="D53" i="9"/>
  <c r="D466" i="9" a="1"/>
  <c r="D466" i="9"/>
  <c r="D301" i="8" a="1"/>
  <c r="D301" i="8"/>
  <c r="D440" i="9" a="1"/>
  <c r="D440" i="9"/>
  <c r="C93" i="10" a="1"/>
  <c r="C93" i="10"/>
  <c r="D153" i="5" a="1"/>
  <c r="D153" i="5"/>
  <c r="D10" i="9" a="1"/>
  <c r="D10" i="9"/>
  <c r="D184" i="5" a="1"/>
  <c r="D184" i="5"/>
  <c r="D426" i="9" a="1"/>
  <c r="D426" i="9"/>
  <c r="D35" i="8" a="1"/>
  <c r="D35" i="8"/>
  <c r="D291" i="8" a="1"/>
  <c r="D291" i="8"/>
  <c r="D188" i="9" a="1"/>
  <c r="D188" i="9"/>
  <c r="D29" i="5" a="1"/>
  <c r="D29" i="5"/>
  <c r="D8" i="9" a="1"/>
  <c r="D8" i="9"/>
  <c r="D534" i="9" a="1"/>
  <c r="D534" i="9"/>
  <c r="D478" i="8" a="1"/>
  <c r="D478" i="8"/>
  <c r="D86" i="9" a="1"/>
  <c r="D86" i="9"/>
  <c r="D216" i="5" a="1"/>
  <c r="D216" i="5"/>
  <c r="D365" i="8" a="1"/>
  <c r="D365" i="8"/>
  <c r="D347" i="8" a="1"/>
  <c r="D347" i="8"/>
  <c r="D83" i="9" a="1"/>
  <c r="D83" i="9"/>
  <c r="D141" i="5" a="1"/>
  <c r="D141" i="5"/>
  <c r="D82" i="8" a="1"/>
  <c r="D82" i="8"/>
  <c r="D330" i="9" a="1"/>
  <c r="D330" i="9"/>
  <c r="D310" i="5" a="1"/>
  <c r="D310" i="5"/>
  <c r="D115" i="8" a="1"/>
  <c r="D115" i="8"/>
  <c r="D359" i="9" a="1"/>
  <c r="D359" i="9"/>
  <c r="D350" i="8" a="1"/>
  <c r="D350" i="8"/>
  <c r="C12" i="6" a="1"/>
  <c r="C12" i="6"/>
  <c r="D6" i="9" a="1"/>
  <c r="D6" i="9"/>
  <c r="C133" i="10" a="1"/>
  <c r="C133" i="10"/>
  <c r="D257" i="9" a="1"/>
  <c r="D257" i="9"/>
  <c r="D396" i="8" a="1"/>
  <c r="D396" i="8"/>
  <c r="D177" i="8" a="1"/>
  <c r="D177" i="8"/>
  <c r="C94" i="10" a="1"/>
  <c r="C94" i="10"/>
  <c r="C168" i="10" a="1"/>
  <c r="C168" i="10"/>
  <c r="D232" i="9" a="1"/>
  <c r="D232" i="9"/>
  <c r="C144" i="10" a="1"/>
  <c r="C144" i="10"/>
  <c r="D122" i="5" a="1"/>
  <c r="D122" i="5"/>
  <c r="D363" i="9" a="1"/>
  <c r="D363" i="9"/>
  <c r="D348" i="9" a="1"/>
  <c r="D348" i="9"/>
  <c r="D220" i="5" a="1"/>
  <c r="D220" i="5"/>
  <c r="D111" i="8" a="1"/>
  <c r="D111" i="8"/>
  <c r="D266" i="5" a="1"/>
  <c r="D266" i="5"/>
  <c r="D257" i="8" a="1"/>
  <c r="D257" i="8"/>
  <c r="D550" i="9" a="1"/>
  <c r="D550" i="9"/>
  <c r="D526" i="9" a="1"/>
  <c r="D526" i="9"/>
  <c r="D169" i="5" a="1"/>
  <c r="D169" i="5"/>
  <c r="D53" i="8" a="1"/>
  <c r="D53" i="8"/>
  <c r="D69" i="5" a="1"/>
  <c r="D69" i="5"/>
  <c r="D167" i="8" a="1"/>
  <c r="D167" i="8"/>
  <c r="D461" i="8" a="1"/>
  <c r="D461" i="8"/>
  <c r="C128" i="10" a="1"/>
  <c r="C128" i="10"/>
  <c r="D207" i="5" a="1"/>
  <c r="D207" i="5"/>
  <c r="D292" i="8" a="1"/>
  <c r="D292" i="8"/>
  <c r="D472" i="8" a="1"/>
  <c r="D472" i="8"/>
  <c r="D285" i="9" a="1"/>
  <c r="D285" i="9"/>
  <c r="D56" i="5" a="1"/>
  <c r="D56" i="5"/>
  <c r="D399" i="8" a="1"/>
  <c r="D399" i="8"/>
  <c r="D179" i="8" a="1"/>
  <c r="D179" i="8"/>
  <c r="D195" i="5" a="1"/>
  <c r="D195" i="5"/>
  <c r="C175" i="10" a="1"/>
  <c r="C175" i="10"/>
  <c r="D73" i="9" a="1"/>
  <c r="D73" i="9"/>
  <c r="D350" i="5" a="1"/>
  <c r="D350" i="5"/>
  <c r="D339" i="5" a="1"/>
  <c r="D339" i="5"/>
  <c r="D187" i="5" a="1"/>
  <c r="D187" i="5"/>
  <c r="D483" i="8" a="1"/>
  <c r="D483" i="8"/>
  <c r="C131" i="10" a="1"/>
  <c r="C131" i="10"/>
  <c r="D11" i="9" a="1"/>
  <c r="D11" i="9"/>
  <c r="D137" i="5" a="1"/>
  <c r="D137" i="5"/>
  <c r="D203" i="9" a="1"/>
  <c r="D203" i="9"/>
  <c r="D238" i="5" a="1"/>
  <c r="D238" i="5"/>
  <c r="D372" i="9" a="1"/>
  <c r="D372" i="9"/>
  <c r="D457" i="9" a="1"/>
  <c r="D457" i="9"/>
  <c r="D104" i="8" a="1"/>
  <c r="D104" i="8"/>
  <c r="D367" i="5" a="1"/>
  <c r="D367" i="5"/>
  <c r="C46" i="10" a="1"/>
  <c r="C46" i="10"/>
  <c r="D324" i="9" a="1"/>
  <c r="D324" i="9"/>
  <c r="D200" i="8" a="1"/>
  <c r="D200" i="8"/>
  <c r="D361" i="9" a="1"/>
  <c r="D361" i="9"/>
  <c r="D488" i="9" a="1"/>
  <c r="D488" i="9"/>
  <c r="D345" i="5" a="1"/>
  <c r="D345" i="5"/>
  <c r="D243" i="8" a="1"/>
  <c r="D243" i="8"/>
  <c r="D20" i="9" a="1"/>
  <c r="D20" i="9"/>
  <c r="D229" i="9" a="1"/>
  <c r="D229" i="9"/>
  <c r="C8" i="6" a="1"/>
  <c r="C8" i="6"/>
  <c r="D30" i="8" a="1"/>
  <c r="D30" i="8"/>
  <c r="D112" i="9" a="1"/>
  <c r="D112" i="9"/>
  <c r="D305" i="9" a="1"/>
  <c r="D305" i="9"/>
  <c r="D238" i="9" a="1"/>
  <c r="D238" i="9"/>
  <c r="D271" i="9" a="1"/>
  <c r="D271" i="9"/>
  <c r="D381" i="9" a="1"/>
  <c r="D381" i="9"/>
  <c r="D421" i="9" a="1"/>
  <c r="D421" i="9"/>
  <c r="D40" i="8" a="1"/>
  <c r="D40" i="8"/>
  <c r="D407" i="9" a="1"/>
  <c r="D407" i="9"/>
  <c r="D200" i="9" a="1"/>
  <c r="D200" i="9"/>
  <c r="D490" i="9" a="1"/>
  <c r="D490" i="9"/>
  <c r="D321" i="5" a="1"/>
  <c r="D321" i="5"/>
  <c r="D63" i="9" a="1"/>
  <c r="D63" i="9"/>
  <c r="D591" i="9" a="1"/>
  <c r="D591" i="9"/>
  <c r="C95" i="10" a="1"/>
  <c r="C95" i="10"/>
  <c r="D69" i="9" a="1"/>
  <c r="D69" i="9"/>
  <c r="D82" i="5" a="1"/>
  <c r="D82" i="5"/>
  <c r="C40" i="10" a="1"/>
  <c r="C40" i="10"/>
  <c r="D274" i="9" a="1"/>
  <c r="D274" i="9"/>
  <c r="D253" i="9" a="1"/>
  <c r="D253" i="9"/>
  <c r="D346" i="5" a="1"/>
  <c r="D346" i="5"/>
  <c r="D345" i="8" a="1"/>
  <c r="D345" i="8"/>
  <c r="D39" i="9" a="1"/>
  <c r="D39" i="9"/>
  <c r="D538" i="9" a="1"/>
  <c r="D538" i="9"/>
  <c r="D595" i="9" a="1"/>
  <c r="D595" i="9"/>
  <c r="D316" i="9" a="1"/>
  <c r="D316" i="9"/>
  <c r="C15" i="7" a="1"/>
  <c r="C15" i="7"/>
  <c r="D252" i="8" a="1"/>
  <c r="D252" i="8"/>
  <c r="C145" i="10" a="1"/>
  <c r="C145" i="10"/>
  <c r="D338" i="9" a="1"/>
  <c r="D338" i="9"/>
  <c r="D341" i="5" a="1"/>
  <c r="D341" i="5"/>
  <c r="D153" i="8" a="1"/>
  <c r="D153" i="8"/>
  <c r="D190" i="9" a="1"/>
  <c r="D190" i="9"/>
  <c r="D505" i="9" a="1"/>
  <c r="D505" i="9"/>
  <c r="D564" i="9" a="1"/>
  <c r="D564" i="9"/>
  <c r="D349" i="5" a="1"/>
  <c r="D349" i="5"/>
  <c r="D237" i="8" a="1"/>
  <c r="D237" i="8"/>
  <c r="D126" i="9" a="1"/>
  <c r="D126" i="9"/>
  <c r="D265" i="8" a="1"/>
  <c r="D265" i="8"/>
  <c r="D151" i="9" a="1"/>
  <c r="D151" i="9"/>
  <c r="D90" i="5" a="1"/>
  <c r="D90" i="5"/>
  <c r="D298" i="8" a="1"/>
  <c r="D298" i="8"/>
  <c r="C3" i="10" a="1"/>
  <c r="C3" i="10"/>
  <c r="D230" i="8" a="1"/>
  <c r="D230" i="8"/>
  <c r="D242" i="5" a="1"/>
  <c r="D242" i="5"/>
  <c r="D495" i="9" a="1"/>
  <c r="D495" i="9"/>
  <c r="C48" i="10" a="1"/>
  <c r="C48" i="10"/>
  <c r="D27" i="5" a="1"/>
  <c r="D27" i="5"/>
  <c r="D428" i="8" a="1"/>
  <c r="D428" i="8"/>
  <c r="D133" i="8" a="1"/>
  <c r="D133" i="8"/>
  <c r="D356" i="8" a="1"/>
  <c r="D356" i="8"/>
  <c r="D327" i="9" a="1"/>
  <c r="D327" i="9"/>
  <c r="D483" i="9" a="1"/>
  <c r="D483" i="9"/>
  <c r="D313" i="5" a="1"/>
  <c r="D313" i="5"/>
  <c r="D6" i="8" a="1"/>
  <c r="D6" i="8"/>
  <c r="C90" i="10" a="1"/>
  <c r="C90" i="10"/>
  <c r="D322" i="5" a="1"/>
  <c r="D322" i="5"/>
  <c r="D272" i="8" a="1"/>
  <c r="D272" i="8"/>
  <c r="D307" i="5" a="1"/>
  <c r="D307" i="5"/>
  <c r="D7" i="8" a="1"/>
  <c r="D7" i="8"/>
  <c r="D159" i="9" a="1"/>
  <c r="D159" i="9"/>
  <c r="D343" i="9" a="1"/>
  <c r="D343" i="9"/>
  <c r="D89" i="9" a="1"/>
  <c r="D89" i="9"/>
  <c r="D32" i="5" a="1"/>
  <c r="D32" i="5"/>
  <c r="D20" i="5" a="1"/>
  <c r="D20" i="5"/>
  <c r="D28" i="5" a="1"/>
  <c r="D28" i="5"/>
  <c r="D314" i="5" a="1"/>
  <c r="D314" i="5"/>
  <c r="D247" i="9" a="1"/>
  <c r="D247" i="9"/>
  <c r="D449" i="8" a="1"/>
  <c r="D449" i="8"/>
  <c r="C23" i="10" a="1"/>
  <c r="C23" i="10"/>
  <c r="C141" i="10" a="1"/>
  <c r="C141" i="10"/>
  <c r="D269" i="9" a="1"/>
  <c r="D269" i="9"/>
  <c r="D356" i="9" a="1"/>
  <c r="D356" i="9"/>
  <c r="D19" i="9" a="1"/>
  <c r="D19" i="9"/>
  <c r="D126" i="8" a="1"/>
  <c r="D126" i="8"/>
  <c r="C138" i="10" a="1"/>
  <c r="C138" i="10"/>
  <c r="D358" i="9" a="1"/>
  <c r="D358" i="9"/>
  <c r="D92" i="5" a="1"/>
  <c r="D92" i="5"/>
  <c r="D377" i="8" a="1"/>
  <c r="D377" i="8"/>
  <c r="D139" i="5" a="1"/>
  <c r="D139" i="5"/>
  <c r="D44" i="9" a="1"/>
  <c r="D44" i="9"/>
  <c r="D294" i="5" a="1"/>
  <c r="D294" i="5"/>
  <c r="D237" i="9" a="1"/>
  <c r="D237" i="9"/>
  <c r="D231" i="9" a="1"/>
  <c r="D231" i="9"/>
  <c r="D427" i="8" a="1"/>
  <c r="D427" i="8"/>
  <c r="D107" i="8" a="1"/>
  <c r="D107" i="8"/>
  <c r="D445" i="8" a="1"/>
  <c r="D445" i="8"/>
  <c r="D439" i="9" a="1"/>
  <c r="D439" i="9"/>
  <c r="D590" i="9" a="1"/>
  <c r="D590" i="9"/>
  <c r="D492" i="9" a="1"/>
  <c r="D492" i="9"/>
  <c r="D310" i="9" a="1"/>
  <c r="D310" i="9"/>
  <c r="D30" i="9" a="1"/>
  <c r="D30" i="9"/>
  <c r="D98" i="8" a="1"/>
  <c r="D98" i="8"/>
  <c r="D298" i="9" a="1"/>
  <c r="D298" i="9"/>
  <c r="D277" i="5" a="1"/>
  <c r="D277" i="5"/>
  <c r="D195" i="8" a="1"/>
  <c r="D195" i="8"/>
  <c r="D406" i="8" a="1"/>
  <c r="D406" i="8"/>
  <c r="D24" i="8" a="1"/>
  <c r="D24" i="8"/>
  <c r="D282" i="8" a="1"/>
  <c r="D282" i="8"/>
  <c r="D283" i="8" a="1"/>
  <c r="D283" i="8"/>
  <c r="D3" i="9" a="1"/>
  <c r="D3" i="9"/>
  <c r="D324" i="8" a="1"/>
  <c r="D324" i="8"/>
  <c r="D562" i="9" a="1"/>
  <c r="D562" i="9"/>
  <c r="D135" i="5" a="1"/>
  <c r="D135" i="5"/>
  <c r="C45" i="10" a="1"/>
  <c r="C45" i="10"/>
  <c r="D282" i="9" a="1"/>
  <c r="D282" i="9"/>
  <c r="D15" i="5" a="1"/>
  <c r="D15" i="5"/>
  <c r="D181" i="8" a="1"/>
  <c r="D181" i="8"/>
  <c r="D301" i="9" a="1"/>
  <c r="D301" i="9"/>
  <c r="D375" i="9" a="1"/>
  <c r="D375" i="9"/>
  <c r="D92" i="8" a="1"/>
  <c r="D92" i="8"/>
  <c r="D165" i="8" a="1"/>
  <c r="D165" i="8"/>
  <c r="D400" i="9" a="1"/>
  <c r="D400" i="9"/>
  <c r="D183" i="9" a="1"/>
  <c r="D183" i="9"/>
  <c r="D8" i="8" a="1"/>
  <c r="D8" i="8"/>
  <c r="D293" i="9" a="1"/>
  <c r="D293" i="9"/>
  <c r="D377" i="9" a="1"/>
  <c r="D377" i="9"/>
  <c r="D467" i="8" a="1"/>
  <c r="D467" i="8"/>
  <c r="D284" i="5" a="1"/>
  <c r="D284" i="5"/>
  <c r="D333" i="8" a="1"/>
  <c r="D333" i="8"/>
  <c r="C79" i="10" a="1"/>
  <c r="C79" i="10"/>
  <c r="D46" i="5" a="1"/>
  <c r="D46" i="5"/>
  <c r="D277" i="8" a="1"/>
  <c r="D277" i="8"/>
  <c r="D205" i="5" a="1"/>
  <c r="D205" i="5"/>
  <c r="D61" i="5" a="1"/>
  <c r="D61" i="5"/>
  <c r="D133" i="5" a="1"/>
  <c r="D133" i="5"/>
  <c r="D383" i="8" a="1"/>
  <c r="D383" i="8"/>
  <c r="D497" i="8" a="1"/>
  <c r="D497" i="8"/>
  <c r="D109" i="8" a="1"/>
  <c r="D109" i="8"/>
  <c r="C21" i="7" a="1"/>
  <c r="C21" i="7"/>
  <c r="D265" i="5" a="1"/>
  <c r="D265" i="5"/>
  <c r="D183" i="5" a="1"/>
  <c r="D183" i="5"/>
  <c r="C188" i="10" a="1"/>
  <c r="C188" i="10"/>
  <c r="D19" i="8" a="1"/>
  <c r="D19" i="8"/>
  <c r="D298" i="5" a="1"/>
  <c r="D298" i="5"/>
  <c r="D290" i="9" a="1"/>
  <c r="D290" i="9"/>
  <c r="D103" i="5" a="1"/>
  <c r="D103" i="5"/>
  <c r="C132" i="10" a="1"/>
  <c r="C132" i="10"/>
  <c r="C165" i="10" a="1"/>
  <c r="C165" i="10"/>
  <c r="C66" i="10" a="1"/>
  <c r="C66" i="10"/>
  <c r="D6" i="5" a="1"/>
  <c r="D6" i="5"/>
  <c r="C11" i="7" a="1"/>
  <c r="C11" i="7"/>
  <c r="D229" i="8" a="1"/>
  <c r="D229" i="8"/>
  <c r="D17" i="5" a="1"/>
  <c r="D17" i="5"/>
  <c r="D238" i="8" a="1"/>
  <c r="D238" i="8"/>
  <c r="D402" i="8" a="1"/>
  <c r="D402" i="8"/>
  <c r="D598" i="9" a="1"/>
  <c r="D598" i="9"/>
  <c r="C10" i="6" a="1"/>
  <c r="C10" i="6"/>
  <c r="D350" i="9" a="1"/>
  <c r="D350" i="9"/>
  <c r="D374" i="8" a="1"/>
  <c r="D374" i="8"/>
  <c r="D115" i="5" a="1"/>
  <c r="D115" i="5"/>
  <c r="D266" i="8" a="1"/>
  <c r="D266" i="8"/>
  <c r="D291" i="5" a="1"/>
  <c r="D291" i="5"/>
  <c r="D149" i="5" a="1"/>
  <c r="D149" i="5"/>
  <c r="D219" i="8" a="1"/>
  <c r="D219" i="8"/>
  <c r="D390" i="9" a="1"/>
  <c r="D390" i="9"/>
  <c r="D568" i="9" a="1"/>
  <c r="D568" i="9"/>
  <c r="D261" i="8" a="1"/>
  <c r="D261" i="8"/>
  <c r="D414" i="9" a="1"/>
  <c r="D414" i="9"/>
  <c r="D535" i="9" a="1"/>
  <c r="D535" i="9"/>
  <c r="D57" i="5" a="1"/>
  <c r="D57" i="5"/>
  <c r="D190" i="8" a="1"/>
  <c r="D190" i="8"/>
  <c r="D285" i="5" a="1"/>
  <c r="D285" i="5"/>
  <c r="D288" i="8" a="1"/>
  <c r="D288" i="8"/>
  <c r="D390" i="8" a="1"/>
  <c r="D390" i="8"/>
  <c r="D97" i="8" a="1"/>
  <c r="D97" i="8"/>
  <c r="D110" i="8" a="1"/>
  <c r="D110" i="8"/>
  <c r="D251" i="5" a="1"/>
  <c r="D251" i="5"/>
  <c r="D401" i="8" a="1"/>
  <c r="D401" i="8"/>
  <c r="D121" i="8" a="1"/>
  <c r="D121" i="8"/>
  <c r="D311" i="5" a="1"/>
  <c r="D311" i="5"/>
  <c r="C104" i="10" a="1"/>
  <c r="C104" i="10"/>
  <c r="D247" i="5" a="1"/>
  <c r="D247" i="5"/>
  <c r="D124" i="8" a="1"/>
  <c r="D124" i="8"/>
  <c r="D9" i="9" a="1"/>
  <c r="D9" i="9"/>
  <c r="D209" i="5" a="1"/>
  <c r="D209" i="5"/>
  <c r="C109" i="10" a="1"/>
  <c r="C109" i="10"/>
  <c r="D340" i="9" a="1"/>
  <c r="D340" i="9"/>
  <c r="D441" i="9" a="1"/>
  <c r="D441" i="9"/>
  <c r="D330" i="5" a="1"/>
  <c r="D330" i="5"/>
  <c r="D167" i="5" a="1"/>
  <c r="D167" i="5"/>
  <c r="D41" i="9" a="1"/>
  <c r="D41" i="9"/>
  <c r="D185" i="8" a="1"/>
  <c r="D185" i="8"/>
  <c r="D17" i="8" a="1"/>
  <c r="D17" i="8"/>
  <c r="D304" i="8" a="1"/>
  <c r="D304" i="8"/>
  <c r="D142" i="9" a="1"/>
  <c r="D142" i="9"/>
  <c r="D222" i="5" a="1"/>
  <c r="D222" i="5"/>
  <c r="D364" i="9" a="1"/>
  <c r="D364" i="9"/>
  <c r="C71" i="10" a="1"/>
  <c r="C71" i="10"/>
  <c r="C57" i="10" a="1"/>
  <c r="C57" i="10"/>
  <c r="D296" i="8" a="1"/>
  <c r="D296" i="8"/>
  <c r="D178" i="5" a="1"/>
  <c r="D178" i="5"/>
  <c r="D13" i="8" a="1"/>
  <c r="D13" i="8"/>
  <c r="D93" i="9" a="1"/>
  <c r="D93" i="9"/>
  <c r="D34" i="8" a="1"/>
  <c r="D34" i="8"/>
  <c r="D359" i="5" a="1"/>
  <c r="D359" i="5"/>
  <c r="D563" i="9" a="1"/>
  <c r="D563" i="9"/>
  <c r="D339" i="8" a="1"/>
  <c r="D339" i="8"/>
  <c r="C126" i="10" a="1"/>
  <c r="C126" i="10"/>
  <c r="C173" i="10" a="1"/>
  <c r="C173" i="10"/>
  <c r="D600" i="9" a="1"/>
  <c r="D600" i="9"/>
  <c r="D477" i="8" a="1"/>
  <c r="D477" i="8"/>
  <c r="C7" i="7" a="1"/>
  <c r="C7" i="7"/>
  <c r="D280" i="8" a="1"/>
  <c r="D280" i="8"/>
  <c r="D290" i="5" a="1"/>
  <c r="D290" i="5"/>
  <c r="D283" i="5" a="1"/>
  <c r="D283" i="5"/>
  <c r="D235" i="8" a="1"/>
  <c r="D235" i="8"/>
  <c r="D489" i="9" a="1"/>
  <c r="D489" i="9"/>
  <c r="D201" i="5" a="1"/>
  <c r="D201" i="5"/>
  <c r="D364" i="8" a="1"/>
  <c r="D364" i="8"/>
  <c r="D569" i="9" a="1"/>
  <c r="D569" i="9"/>
  <c r="D146" i="8" a="1"/>
  <c r="D146" i="8"/>
  <c r="D329" i="5" a="1"/>
  <c r="D329" i="5"/>
  <c r="D342" i="8" a="1"/>
  <c r="D342" i="8"/>
  <c r="D160" i="5" a="1"/>
  <c r="D160" i="5"/>
  <c r="D479" i="9" a="1"/>
  <c r="D479" i="9"/>
  <c r="D403" i="9" a="1"/>
  <c r="D403" i="9"/>
  <c r="D521" i="9" a="1"/>
  <c r="D521" i="9"/>
  <c r="D315" i="5" a="1"/>
  <c r="D315" i="5"/>
  <c r="D379" i="8" a="1"/>
  <c r="D379" i="8"/>
  <c r="D433" i="9" a="1"/>
  <c r="D433" i="9"/>
  <c r="D172" i="8" a="1"/>
  <c r="D172" i="8"/>
  <c r="D204" i="5" a="1"/>
  <c r="D204" i="5"/>
  <c r="C35" i="10" a="1"/>
  <c r="C35" i="10"/>
  <c r="D288" i="9" a="1"/>
  <c r="D288" i="9"/>
  <c r="D327" i="5" a="1"/>
  <c r="D327" i="5"/>
  <c r="D382" i="9" a="1"/>
  <c r="D382" i="9"/>
  <c r="D5" i="5" a="1"/>
  <c r="D5" i="5"/>
  <c r="D353" i="8" a="1"/>
  <c r="D353" i="8"/>
  <c r="D129" i="5" a="1"/>
  <c r="D129" i="5"/>
  <c r="D362" i="8" a="1"/>
  <c r="D362" i="8"/>
  <c r="D322" i="9" a="1"/>
  <c r="D322" i="9"/>
  <c r="D213" i="5" a="1"/>
  <c r="D213" i="5"/>
  <c r="C38" i="10" a="1"/>
  <c r="C38" i="10"/>
  <c r="D459" i="8" a="1"/>
  <c r="D459" i="8"/>
  <c r="D42" i="5" a="1"/>
  <c r="D42" i="5"/>
  <c r="D147" i="8" a="1"/>
  <c r="D147" i="8"/>
  <c r="D51" i="5" a="1"/>
  <c r="D51" i="5"/>
  <c r="D338" i="8" a="1"/>
  <c r="D338" i="8"/>
  <c r="D113" i="9" a="1"/>
  <c r="D113" i="9"/>
  <c r="D337" i="8" a="1"/>
  <c r="D337" i="8"/>
  <c r="D473" i="8" a="1"/>
  <c r="D473" i="8"/>
  <c r="D129" i="9" a="1"/>
  <c r="D129" i="9"/>
  <c r="C189" i="10" a="1"/>
  <c r="C189" i="10"/>
  <c r="D326" i="8" a="1"/>
  <c r="D326" i="8"/>
  <c r="D29" i="9" a="1"/>
  <c r="D29" i="9"/>
  <c r="D113" i="5" a="1"/>
  <c r="D113" i="5"/>
  <c r="D210" i="9" a="1"/>
  <c r="D210" i="9"/>
  <c r="D338" i="5" a="1"/>
  <c r="D338" i="5"/>
  <c r="D311" i="8" a="1"/>
  <c r="D311" i="8"/>
  <c r="D105" i="8" a="1"/>
  <c r="D105" i="8"/>
  <c r="D97" i="9" a="1"/>
  <c r="D97" i="9"/>
  <c r="D248" i="5" a="1"/>
  <c r="D248" i="5"/>
  <c r="D93" i="8" a="1"/>
  <c r="D93" i="8"/>
  <c r="D93" i="5" a="1"/>
  <c r="D93" i="5"/>
  <c r="D366" i="8" a="1"/>
  <c r="D366" i="8"/>
  <c r="D386" i="8" a="1"/>
  <c r="D386" i="8"/>
  <c r="D547" i="9" a="1"/>
  <c r="D547" i="9"/>
  <c r="D387" i="9" a="1"/>
  <c r="D387" i="9"/>
  <c r="D233" i="5" a="1"/>
  <c r="D233" i="5"/>
  <c r="D130" i="8" a="1"/>
  <c r="D130" i="8"/>
  <c r="C172" i="10" a="1"/>
  <c r="C172" i="10"/>
  <c r="D67" i="5" a="1"/>
  <c r="D67" i="5"/>
  <c r="C137" i="10" a="1"/>
  <c r="C137" i="10"/>
  <c r="D209" i="8" a="1"/>
  <c r="D209" i="8"/>
  <c r="D20" i="8" a="1"/>
  <c r="D20" i="8"/>
  <c r="C15" i="10" a="1"/>
  <c r="C15" i="10"/>
  <c r="D96" i="9" a="1"/>
  <c r="D96" i="9"/>
  <c r="D320" i="8" a="1"/>
  <c r="D320" i="8"/>
  <c r="D271" i="5" a="1"/>
  <c r="D271" i="5"/>
  <c r="D254" i="9" a="1"/>
  <c r="D254" i="9"/>
  <c r="D263" i="5" a="1"/>
  <c r="D263" i="5"/>
  <c r="D532" i="9" a="1"/>
  <c r="D532" i="9"/>
  <c r="D354" i="5" a="1"/>
  <c r="D354" i="5"/>
  <c r="D226" i="5" a="1"/>
  <c r="D226" i="5"/>
  <c r="D262" i="9" a="1"/>
  <c r="D262" i="9"/>
  <c r="D269" i="5" a="1"/>
  <c r="D269" i="5"/>
  <c r="D408" i="8" a="1"/>
  <c r="D408" i="8"/>
  <c r="D335" i="8" a="1"/>
  <c r="D335" i="8"/>
  <c r="D355" i="5" a="1"/>
  <c r="D355" i="5"/>
  <c r="D242" i="8" a="1"/>
  <c r="D242" i="8"/>
  <c r="D212" i="5" a="1"/>
  <c r="D212" i="5"/>
  <c r="D363" i="5" a="1"/>
  <c r="D363" i="5"/>
  <c r="D403" i="8" a="1"/>
  <c r="D403" i="8"/>
  <c r="D88" i="5" a="1"/>
  <c r="D88" i="5"/>
  <c r="D211" i="5" a="1"/>
  <c r="D211" i="5"/>
  <c r="D306" i="8" a="1"/>
  <c r="D306" i="8"/>
  <c r="C28" i="10" a="1"/>
  <c r="C28" i="10"/>
  <c r="D122" i="9" a="1"/>
  <c r="D122" i="9"/>
  <c r="D455" i="9" a="1"/>
  <c r="D455" i="9"/>
  <c r="D107" i="9" a="1"/>
  <c r="D107" i="9"/>
  <c r="D3" i="8" a="1"/>
  <c r="D3" i="8"/>
  <c r="D246" i="8" a="1"/>
  <c r="D246" i="8"/>
  <c r="D570" i="9" a="1"/>
  <c r="D570" i="9"/>
  <c r="D54" i="5" a="1"/>
  <c r="D54" i="5"/>
  <c r="D33" i="8" a="1"/>
  <c r="D33" i="8"/>
  <c r="D508" i="9" a="1"/>
  <c r="D508" i="9"/>
  <c r="D376" i="9" a="1"/>
  <c r="D376" i="9"/>
  <c r="D136" i="8" a="1"/>
  <c r="D136" i="8"/>
  <c r="D274" i="5" a="1"/>
  <c r="D274" i="5"/>
  <c r="D119" i="9" a="1"/>
  <c r="D119" i="9"/>
  <c r="D232" i="8" a="1"/>
  <c r="D232" i="8"/>
  <c r="D52" i="9" a="1"/>
  <c r="D52" i="9"/>
  <c r="D171" i="5" a="1"/>
  <c r="D171" i="5"/>
  <c r="D281" i="5" a="1"/>
  <c r="D281" i="5"/>
  <c r="D290" i="8" a="1"/>
  <c r="D290" i="8"/>
  <c r="D449" i="9" a="1"/>
  <c r="D449" i="9"/>
  <c r="D94" i="9" a="1"/>
  <c r="D94" i="9"/>
  <c r="D473" i="9" a="1"/>
  <c r="D473" i="9"/>
  <c r="D280" i="9" a="1"/>
  <c r="D280" i="9"/>
  <c r="D248" i="9" a="1"/>
  <c r="D248" i="9"/>
  <c r="D140" i="5" a="1"/>
  <c r="D140" i="5"/>
  <c r="D163" i="5" a="1"/>
  <c r="D163" i="5"/>
  <c r="D24" i="9" a="1"/>
  <c r="D24" i="9"/>
  <c r="D281" i="8" a="1"/>
  <c r="D281" i="8"/>
  <c r="D13" i="5" a="1"/>
  <c r="D13" i="5"/>
  <c r="D364" i="5" a="1"/>
  <c r="D364" i="5"/>
  <c r="D499" i="8" a="1"/>
  <c r="D499" i="8"/>
  <c r="D312" i="5" a="1"/>
  <c r="D312" i="5"/>
  <c r="D29" i="8" a="1"/>
  <c r="D29" i="8"/>
  <c r="D507" i="9" a="1"/>
  <c r="D507" i="9"/>
  <c r="D5" i="8" a="1"/>
  <c r="D5" i="8"/>
  <c r="D100" i="9" a="1"/>
  <c r="D100" i="9"/>
  <c r="D447" i="8" a="1"/>
  <c r="D447" i="8"/>
  <c r="D48" i="5" a="1"/>
  <c r="D48" i="5"/>
  <c r="D296" i="5" a="1"/>
  <c r="D296" i="5"/>
  <c r="D76" i="8" a="1"/>
  <c r="D76" i="8"/>
  <c r="D103" i="8" a="1"/>
  <c r="D103" i="8"/>
  <c r="D314" i="9" a="1"/>
  <c r="D314" i="9"/>
  <c r="D52" i="5" a="1"/>
  <c r="D52" i="5"/>
  <c r="D409" i="8" a="1"/>
  <c r="D409" i="8"/>
  <c r="D179" i="5" a="1"/>
  <c r="D179" i="5"/>
  <c r="D48" i="9" a="1"/>
  <c r="D48" i="9"/>
  <c r="D363" i="8" a="1"/>
  <c r="D363" i="8"/>
  <c r="D405" i="8" a="1"/>
  <c r="D405" i="8"/>
  <c r="D263" i="9" a="1"/>
  <c r="D263" i="9"/>
  <c r="D294" i="9" a="1"/>
  <c r="D294" i="9"/>
  <c r="D482" i="9" a="1"/>
  <c r="D482" i="9"/>
  <c r="D320" i="5" a="1"/>
  <c r="D320" i="5"/>
  <c r="D324" i="5" a="1"/>
  <c r="D324" i="5"/>
  <c r="D9" i="8" a="1"/>
  <c r="D9" i="8"/>
  <c r="C30" i="10" a="1"/>
  <c r="C30" i="10"/>
  <c r="D530" i="9" a="1"/>
  <c r="D530" i="9"/>
  <c r="D286" i="5" a="1"/>
  <c r="D286" i="5"/>
  <c r="D174" i="8" a="1"/>
  <c r="D174" i="8"/>
  <c r="D125" i="5" a="1"/>
  <c r="D125" i="5"/>
  <c r="D301" i="5" a="1"/>
  <c r="D301" i="5"/>
  <c r="C102" i="10" a="1"/>
  <c r="C102" i="10"/>
  <c r="D273" i="9" a="1"/>
  <c r="D273" i="9"/>
  <c r="D91" i="5" a="1"/>
  <c r="D91" i="5"/>
  <c r="D196" i="8" a="1"/>
  <c r="D196" i="8"/>
  <c r="C119" i="10" a="1"/>
  <c r="C119" i="10"/>
  <c r="D142" i="5" a="1"/>
  <c r="D142" i="5"/>
  <c r="D85" i="5" a="1"/>
  <c r="D85" i="5"/>
  <c r="D593" i="9" a="1"/>
  <c r="D593" i="9"/>
  <c r="D147" i="5" a="1"/>
  <c r="D147" i="5"/>
  <c r="D297" i="8" a="1"/>
  <c r="D297" i="8"/>
  <c r="D445" i="9" a="1"/>
  <c r="D445" i="9"/>
  <c r="D342" i="5" a="1"/>
  <c r="D342" i="5"/>
  <c r="D340" i="8" a="1"/>
  <c r="D340" i="8"/>
  <c r="D178" i="8" a="1"/>
  <c r="D178" i="8"/>
  <c r="C153" i="10" a="1"/>
  <c r="C153" i="10"/>
  <c r="C9" i="10" a="1"/>
  <c r="C9" i="10"/>
  <c r="C80" i="10" a="1"/>
  <c r="C80" i="10"/>
  <c r="D185" i="9" a="1"/>
  <c r="D185" i="9"/>
  <c r="D293" i="8" a="1"/>
  <c r="D293" i="8"/>
  <c r="D554" i="9" a="1"/>
  <c r="D554" i="9"/>
  <c r="D49" i="8" a="1"/>
  <c r="D49" i="8"/>
  <c r="D557" i="9" a="1"/>
  <c r="D557" i="9"/>
  <c r="D61" i="9" a="1"/>
  <c r="D61" i="9"/>
  <c r="D585" i="9" a="1"/>
  <c r="D585" i="9"/>
  <c r="D316" i="8" a="1"/>
  <c r="D316" i="8"/>
  <c r="D91" i="9" a="1"/>
  <c r="D91" i="9"/>
  <c r="D368" i="9" a="1"/>
  <c r="D368" i="9"/>
  <c r="D218" i="9" a="1"/>
  <c r="D218" i="9"/>
  <c r="D275" i="9" a="1"/>
  <c r="D275" i="9"/>
  <c r="D336" i="9" a="1"/>
  <c r="D336" i="9"/>
  <c r="D112" i="5" a="1"/>
  <c r="D112" i="5"/>
  <c r="D127" i="5" a="1"/>
  <c r="D127" i="5"/>
  <c r="D112" i="8" a="1"/>
  <c r="D112" i="8"/>
  <c r="D488" i="8" a="1"/>
  <c r="D488" i="8"/>
  <c r="D419" i="9" a="1"/>
  <c r="D419" i="9"/>
  <c r="D163" i="9" a="1"/>
  <c r="D163" i="9"/>
  <c r="D456" i="8" a="1"/>
  <c r="D456" i="8"/>
  <c r="D231" i="8" a="1"/>
  <c r="D231" i="8"/>
  <c r="D156" i="8" a="1"/>
  <c r="D156" i="8"/>
  <c r="D549" i="9" a="1"/>
  <c r="D549" i="9"/>
  <c r="D10" i="5" a="1"/>
  <c r="D10" i="5"/>
  <c r="D239" i="8" a="1"/>
  <c r="D239" i="8"/>
  <c r="D351" i="5" a="1"/>
  <c r="D351" i="5"/>
  <c r="D351" i="8" a="1"/>
  <c r="D351" i="8"/>
  <c r="D196" i="5" a="1"/>
  <c r="D196" i="5"/>
  <c r="D221" i="5" a="1"/>
  <c r="D221" i="5"/>
  <c r="D551" i="9" a="1"/>
  <c r="D551" i="9"/>
  <c r="D279" i="5" a="1"/>
  <c r="D279" i="5"/>
  <c r="D68" i="8" a="1"/>
  <c r="D68" i="8"/>
  <c r="D457" i="8" a="1"/>
  <c r="D457" i="8"/>
  <c r="D81" i="8" a="1"/>
  <c r="D81" i="8"/>
  <c r="D452" i="8" a="1"/>
  <c r="D452" i="8"/>
  <c r="C140" i="10" a="1"/>
  <c r="C140" i="10"/>
  <c r="C19" i="10" a="1"/>
  <c r="C19" i="10"/>
  <c r="D164" i="8" a="1"/>
  <c r="D164" i="8"/>
  <c r="D586" i="9" a="1"/>
  <c r="D586" i="9"/>
  <c r="D66" i="8" a="1"/>
  <c r="D66" i="8"/>
  <c r="D475" i="8" a="1"/>
  <c r="D475" i="8"/>
  <c r="D213" i="8" a="1"/>
  <c r="D213" i="8"/>
  <c r="D61" i="8" a="1"/>
  <c r="D61" i="8"/>
  <c r="D317" i="5" a="1"/>
  <c r="D317" i="5"/>
  <c r="D374" i="9" a="1"/>
  <c r="D374" i="9"/>
  <c r="C127" i="10" a="1"/>
  <c r="C127" i="10"/>
  <c r="D397" i="8" a="1"/>
  <c r="D397" i="8"/>
  <c r="D250" i="9" a="1"/>
  <c r="D250" i="9"/>
  <c r="D89" i="5" a="1"/>
  <c r="D89" i="5"/>
  <c r="D317" i="9" a="1"/>
  <c r="D317" i="9"/>
  <c r="D262" i="5" a="1"/>
  <c r="D262" i="5"/>
  <c r="D106" i="8" a="1"/>
  <c r="D106" i="8"/>
  <c r="C157" i="10" a="1"/>
  <c r="C157" i="10"/>
  <c r="D542" i="9" a="1"/>
  <c r="D542" i="9"/>
  <c r="D309" i="5" a="1"/>
  <c r="D309" i="5"/>
  <c r="D138" i="8" a="1"/>
  <c r="D138" i="8"/>
  <c r="D486" i="9" a="1"/>
  <c r="D486" i="9"/>
  <c r="C41" i="10" a="1"/>
  <c r="C41" i="10"/>
  <c r="D135" i="8" a="1"/>
  <c r="D135" i="8"/>
  <c r="C7" i="10" a="1"/>
  <c r="C7" i="10"/>
  <c r="D311" i="9" a="1"/>
  <c r="D311" i="9"/>
  <c r="D556" i="9" a="1"/>
  <c r="D556" i="9"/>
  <c r="D302" i="8" a="1"/>
  <c r="D302" i="8"/>
  <c r="D124" i="9" a="1"/>
  <c r="D124" i="9"/>
  <c r="D184" i="8" a="1"/>
  <c r="D184" i="8"/>
  <c r="D244" i="9" a="1"/>
  <c r="D244" i="9"/>
  <c r="D60" i="5" a="1"/>
  <c r="D60" i="5"/>
  <c r="D152" i="5" a="1"/>
  <c r="D152" i="5"/>
  <c r="D333" i="9" a="1"/>
  <c r="D333" i="9"/>
  <c r="D21" i="8" a="1"/>
  <c r="D21" i="8"/>
  <c r="C82" i="10" a="1"/>
  <c r="C82" i="10"/>
  <c r="C113" i="10" a="1"/>
  <c r="C113" i="10"/>
  <c r="D398" i="8" a="1"/>
  <c r="D398" i="8"/>
  <c r="D170" i="8" a="1"/>
  <c r="D170" i="8"/>
  <c r="C42" i="10" a="1"/>
  <c r="C42" i="10"/>
  <c r="D163" i="8" a="1"/>
  <c r="D163" i="8"/>
  <c r="C100" i="10" a="1"/>
  <c r="C100" i="10"/>
  <c r="D252" i="9" a="1"/>
  <c r="D252" i="9"/>
  <c r="C29" i="10" a="1"/>
  <c r="C29" i="10"/>
  <c r="D430" i="9" a="1"/>
  <c r="D430" i="9"/>
  <c r="D143" i="5" a="1"/>
  <c r="D143" i="5"/>
  <c r="D83" i="8" a="1"/>
  <c r="D83" i="8"/>
  <c r="D214" i="9" a="1"/>
  <c r="D214" i="9"/>
  <c r="D193" i="9" a="1"/>
  <c r="D193" i="9"/>
  <c r="D77" i="5" a="1"/>
  <c r="D77" i="5"/>
  <c r="D212" i="8" a="1"/>
  <c r="D212" i="8"/>
  <c r="D14" i="5" a="1"/>
  <c r="D14" i="5"/>
  <c r="D448" i="8" a="1"/>
  <c r="D448" i="8"/>
  <c r="D145" i="8" a="1"/>
  <c r="D145" i="8"/>
  <c r="D59" i="8" a="1"/>
  <c r="D59" i="8"/>
  <c r="D367" i="8" a="1"/>
  <c r="D367" i="8"/>
  <c r="D250" i="5" a="1"/>
  <c r="D250" i="5"/>
  <c r="C10" i="10" a="1"/>
  <c r="C10" i="10"/>
  <c r="D328" i="9" a="1"/>
  <c r="D328" i="9"/>
  <c r="D335" i="9" a="1"/>
  <c r="D335" i="9"/>
  <c r="D455" i="8" a="1"/>
  <c r="D455" i="8"/>
  <c r="D345" i="9" a="1"/>
  <c r="D345" i="9"/>
  <c r="D519" i="9" a="1"/>
  <c r="D519" i="9"/>
  <c r="D230" i="9" a="1"/>
  <c r="D230" i="9"/>
  <c r="D386" i="9" a="1"/>
  <c r="D386" i="9"/>
  <c r="D157" i="9" a="1"/>
  <c r="D157" i="9"/>
  <c r="D394" i="8" a="1"/>
  <c r="D394" i="8"/>
  <c r="D152" i="9" a="1"/>
  <c r="D152" i="9"/>
  <c r="D91" i="8" a="1"/>
  <c r="D91" i="8"/>
  <c r="D64" i="9" a="1"/>
  <c r="D64" i="9"/>
  <c r="D478" i="9" a="1"/>
  <c r="D478" i="9"/>
  <c r="D225" i="9" a="1"/>
  <c r="D225" i="9"/>
  <c r="D252" i="5" a="1"/>
  <c r="D252" i="5"/>
  <c r="D552" i="9" a="1"/>
  <c r="D552" i="9"/>
  <c r="D127" i="9" a="1"/>
  <c r="D127" i="9"/>
  <c r="C44" i="10" a="1"/>
  <c r="C44" i="10"/>
  <c r="D9" i="5" a="1"/>
  <c r="D9" i="5"/>
  <c r="D166" i="5" a="1"/>
  <c r="D166" i="5"/>
  <c r="D41" i="5" a="1"/>
  <c r="D41" i="5"/>
  <c r="D306" i="9" a="1"/>
  <c r="D306" i="9"/>
  <c r="D196" i="9" a="1"/>
  <c r="D196" i="9"/>
  <c r="D259" i="5" a="1"/>
  <c r="D259" i="5"/>
  <c r="D365" i="5" a="1"/>
  <c r="D365" i="5"/>
  <c r="C2" i="10" a="1"/>
  <c r="C2" i="10"/>
  <c r="D396" i="9" a="1"/>
  <c r="D396" i="9"/>
  <c r="D362" i="5" a="1"/>
  <c r="D362" i="5"/>
  <c r="D310" i="8" a="1"/>
  <c r="D310" i="8"/>
  <c r="D11" i="8" a="1"/>
  <c r="D11" i="8"/>
  <c r="D463" i="8" a="1"/>
  <c r="D463" i="8"/>
  <c r="D171" i="9" a="1"/>
  <c r="D171" i="9"/>
  <c r="D166" i="8" a="1"/>
  <c r="D166" i="8"/>
  <c r="C2" i="6" a="1"/>
  <c r="C2" i="6"/>
  <c r="D202" i="9" a="1"/>
  <c r="D202" i="9"/>
  <c r="D484" i="9" a="1"/>
  <c r="D484" i="9"/>
  <c r="D484" i="8" a="1"/>
  <c r="D484" i="8"/>
  <c r="D251" i="9" a="1"/>
  <c r="D251" i="9"/>
  <c r="D33" i="9" a="1"/>
  <c r="D33" i="9"/>
  <c r="D99" i="5" a="1"/>
  <c r="D99" i="5"/>
  <c r="D342" i="9" a="1"/>
  <c r="D342" i="9"/>
  <c r="C142" i="10" a="1"/>
  <c r="C142" i="10"/>
  <c r="D156" i="9" a="1"/>
  <c r="D156" i="9"/>
  <c r="D140" i="9" a="1"/>
  <c r="D140" i="9"/>
  <c r="D309" i="9" a="1"/>
  <c r="D309" i="9"/>
  <c r="D220" i="8" a="1"/>
  <c r="D220" i="8"/>
  <c r="D193" i="8" a="1"/>
  <c r="D193" i="8"/>
  <c r="D168" i="5" a="1"/>
  <c r="D168" i="5"/>
  <c r="D25" i="8" a="1"/>
  <c r="D25" i="8"/>
  <c r="D435" i="8" a="1"/>
  <c r="D435" i="8"/>
  <c r="D94" i="8" a="1"/>
  <c r="D94" i="8"/>
  <c r="D395" i="8" a="1"/>
  <c r="D395" i="8"/>
  <c r="C25" i="10" a="1"/>
  <c r="C25" i="10"/>
  <c r="D297" i="9" a="1"/>
  <c r="D297" i="9"/>
  <c r="D119" i="5" a="1"/>
  <c r="D119" i="5"/>
  <c r="D85" i="8" a="1"/>
  <c r="D85" i="8"/>
  <c r="D99" i="9" a="1"/>
  <c r="D99" i="9"/>
  <c r="D72" i="5" a="1"/>
  <c r="D72" i="5"/>
  <c r="D236" i="9" a="1"/>
  <c r="D236" i="9"/>
  <c r="D239" i="5" a="1"/>
  <c r="D239" i="5"/>
  <c r="D474" i="8" a="1"/>
  <c r="D474" i="8"/>
  <c r="C169" i="10" a="1"/>
  <c r="C169" i="10"/>
  <c r="D446" i="9" a="1"/>
  <c r="D446" i="9"/>
  <c r="D465" i="9" a="1"/>
  <c r="D465" i="9"/>
  <c r="D130" i="5" a="1"/>
  <c r="D130" i="5"/>
  <c r="D318" i="8" a="1"/>
  <c r="D318" i="8"/>
  <c r="D3" i="5" a="1"/>
  <c r="D3" i="5"/>
  <c r="D323" i="9" a="1"/>
  <c r="D323" i="9"/>
  <c r="C182" i="10" a="1"/>
  <c r="C182" i="10"/>
  <c r="C14" i="10" a="1"/>
  <c r="C14" i="10"/>
  <c r="D218" i="8" a="1"/>
  <c r="D218" i="8"/>
  <c r="D228" i="8" a="1"/>
  <c r="D228" i="8"/>
  <c r="D307" i="8" a="1"/>
  <c r="D307" i="8"/>
  <c r="D392" i="9" a="1"/>
  <c r="D392" i="9"/>
  <c r="D259" i="9" a="1"/>
  <c r="D259" i="9"/>
  <c r="D162" i="5" a="1"/>
  <c r="D162" i="5"/>
  <c r="D401" i="9" a="1"/>
  <c r="D401" i="9"/>
  <c r="D307" i="9" a="1"/>
  <c r="D307" i="9"/>
  <c r="D592" i="9" a="1"/>
  <c r="D592" i="9"/>
  <c r="D235" i="5" a="1"/>
  <c r="D235" i="5"/>
  <c r="D268" i="8" a="1"/>
  <c r="D268" i="8"/>
  <c r="D50" i="8" a="1"/>
  <c r="D50" i="8"/>
  <c r="C39" i="10" a="1"/>
  <c r="C39" i="10"/>
  <c r="C106" i="10" a="1"/>
  <c r="C106" i="10"/>
  <c r="D326" i="9" a="1"/>
  <c r="D326" i="9"/>
  <c r="C91" i="10" a="1"/>
  <c r="C91" i="10"/>
  <c r="D40" i="9" a="1"/>
  <c r="D40" i="9"/>
  <c r="D110" i="9" a="1"/>
  <c r="D110" i="9"/>
  <c r="D49" i="9" a="1"/>
  <c r="D49" i="9"/>
  <c r="C180" i="10" a="1"/>
  <c r="C180" i="10"/>
  <c r="C73" i="10" a="1"/>
  <c r="C73" i="10"/>
  <c r="D76" i="5" a="1"/>
  <c r="D76" i="5"/>
  <c r="D120" i="5" a="1"/>
  <c r="D120" i="5"/>
  <c r="D233" i="8" a="1"/>
  <c r="D233" i="8"/>
  <c r="D360" i="8" a="1"/>
  <c r="D360" i="8"/>
  <c r="D360" i="9" a="1"/>
  <c r="D360" i="9"/>
  <c r="D231" i="5" a="1"/>
  <c r="D231" i="5"/>
  <c r="D24" i="5" a="1"/>
  <c r="D24" i="5"/>
  <c r="D523" i="9" a="1"/>
  <c r="D523" i="9"/>
  <c r="D278" i="8" a="1"/>
  <c r="D278" i="8"/>
  <c r="D303" i="8" a="1"/>
  <c r="D303" i="8"/>
  <c r="D222" i="9" a="1"/>
  <c r="D222" i="9"/>
  <c r="C124" i="10" a="1"/>
  <c r="C124" i="10"/>
  <c r="C171" i="10" a="1"/>
  <c r="C171" i="10"/>
  <c r="D469" i="9" a="1"/>
  <c r="D469" i="9"/>
  <c r="C8" i="7" a="1"/>
  <c r="C8" i="7"/>
  <c r="D2" i="9" a="1"/>
  <c r="D2" i="9"/>
  <c r="D12" i="9" a="1"/>
  <c r="D12" i="9"/>
  <c r="D389" i="9" a="1"/>
  <c r="D389" i="9"/>
  <c r="D548" i="9" a="1"/>
  <c r="D548" i="9"/>
  <c r="D236" i="5" a="1"/>
  <c r="D236" i="5"/>
  <c r="G80" i="8" a="1"/>
  <c r="G80" i="8"/>
  <c r="G338" i="8" a="1"/>
  <c r="G338" i="8"/>
  <c r="G554" i="9" a="1"/>
  <c r="G554" i="9"/>
  <c r="G302" i="5" a="1"/>
  <c r="G302" i="5"/>
  <c r="G118" i="8" a="1"/>
  <c r="G118" i="8"/>
  <c r="G275" i="5" a="1"/>
  <c r="G275" i="5"/>
  <c r="G443" i="8" a="1"/>
  <c r="G443" i="8"/>
  <c r="G317" i="8" a="1"/>
  <c r="G317" i="8"/>
  <c r="F93" i="10" a="1"/>
  <c r="F93" i="10"/>
  <c r="G166" i="9" a="1"/>
  <c r="G166" i="9"/>
  <c r="F27" i="10" a="1"/>
  <c r="F27" i="10"/>
  <c r="D73" i="5" a="1"/>
  <c r="D73" i="5"/>
  <c r="D349" i="8" a="1"/>
  <c r="D349" i="8"/>
  <c r="D138" i="9" a="1"/>
  <c r="D138" i="9"/>
  <c r="D194" i="5" a="1"/>
  <c r="D194" i="5"/>
  <c r="D438" i="8" a="1"/>
  <c r="D438" i="8"/>
  <c r="D31" i="5" a="1"/>
  <c r="D31" i="5"/>
  <c r="D376" i="8" a="1"/>
  <c r="D376" i="8"/>
  <c r="D168" i="8" a="1"/>
  <c r="D168" i="8"/>
  <c r="D55" i="9" a="1"/>
  <c r="D55" i="9"/>
  <c r="D254" i="5" a="1"/>
  <c r="D254" i="5"/>
  <c r="D581" i="9" a="1"/>
  <c r="D581" i="9"/>
  <c r="D2" i="5" a="1"/>
  <c r="D2" i="5"/>
  <c r="C36" i="10" a="1"/>
  <c r="C36" i="10"/>
  <c r="D28" i="9" a="1"/>
  <c r="D28" i="9"/>
  <c r="D278" i="5" a="1"/>
  <c r="D278" i="5"/>
  <c r="C166" i="10" a="1"/>
  <c r="C166" i="10"/>
  <c r="D288" i="5" a="1"/>
  <c r="D288" i="5"/>
  <c r="D75" i="8" a="1"/>
  <c r="D75" i="8"/>
  <c r="D469" i="8" a="1"/>
  <c r="D469" i="8"/>
  <c r="C69" i="10" a="1"/>
  <c r="C69" i="10"/>
  <c r="D194" i="8" a="1"/>
  <c r="D194" i="8"/>
  <c r="D168" i="9" a="1"/>
  <c r="D168" i="9"/>
  <c r="D160" i="9" a="1"/>
  <c r="D160" i="9"/>
  <c r="D411" i="8" a="1"/>
  <c r="D411" i="8"/>
  <c r="D114" i="8" a="1"/>
  <c r="D114" i="8"/>
  <c r="D400" i="8" a="1"/>
  <c r="D400" i="8"/>
  <c r="D249" i="9" a="1"/>
  <c r="D249" i="9"/>
  <c r="D224" i="8" a="1"/>
  <c r="D224" i="8"/>
  <c r="D491" i="8" a="1"/>
  <c r="D491" i="8"/>
  <c r="D102" i="9" a="1"/>
  <c r="D102" i="9"/>
  <c r="D404" i="8" a="1"/>
  <c r="D404" i="8"/>
  <c r="C159" i="10" a="1"/>
  <c r="C159" i="10"/>
  <c r="D194" i="9" a="1"/>
  <c r="D194" i="9"/>
  <c r="D255" i="9" a="1"/>
  <c r="D255" i="9"/>
  <c r="C112" i="10" a="1"/>
  <c r="C112" i="10"/>
  <c r="D160" i="8" a="1"/>
  <c r="D160" i="8"/>
  <c r="C170" i="10" a="1"/>
  <c r="C170" i="10"/>
  <c r="D599" i="9" a="1"/>
  <c r="D599" i="9"/>
  <c r="D234" i="5" a="1"/>
  <c r="D234" i="5"/>
  <c r="D47" i="9" a="1"/>
  <c r="D47" i="9"/>
  <c r="D312" i="9" a="1"/>
  <c r="D312" i="9"/>
  <c r="C121" i="10" a="1"/>
  <c r="C121" i="10"/>
  <c r="D149" i="9" a="1"/>
  <c r="D149" i="9"/>
  <c r="C158" i="10" a="1"/>
  <c r="C158" i="10"/>
  <c r="D393" i="9" a="1"/>
  <c r="D393" i="9"/>
  <c r="D323" i="5" a="1"/>
  <c r="D323" i="5"/>
  <c r="D121" i="9" a="1"/>
  <c r="D121" i="9"/>
  <c r="D470" i="9" a="1"/>
  <c r="D470" i="9"/>
  <c r="D601" i="9" a="1"/>
  <c r="D601" i="9"/>
  <c r="D319" i="8" a="1"/>
  <c r="D319" i="8"/>
  <c r="D479" i="8" a="1"/>
  <c r="D479" i="8"/>
  <c r="D155" i="9" a="1"/>
  <c r="D155" i="9"/>
  <c r="D186" i="9" a="1"/>
  <c r="D186" i="9"/>
  <c r="D267" i="5" a="1"/>
  <c r="D267" i="5"/>
  <c r="D341" i="9" a="1"/>
  <c r="D341" i="9"/>
  <c r="D224" i="9" a="1"/>
  <c r="D224" i="9"/>
  <c r="D72" i="9" a="1"/>
  <c r="D72" i="9"/>
  <c r="D253" i="5" a="1"/>
  <c r="D253" i="5"/>
  <c r="D422" i="9" a="1"/>
  <c r="D422" i="9"/>
  <c r="D357" i="9" a="1"/>
  <c r="D357" i="9"/>
  <c r="D45" i="9" a="1"/>
  <c r="D45" i="9"/>
  <c r="D133" i="9" a="1"/>
  <c r="D133" i="9"/>
  <c r="D134" i="8" a="1"/>
  <c r="D134" i="8"/>
  <c r="D45" i="8" a="1"/>
  <c r="D45" i="8"/>
  <c r="C81" i="10" a="1"/>
  <c r="C81" i="10"/>
  <c r="D541" i="9" a="1"/>
  <c r="D541" i="9"/>
  <c r="D453" i="8" a="1"/>
  <c r="D453" i="8"/>
  <c r="D325" i="5" a="1"/>
  <c r="D325" i="5"/>
  <c r="C6" i="10" a="1"/>
  <c r="C6" i="10"/>
  <c r="D28" i="8" a="1"/>
  <c r="D28" i="8"/>
  <c r="D299" i="5" a="1"/>
  <c r="D299" i="5"/>
  <c r="D373" i="8" a="1"/>
  <c r="D373" i="8"/>
  <c r="D349" i="9" a="1"/>
  <c r="D349" i="9"/>
  <c r="C51" i="10" a="1"/>
  <c r="C51" i="10"/>
  <c r="C26" i="10" a="1"/>
  <c r="C26" i="10"/>
  <c r="D135" i="9" a="1"/>
  <c r="D135" i="9"/>
  <c r="D353" i="5" a="1"/>
  <c r="D353" i="5"/>
  <c r="D27" i="8" a="1"/>
  <c r="D27" i="8"/>
  <c r="D211" i="9" a="1"/>
  <c r="D211" i="9"/>
  <c r="D107" i="5" a="1"/>
  <c r="D107" i="5"/>
  <c r="D357" i="8" a="1"/>
  <c r="D357" i="8"/>
  <c r="D169" i="9" a="1"/>
  <c r="D169" i="9"/>
  <c r="D366" i="9" a="1"/>
  <c r="D366" i="9"/>
  <c r="D404" i="9" a="1"/>
  <c r="D404" i="9"/>
  <c r="D294" i="8" a="1"/>
  <c r="D294" i="8"/>
  <c r="D344" i="8" a="1"/>
  <c r="D344" i="8"/>
  <c r="D221" i="9" a="1"/>
  <c r="D221" i="9"/>
  <c r="D228" i="9" a="1"/>
  <c r="D228" i="9"/>
  <c r="D123" i="9" a="1"/>
  <c r="D123" i="9"/>
  <c r="D103" i="9" a="1"/>
  <c r="D103" i="9"/>
  <c r="D116" i="9" a="1"/>
  <c r="D116" i="9"/>
  <c r="D501" i="9" a="1"/>
  <c r="D501" i="9"/>
  <c r="D286" i="9" a="1"/>
  <c r="D286" i="9"/>
  <c r="C146" i="10" a="1"/>
  <c r="C146" i="10"/>
  <c r="D529" i="9" a="1"/>
  <c r="D529" i="9"/>
  <c r="D79" i="5" a="1"/>
  <c r="D79" i="5"/>
  <c r="D59" i="9" a="1"/>
  <c r="D59" i="9"/>
  <c r="D477" i="9" a="1"/>
  <c r="D477" i="9"/>
  <c r="D90" i="8" a="1"/>
  <c r="D90" i="8"/>
  <c r="D162" i="8" a="1"/>
  <c r="D162" i="8"/>
  <c r="C134" i="10" a="1"/>
  <c r="C134" i="10"/>
  <c r="D260" i="9" a="1"/>
  <c r="D260" i="9"/>
  <c r="D81" i="9" a="1"/>
  <c r="D81" i="9"/>
  <c r="C184" i="10" a="1"/>
  <c r="C184" i="10"/>
  <c r="D25" i="9" a="1"/>
  <c r="D25" i="9"/>
  <c r="D38" i="9" a="1"/>
  <c r="D38" i="9"/>
  <c r="D381" i="8" a="1"/>
  <c r="D381" i="8"/>
  <c r="D448" i="9" a="1"/>
  <c r="D448" i="9"/>
  <c r="D186" i="8" a="1"/>
  <c r="D186" i="8"/>
  <c r="D67" i="9" a="1"/>
  <c r="D67" i="9"/>
  <c r="D511" i="9" a="1"/>
  <c r="D511" i="9"/>
  <c r="D431" i="8" a="1"/>
  <c r="D431" i="8"/>
  <c r="D369" i="5" a="1"/>
  <c r="D369" i="5"/>
  <c r="D241" i="5" a="1"/>
  <c r="D241" i="5"/>
  <c r="D425" i="9" a="1"/>
  <c r="D425" i="9"/>
  <c r="D295" i="9" a="1"/>
  <c r="D295" i="9"/>
  <c r="D273" i="5" a="1"/>
  <c r="D273" i="5"/>
  <c r="D374" i="5" a="1"/>
  <c r="D374" i="5"/>
  <c r="D161" i="5" a="1"/>
  <c r="D161" i="5"/>
  <c r="D371" i="8" a="1"/>
  <c r="D371" i="8"/>
  <c r="D370" i="8" a="1"/>
  <c r="D370" i="8"/>
  <c r="D185" i="5" a="1"/>
  <c r="D185" i="5"/>
  <c r="D12" i="8" a="1"/>
  <c r="D12" i="8"/>
  <c r="D494" i="8" a="1"/>
  <c r="D494" i="8"/>
  <c r="D528" i="9" a="1"/>
  <c r="D528" i="9"/>
  <c r="D344" i="9" a="1"/>
  <c r="D344" i="9"/>
  <c r="D509" i="9" a="1"/>
  <c r="D509" i="9"/>
  <c r="D289" i="5" a="1"/>
  <c r="D289" i="5"/>
  <c r="D73" i="8" a="1"/>
  <c r="D73" i="8"/>
  <c r="C5" i="10" a="1"/>
  <c r="C5" i="10"/>
  <c r="D148" i="8" a="1"/>
  <c r="D148" i="8"/>
  <c r="D249" i="8" a="1"/>
  <c r="D249" i="8"/>
  <c r="D464" i="8" a="1"/>
  <c r="D464" i="8"/>
  <c r="D553" i="9" a="1"/>
  <c r="D553" i="9"/>
  <c r="D446" i="8" a="1"/>
  <c r="D446" i="8"/>
  <c r="C86" i="10" a="1"/>
  <c r="C86" i="10"/>
  <c r="D180" i="5" a="1"/>
  <c r="D180" i="5"/>
  <c r="D517" i="9" a="1"/>
  <c r="D517" i="9"/>
  <c r="D584" i="9" a="1"/>
  <c r="D584" i="9"/>
  <c r="D299" i="9" a="1"/>
  <c r="D299" i="9"/>
  <c r="D22" i="5" a="1"/>
  <c r="D22" i="5"/>
  <c r="C17" i="10" a="1"/>
  <c r="C17" i="10"/>
  <c r="C167" i="10" a="1"/>
  <c r="C167" i="10"/>
  <c r="D95" i="8" a="1"/>
  <c r="D95" i="8"/>
  <c r="D416" i="8" a="1"/>
  <c r="D416" i="8"/>
  <c r="C103" i="10" a="1"/>
  <c r="C103" i="10"/>
  <c r="D305" i="8" a="1"/>
  <c r="D305" i="8"/>
  <c r="D77" i="8" a="1"/>
  <c r="D77" i="8"/>
  <c r="D55" i="5" a="1"/>
  <c r="D55" i="5"/>
  <c r="D253" i="8" a="1"/>
  <c r="D253" i="8"/>
  <c r="D17" i="9" a="1"/>
  <c r="D17" i="9"/>
  <c r="D193" i="5" a="1"/>
  <c r="D193" i="5"/>
  <c r="D304" i="5" a="1"/>
  <c r="D304" i="5"/>
  <c r="C3" i="6" a="1"/>
  <c r="C3" i="6"/>
  <c r="C13" i="6" a="1"/>
  <c r="C13" i="6"/>
  <c r="D126" i="5" a="1"/>
  <c r="D126" i="5"/>
  <c r="D308" i="5" a="1"/>
  <c r="D308" i="5"/>
  <c r="D60" i="8" a="1"/>
  <c r="D60" i="8"/>
  <c r="D59" i="5" a="1"/>
  <c r="D59" i="5"/>
  <c r="C54" i="10" a="1"/>
  <c r="C54" i="10"/>
  <c r="D62" i="9" a="1"/>
  <c r="D62" i="9"/>
  <c r="D217" i="5" a="1"/>
  <c r="D217" i="5"/>
  <c r="D368" i="8" a="1"/>
  <c r="D368" i="8"/>
  <c r="C63" i="10" a="1"/>
  <c r="C63" i="10"/>
  <c r="C3" i="7" a="1"/>
  <c r="C3" i="7"/>
  <c r="D121" i="5" a="1"/>
  <c r="D121" i="5"/>
  <c r="D215" i="8" a="1"/>
  <c r="D215" i="8"/>
  <c r="D566" i="9" a="1"/>
  <c r="D566" i="9"/>
  <c r="D189" i="9" a="1"/>
  <c r="D189" i="9"/>
  <c r="D487" i="8" a="1"/>
  <c r="D487" i="8"/>
  <c r="D467" i="9" a="1"/>
  <c r="D467" i="9"/>
  <c r="C32" i="10" a="1"/>
  <c r="C32" i="10"/>
  <c r="D71" i="5" a="1"/>
  <c r="D71" i="5"/>
  <c r="D303" i="9" a="1"/>
  <c r="D303" i="9"/>
  <c r="D87" i="9" a="1"/>
  <c r="D87" i="9"/>
  <c r="D518" i="9" a="1"/>
  <c r="D518" i="9"/>
  <c r="D256" i="9" a="1"/>
  <c r="D256" i="9"/>
  <c r="C135" i="10" a="1"/>
  <c r="C135" i="10"/>
  <c r="D207" i="8" a="1"/>
  <c r="D207" i="8"/>
  <c r="D132" i="5" a="1"/>
  <c r="D132" i="5"/>
  <c r="D176" i="8" a="1"/>
  <c r="D176" i="8"/>
  <c r="D458" i="8" a="1"/>
  <c r="D458" i="8"/>
  <c r="D144" i="9" a="1"/>
  <c r="D144" i="9"/>
  <c r="D175" i="9" a="1"/>
  <c r="D175" i="9"/>
  <c r="D191" i="8" a="1"/>
  <c r="D191" i="8"/>
  <c r="D299" i="8" a="1"/>
  <c r="D299" i="8"/>
  <c r="D5" i="9" a="1"/>
  <c r="D5" i="9"/>
  <c r="C76" i="10" a="1"/>
  <c r="C76" i="10"/>
  <c r="D235" i="9" a="1"/>
  <c r="D235" i="9"/>
  <c r="D297" i="5" a="1"/>
  <c r="D297" i="5"/>
  <c r="D337" i="9" a="1"/>
  <c r="D337" i="9"/>
  <c r="C17" i="7" a="1"/>
  <c r="C17" i="7"/>
  <c r="D482" i="8" a="1"/>
  <c r="D482" i="8"/>
  <c r="C183" i="10" a="1"/>
  <c r="C183" i="10"/>
  <c r="D206" i="5" a="1"/>
  <c r="D206" i="5"/>
  <c r="D492" i="8" a="1"/>
  <c r="D492" i="8"/>
  <c r="D233" i="9" a="1"/>
  <c r="D233" i="9"/>
  <c r="D537" i="9" a="1"/>
  <c r="D537" i="9"/>
  <c r="D313" i="8" a="1"/>
  <c r="D313" i="8"/>
  <c r="D159" i="5" a="1"/>
  <c r="D159" i="5"/>
  <c r="D319" i="9" a="1"/>
  <c r="D319" i="9"/>
  <c r="D267" i="9" a="1"/>
  <c r="D267" i="9"/>
  <c r="D450" i="9" a="1"/>
  <c r="D450" i="9"/>
  <c r="D102" i="5" a="1"/>
  <c r="D102" i="5"/>
  <c r="D503" i="8" a="1"/>
  <c r="D503" i="8"/>
  <c r="C116" i="10" a="1"/>
  <c r="C116" i="10"/>
  <c r="D485" i="9" a="1"/>
  <c r="D485" i="9"/>
  <c r="C19" i="7" a="1"/>
  <c r="C19" i="7"/>
  <c r="D271" i="8" a="1"/>
  <c r="D271" i="8"/>
  <c r="D280" i="5" a="1"/>
  <c r="D280" i="5"/>
  <c r="D437" i="8" a="1"/>
  <c r="D437" i="8"/>
  <c r="D275" i="5" a="1"/>
  <c r="D275" i="5"/>
  <c r="D443" i="8" a="1"/>
  <c r="D443" i="8"/>
  <c r="D155" i="8" a="1"/>
  <c r="D155" i="8"/>
  <c r="C155" i="10" a="1"/>
  <c r="C155" i="10"/>
  <c r="D210" i="5" a="1"/>
  <c r="D210" i="5"/>
  <c r="C89" i="10" a="1"/>
  <c r="C89" i="10"/>
  <c r="C105" i="10" a="1"/>
  <c r="C105" i="10"/>
  <c r="D498" i="9" a="1"/>
  <c r="D498" i="9"/>
  <c r="D149" i="8" a="1"/>
  <c r="D149" i="8"/>
  <c r="D157" i="8" a="1"/>
  <c r="D157" i="8"/>
  <c r="D429" i="9" a="1"/>
  <c r="D429" i="9"/>
  <c r="D108" i="5" a="1"/>
  <c r="D108" i="5"/>
  <c r="D4" i="9" a="1"/>
  <c r="D4" i="9"/>
  <c r="D63" i="8" a="1"/>
  <c r="D63" i="8"/>
  <c r="D111" i="5" a="1"/>
  <c r="D111" i="5"/>
  <c r="D465" i="8" a="1"/>
  <c r="D465" i="8"/>
  <c r="D405" i="9" a="1"/>
  <c r="D405" i="9"/>
  <c r="D244" i="5" a="1"/>
  <c r="D244" i="5"/>
  <c r="C53" i="10" a="1"/>
  <c r="C53" i="10"/>
  <c r="D353" i="9" a="1"/>
  <c r="D353" i="9"/>
  <c r="D218" i="5" a="1"/>
  <c r="D218" i="5"/>
  <c r="D101" i="9" a="1"/>
  <c r="D101" i="9"/>
  <c r="D243" i="9" a="1"/>
  <c r="D243" i="9"/>
  <c r="D72" i="8" a="1"/>
  <c r="D72" i="8"/>
  <c r="D274" i="8" a="1"/>
  <c r="D274" i="8"/>
  <c r="D240" i="8" a="1"/>
  <c r="D240" i="8"/>
  <c r="D164" i="5" a="1"/>
  <c r="D164" i="5"/>
  <c r="D308" i="9" a="1"/>
  <c r="D308" i="9"/>
  <c r="D30" i="5" a="1"/>
  <c r="D30" i="5"/>
  <c r="D560" i="9" a="1"/>
  <c r="D560" i="9"/>
  <c r="D258" i="8" a="1"/>
  <c r="D258" i="8"/>
  <c r="D444" i="8" a="1"/>
  <c r="D444" i="8"/>
  <c r="C149" i="10" a="1"/>
  <c r="C149" i="10"/>
  <c r="D434" i="8" a="1"/>
  <c r="D434" i="8"/>
  <c r="D184" i="9" a="1"/>
  <c r="D184" i="9"/>
  <c r="C136" i="10" a="1"/>
  <c r="C136" i="10"/>
  <c r="C12" i="10" a="1"/>
  <c r="C12" i="10"/>
  <c r="C31" i="10" a="1"/>
  <c r="C31" i="10"/>
  <c r="D392" i="8" a="1"/>
  <c r="D392" i="8"/>
  <c r="D273" i="8" a="1"/>
  <c r="D273" i="8"/>
  <c r="D23" i="8" a="1"/>
  <c r="D23" i="8"/>
  <c r="D150" i="5" a="1"/>
  <c r="D150" i="5"/>
  <c r="C111" i="10" a="1"/>
  <c r="C111" i="10"/>
  <c r="D227" i="9" a="1"/>
  <c r="D227" i="9"/>
  <c r="C37" i="10" a="1"/>
  <c r="C37" i="10"/>
  <c r="C8" i="10" a="1"/>
  <c r="C8" i="10"/>
  <c r="D263" i="8" a="1"/>
  <c r="D263" i="8"/>
  <c r="D117" i="5" a="1"/>
  <c r="D117" i="5"/>
  <c r="D189" i="8" a="1"/>
  <c r="D189" i="8"/>
  <c r="D71" i="9" a="1"/>
  <c r="D71" i="9"/>
  <c r="D459" i="9" a="1"/>
  <c r="D459" i="9"/>
  <c r="D558" i="9" a="1"/>
  <c r="D558" i="9"/>
  <c r="C154" i="10" a="1"/>
  <c r="C154" i="10"/>
  <c r="D86" i="5" a="1"/>
  <c r="D86" i="5"/>
  <c r="D201" i="8" a="1"/>
  <c r="D201" i="8"/>
  <c r="D52" i="8" a="1"/>
  <c r="D52" i="8"/>
  <c r="D399" i="9" a="1"/>
  <c r="D399" i="9"/>
  <c r="D522" i="9" a="1"/>
  <c r="D522" i="9"/>
  <c r="D318" i="5" a="1"/>
  <c r="D318" i="5"/>
  <c r="D351" i="9" a="1"/>
  <c r="D351" i="9"/>
  <c r="D216" i="9" a="1"/>
  <c r="D216" i="9"/>
  <c r="D244" i="8" a="1"/>
  <c r="D244" i="8"/>
  <c r="D409" i="9" a="1"/>
  <c r="D409" i="9"/>
  <c r="D205" i="9" a="1"/>
  <c r="D205" i="9"/>
  <c r="D96" i="8" a="1"/>
  <c r="D96" i="8"/>
  <c r="C70" i="10" a="1"/>
  <c r="C70" i="10"/>
  <c r="C56" i="10" a="1"/>
  <c r="C56" i="10"/>
  <c r="D191" i="5" a="1"/>
  <c r="D191" i="5"/>
  <c r="D10" i="8" a="1"/>
  <c r="D10" i="8"/>
  <c r="D416" i="9" a="1"/>
  <c r="D416" i="9"/>
  <c r="D210" i="8" a="1"/>
  <c r="D210" i="8"/>
  <c r="D329" i="8" a="1"/>
  <c r="D329" i="8"/>
  <c r="D156" i="5" a="1"/>
  <c r="D156" i="5"/>
  <c r="D325" i="9" a="1"/>
  <c r="D325" i="9"/>
  <c r="D544" i="9" a="1"/>
  <c r="D544" i="9"/>
  <c r="C139" i="10" a="1"/>
  <c r="C139" i="10"/>
  <c r="D175" i="5" a="1"/>
  <c r="D175" i="5"/>
  <c r="D159" i="8" a="1"/>
  <c r="D159" i="8"/>
  <c r="D19" i="5" a="1"/>
  <c r="D19" i="5"/>
  <c r="C123" i="10" a="1"/>
  <c r="C123" i="10"/>
  <c r="D334" i="5" a="1"/>
  <c r="D334" i="5"/>
  <c r="D70" i="9" a="1"/>
  <c r="D70" i="9"/>
  <c r="D498" i="8" a="1"/>
  <c r="D498" i="8"/>
  <c r="D443" i="9" a="1"/>
  <c r="D443" i="9"/>
  <c r="D150" i="9" a="1"/>
  <c r="D150" i="9"/>
  <c r="D21" i="5" a="1"/>
  <c r="D21" i="5"/>
  <c r="D486" i="8" a="1"/>
  <c r="D486" i="8"/>
  <c r="D258" i="9" a="1"/>
  <c r="D258" i="9"/>
  <c r="D181" i="9" a="1"/>
  <c r="D181" i="9"/>
  <c r="D371" i="9" a="1"/>
  <c r="D371" i="9"/>
  <c r="D250" i="8" a="1"/>
  <c r="D250" i="8"/>
  <c r="D190" i="5" a="1"/>
  <c r="D190" i="5"/>
  <c r="D234" i="9" a="1"/>
  <c r="D234" i="9"/>
  <c r="D43" i="5" a="1"/>
  <c r="D43" i="5"/>
  <c r="D481" i="8" a="1"/>
  <c r="D481" i="8"/>
  <c r="D352" i="9" a="1"/>
  <c r="D352" i="9"/>
  <c r="D84" i="8" a="1"/>
  <c r="D84" i="8"/>
  <c r="C77" i="10" a="1"/>
  <c r="C77" i="10"/>
  <c r="D131" i="9" a="1"/>
  <c r="D131" i="9"/>
  <c r="D170" i="9" a="1"/>
  <c r="D170" i="9"/>
  <c r="D370" i="5" a="1"/>
  <c r="D370" i="5"/>
  <c r="D144" i="5" a="1"/>
  <c r="D144" i="5"/>
  <c r="D41" i="8" a="1"/>
  <c r="D41" i="8"/>
  <c r="D415" i="8" a="1"/>
  <c r="D415" i="8"/>
  <c r="D138" i="5" a="1"/>
  <c r="D138" i="5"/>
  <c r="D451" i="8" a="1"/>
  <c r="D451" i="8"/>
  <c r="D328" i="5" a="1"/>
  <c r="D328" i="5"/>
  <c r="D216" i="8" a="1"/>
  <c r="D216" i="8"/>
  <c r="C187" i="10" a="1"/>
  <c r="C187" i="10"/>
  <c r="D129" i="8" a="1"/>
  <c r="D129" i="8"/>
  <c r="D130" i="9" a="1"/>
  <c r="D130" i="9"/>
  <c r="D80" i="5" a="1"/>
  <c r="D80" i="5"/>
  <c r="D572" i="9" a="1"/>
  <c r="D572" i="9"/>
  <c r="D143" i="9" a="1"/>
  <c r="D143" i="9"/>
  <c r="D412" i="9" a="1"/>
  <c r="D412" i="9"/>
  <c r="D123" i="5" a="1"/>
  <c r="D123" i="5"/>
  <c r="D277" i="9" a="1"/>
  <c r="D277" i="9"/>
  <c r="D215" i="9" a="1"/>
  <c r="D215" i="9"/>
  <c r="D385" i="9" a="1"/>
  <c r="D385" i="9"/>
  <c r="D219" i="9" a="1"/>
  <c r="D219" i="9"/>
  <c r="D366" i="5" a="1"/>
  <c r="D366" i="5"/>
  <c r="D141" i="9" a="1"/>
  <c r="D141" i="9"/>
  <c r="D524" i="9" a="1"/>
  <c r="D524" i="9"/>
  <c r="D54" i="9" a="1"/>
  <c r="D54" i="9"/>
  <c r="D182" i="5" a="1"/>
  <c r="D182" i="5"/>
  <c r="C96" i="10" a="1"/>
  <c r="C96" i="10"/>
  <c r="D264" i="5" a="1"/>
  <c r="D264" i="5"/>
  <c r="D75" i="9" a="1"/>
  <c r="D75" i="9"/>
  <c r="D33" i="5" a="1"/>
  <c r="D33" i="5"/>
  <c r="D279" i="8" a="1"/>
  <c r="D279" i="8"/>
  <c r="D442" i="8" a="1"/>
  <c r="D442" i="8"/>
  <c r="D577" i="9" a="1"/>
  <c r="D577" i="9"/>
  <c r="D66" i="5" a="1"/>
  <c r="D66" i="5"/>
  <c r="D315" i="9" a="1"/>
  <c r="D315" i="9"/>
  <c r="D279" i="9" a="1"/>
  <c r="D279" i="9"/>
  <c r="D53" i="5" a="1"/>
  <c r="D53" i="5"/>
  <c r="D352" i="8" a="1"/>
  <c r="D352" i="8"/>
  <c r="D62" i="8" a="1"/>
  <c r="D62" i="8"/>
  <c r="D223" i="8" a="1"/>
  <c r="D223" i="8"/>
  <c r="D26" i="9" a="1"/>
  <c r="D26" i="9"/>
  <c r="D313" i="9" a="1"/>
  <c r="D313" i="9"/>
  <c r="D95" i="5" a="1"/>
  <c r="D95" i="5"/>
  <c r="D525" i="9" a="1"/>
  <c r="D525" i="9"/>
  <c r="D368" i="5" a="1"/>
  <c r="D368" i="5"/>
  <c r="D142" i="8" a="1"/>
  <c r="D142" i="8"/>
  <c r="C6" i="7" a="1"/>
  <c r="C6" i="7"/>
  <c r="D331" i="9" a="1"/>
  <c r="D331" i="9"/>
  <c r="D515" i="9" a="1"/>
  <c r="D515" i="9"/>
  <c r="D182" i="8" a="1"/>
  <c r="D182" i="8"/>
  <c r="C152" i="10" a="1"/>
  <c r="C152" i="10"/>
  <c r="D362" i="9" a="1"/>
  <c r="D362" i="9"/>
  <c r="D432" i="8" a="1"/>
  <c r="D432" i="8"/>
  <c r="D254" i="8" a="1"/>
  <c r="D254" i="8"/>
  <c r="D236" i="8" a="1"/>
  <c r="D236" i="8"/>
  <c r="D460" i="8" a="1"/>
  <c r="D460" i="8"/>
  <c r="D137" i="8" a="1"/>
  <c r="D137" i="8"/>
  <c r="D27" i="9" a="1"/>
  <c r="D27" i="9"/>
  <c r="C150" i="10" a="1"/>
  <c r="C150" i="10"/>
  <c r="D268" i="9" a="1"/>
  <c r="D268" i="9"/>
  <c r="D359" i="8" a="1"/>
  <c r="D359" i="8"/>
  <c r="D261" i="9" a="1"/>
  <c r="D261" i="9"/>
  <c r="D214" i="5" a="1"/>
  <c r="D214" i="5"/>
  <c r="D302" i="9" a="1"/>
  <c r="D302" i="9"/>
  <c r="D12" i="5" a="1"/>
  <c r="D12" i="5"/>
  <c r="D333" i="5" a="1"/>
  <c r="D333" i="5"/>
  <c r="D256" i="8" a="1"/>
  <c r="D256" i="8"/>
  <c r="D140" i="8" a="1"/>
  <c r="D140" i="8"/>
  <c r="D145" i="5" a="1"/>
  <c r="D145" i="5"/>
  <c r="D117" i="9" a="1"/>
  <c r="D117" i="9"/>
  <c r="D202" i="5" a="1"/>
  <c r="D202" i="5"/>
  <c r="D476" i="8" a="1"/>
  <c r="D476" i="8"/>
  <c r="D502" i="8" a="1"/>
  <c r="D502" i="8"/>
  <c r="D322" i="8" a="1"/>
  <c r="D322" i="8"/>
  <c r="D80" i="9" a="1"/>
  <c r="D80" i="9"/>
  <c r="D16" i="9" a="1"/>
  <c r="D16" i="9"/>
  <c r="D451" i="9" a="1"/>
  <c r="D451" i="9"/>
  <c r="C185" i="10" a="1"/>
  <c r="C185" i="10"/>
  <c r="D111" i="9" a="1"/>
  <c r="D111" i="9"/>
  <c r="D415" i="9" a="1"/>
  <c r="D415" i="9"/>
  <c r="D316" i="5" a="1"/>
  <c r="D316" i="5"/>
  <c r="D206" i="8" a="1"/>
  <c r="D206" i="8"/>
  <c r="D442" i="9" a="1"/>
  <c r="D442" i="9"/>
  <c r="D347" i="5" a="1"/>
  <c r="D347" i="5"/>
  <c r="D58" i="8" a="1"/>
  <c r="D58" i="8"/>
  <c r="D292" i="9" a="1"/>
  <c r="D292" i="9"/>
  <c r="D276" i="9" a="1"/>
  <c r="D276" i="9"/>
  <c r="C9" i="7" a="1"/>
  <c r="C9" i="7"/>
  <c r="C10" i="7" a="1"/>
  <c r="C10" i="7"/>
  <c r="D197" i="5" a="1"/>
  <c r="D197" i="5"/>
  <c r="C11" i="6" a="1"/>
  <c r="C11" i="6"/>
  <c r="D18" i="5" a="1"/>
  <c r="D18" i="5"/>
  <c r="D466" i="8" a="1"/>
  <c r="D466" i="8"/>
  <c r="D49" i="5" a="1"/>
  <c r="D49" i="5"/>
  <c r="D438" i="9" a="1"/>
  <c r="D438" i="9"/>
  <c r="D110" i="5" a="1"/>
  <c r="D110" i="5"/>
  <c r="C143" i="10" a="1"/>
  <c r="C143" i="10"/>
  <c r="D71" i="8" a="1"/>
  <c r="D71" i="8"/>
  <c r="C130" i="10" a="1"/>
  <c r="C130" i="10"/>
  <c r="D262" i="8" a="1"/>
  <c r="D262" i="8"/>
  <c r="D213" i="9" a="1"/>
  <c r="D213" i="9"/>
  <c r="D561" i="9" a="1"/>
  <c r="D561" i="9"/>
  <c r="C85" i="10" a="1"/>
  <c r="C85" i="10"/>
  <c r="D248" i="8" a="1"/>
  <c r="D248" i="8"/>
  <c r="D205" i="8" a="1"/>
  <c r="D205" i="8"/>
  <c r="C115" i="10" a="1"/>
  <c r="C115" i="10"/>
  <c r="D139" i="9" a="1"/>
  <c r="D139" i="9"/>
  <c r="D43" i="9" a="1"/>
  <c r="D43" i="9"/>
  <c r="D293" i="5" a="1"/>
  <c r="D293" i="5"/>
  <c r="D208" i="8" a="1"/>
  <c r="D208" i="8"/>
  <c r="C68" i="10" a="1"/>
  <c r="C68" i="10"/>
  <c r="D533" i="9" a="1"/>
  <c r="D533" i="9"/>
  <c r="D361" i="8" a="1"/>
  <c r="D361" i="8"/>
  <c r="D269" i="8" a="1"/>
  <c r="D269" i="8"/>
  <c r="D284" i="8" a="1"/>
  <c r="D284" i="8"/>
  <c r="D573" i="9" a="1"/>
  <c r="D573" i="9"/>
  <c r="D37" i="5" a="1"/>
  <c r="D37" i="5"/>
  <c r="D203" i="8" a="1"/>
  <c r="D203" i="8"/>
  <c r="D98" i="9" a="1"/>
  <c r="D98" i="9"/>
  <c r="D347" i="9" a="1"/>
  <c r="D347" i="9"/>
  <c r="D201" i="9" a="1"/>
  <c r="D201" i="9"/>
  <c r="C9" i="6" a="1"/>
  <c r="C9" i="6"/>
  <c r="D200" i="5" a="1"/>
  <c r="D200" i="5"/>
  <c r="D116" i="8" a="1"/>
  <c r="D116" i="8"/>
  <c r="C176" i="10" a="1"/>
  <c r="C176" i="10"/>
  <c r="D31" i="8" a="1"/>
  <c r="D31" i="8"/>
  <c r="D284" i="9" a="1"/>
  <c r="D284" i="9"/>
  <c r="D48" i="8" a="1"/>
  <c r="D48" i="8"/>
  <c r="D588" i="9" a="1"/>
  <c r="D588" i="9"/>
  <c r="D354" i="9" a="1"/>
  <c r="D354" i="9"/>
  <c r="D328" i="8" a="1"/>
  <c r="D328" i="8"/>
  <c r="C101" i="10" a="1"/>
  <c r="C101" i="10"/>
  <c r="D39" i="5" a="1"/>
  <c r="D39" i="5"/>
  <c r="D87" i="5" a="1"/>
  <c r="D87" i="5"/>
  <c r="D188" i="8" a="1"/>
  <c r="D188" i="8"/>
  <c r="D321" i="8" a="1"/>
  <c r="D321" i="8"/>
  <c r="D177" i="5" a="1"/>
  <c r="D177" i="5"/>
  <c r="D267" i="8" a="1"/>
  <c r="D267" i="8"/>
  <c r="D183" i="8" a="1"/>
  <c r="D183" i="8"/>
  <c r="D493" i="9" a="1"/>
  <c r="D493" i="9"/>
  <c r="D331" i="5" a="1"/>
  <c r="D331" i="5"/>
  <c r="D241" i="8" a="1"/>
  <c r="D241" i="8"/>
  <c r="D418" i="9" a="1"/>
  <c r="D418" i="9"/>
  <c r="D255" i="8" a="1"/>
  <c r="D255" i="8"/>
  <c r="D245" i="9" a="1"/>
  <c r="D245" i="9"/>
  <c r="D305" i="5" a="1"/>
  <c r="D305" i="5"/>
  <c r="D18" i="9" a="1"/>
  <c r="D18" i="9"/>
  <c r="D154" i="8" a="1"/>
  <c r="D154" i="8"/>
  <c r="D229" i="5" a="1"/>
  <c r="D229" i="5"/>
  <c r="D7" i="5" a="1"/>
  <c r="D7" i="5"/>
  <c r="D430" i="8" a="1"/>
  <c r="D430" i="8"/>
  <c r="D128" i="9" a="1"/>
  <c r="D128" i="9"/>
  <c r="D109" i="9" a="1"/>
  <c r="D109" i="9"/>
  <c r="D264" i="8" a="1"/>
  <c r="D264" i="8"/>
  <c r="D125" i="8" a="1"/>
  <c r="D125" i="8"/>
  <c r="C5" i="6" a="1"/>
  <c r="C5" i="6"/>
  <c r="D69" i="8" a="1"/>
  <c r="D69" i="8"/>
  <c r="D332" i="8" a="1"/>
  <c r="D332" i="8"/>
  <c r="D391" i="8" a="1"/>
  <c r="D391" i="8"/>
  <c r="C174" i="10" a="1"/>
  <c r="C174" i="10"/>
  <c r="D2" i="8" a="1"/>
  <c r="D2" i="8"/>
  <c r="D128" i="5" a="1"/>
  <c r="D128" i="5"/>
  <c r="D352" i="5" a="1"/>
  <c r="D352" i="5"/>
  <c r="D8" i="5" a="1"/>
  <c r="D8" i="5"/>
  <c r="D281" i="9" a="1"/>
  <c r="D281" i="9"/>
  <c r="D406" i="9" a="1"/>
  <c r="D406" i="9"/>
  <c r="D114" i="5" a="1"/>
  <c r="D114" i="5"/>
  <c r="D101" i="5" a="1"/>
  <c r="D101" i="5"/>
  <c r="D341" i="8" a="1"/>
  <c r="D341" i="8"/>
  <c r="D579" i="9" a="1"/>
  <c r="D579" i="9"/>
  <c r="D408" i="9" a="1"/>
  <c r="D408" i="9"/>
  <c r="D255" i="5" a="1"/>
  <c r="D255" i="5"/>
  <c r="D501" i="8" a="1"/>
  <c r="D501" i="8"/>
  <c r="D412" i="8" a="1"/>
  <c r="D412" i="8"/>
  <c r="D369" i="9" a="1"/>
  <c r="D369" i="9"/>
  <c r="D95" i="9" a="1"/>
  <c r="D95" i="9"/>
  <c r="D106" i="5" a="1"/>
  <c r="D106" i="5"/>
  <c r="D358" i="5" a="1"/>
  <c r="D358" i="5"/>
  <c r="D300" i="8" a="1"/>
  <c r="D300" i="8"/>
  <c r="D109" i="5" a="1"/>
  <c r="D109" i="5"/>
  <c r="C162" i="10" a="1"/>
  <c r="C162" i="10"/>
  <c r="D497" i="9" a="1"/>
  <c r="D497" i="9"/>
  <c r="C181" i="10" a="1"/>
  <c r="C181" i="10"/>
  <c r="D504" i="8" a="1"/>
  <c r="D504" i="8"/>
  <c r="D36" i="5" a="1"/>
  <c r="D36" i="5"/>
  <c r="D555" i="9" a="1"/>
  <c r="D555" i="9"/>
  <c r="D154" i="5" a="1"/>
  <c r="D154" i="5"/>
  <c r="D417" i="8" a="1"/>
  <c r="D417" i="8"/>
  <c r="D106" i="9" a="1"/>
  <c r="D106" i="9"/>
  <c r="D4" i="5" a="1"/>
  <c r="D4" i="5"/>
  <c r="D206" i="9" a="1"/>
  <c r="D206" i="9"/>
  <c r="D336" i="5" a="1"/>
  <c r="D336" i="5"/>
  <c r="D47" i="8" a="1"/>
  <c r="D47" i="8"/>
  <c r="D119" i="8" a="1"/>
  <c r="D119" i="8"/>
  <c r="D118" i="8" a="1"/>
  <c r="D118" i="8"/>
  <c r="D195" i="9" a="1"/>
  <c r="D195" i="9"/>
  <c r="D85" i="9" a="1"/>
  <c r="D85" i="9"/>
  <c r="C125" i="10" a="1"/>
  <c r="C125" i="10"/>
  <c r="D83" i="5" a="1"/>
  <c r="D83" i="5"/>
  <c r="C43" i="10" a="1"/>
  <c r="C43" i="10"/>
  <c r="D496" i="8" a="1"/>
  <c r="D496" i="8"/>
  <c r="D88" i="9" a="1"/>
  <c r="D88" i="9"/>
  <c r="D372" i="5" a="1"/>
  <c r="D372" i="5"/>
  <c r="D36" i="9" a="1"/>
  <c r="D36" i="9"/>
  <c r="D346" i="8" a="1"/>
  <c r="D346" i="8"/>
  <c r="D434" i="9" a="1"/>
  <c r="D434" i="9"/>
  <c r="D208" i="9" a="1"/>
  <c r="D208" i="9"/>
  <c r="D460" i="9" a="1"/>
  <c r="D460" i="9"/>
  <c r="D379" i="9" a="1"/>
  <c r="D379" i="9"/>
  <c r="D348" i="5" a="1"/>
  <c r="D348" i="5"/>
  <c r="D36" i="8" a="1"/>
  <c r="D36" i="8"/>
  <c r="D55" i="8" a="1"/>
  <c r="D55" i="8"/>
  <c r="D154" i="9" a="1"/>
  <c r="D154" i="9"/>
  <c r="D257" i="5" a="1"/>
  <c r="D257" i="5"/>
  <c r="D373" i="5" a="1"/>
  <c r="D373" i="5"/>
  <c r="D314" i="8" a="1"/>
  <c r="D314" i="8"/>
  <c r="D358" i="8" a="1"/>
  <c r="D358" i="8"/>
  <c r="D516" i="9" a="1"/>
  <c r="D516" i="9"/>
  <c r="D388" i="9" a="1"/>
  <c r="D388" i="9"/>
  <c r="D354" i="8" a="1"/>
  <c r="D354" i="8"/>
  <c r="D86" i="8" a="1"/>
  <c r="D86" i="8"/>
  <c r="C12" i="7" a="1"/>
  <c r="C12" i="7"/>
  <c r="C92" i="10" a="1"/>
  <c r="C92" i="10"/>
  <c r="D192" i="5" a="1"/>
  <c r="D192" i="5"/>
  <c r="D226" i="8" a="1"/>
  <c r="D226" i="8"/>
  <c r="D348" i="8" a="1"/>
  <c r="D348" i="8"/>
  <c r="D285" i="8" a="1"/>
  <c r="D285" i="8"/>
  <c r="D420" i="9" a="1"/>
  <c r="D420" i="9"/>
  <c r="D170" i="5" a="1"/>
  <c r="D170" i="5"/>
  <c r="C34" i="10" a="1"/>
  <c r="C34" i="10"/>
  <c r="D321" i="9" a="1"/>
  <c r="D321" i="9"/>
  <c r="D378" i="9" a="1"/>
  <c r="D378" i="9"/>
  <c r="D289" i="9" a="1"/>
  <c r="D289" i="9"/>
  <c r="D108" i="8" a="1"/>
  <c r="D108" i="8"/>
  <c r="D197" i="9" a="1"/>
  <c r="D197" i="9"/>
  <c r="D37" i="9" a="1"/>
  <c r="D37" i="9"/>
  <c r="D40" i="5" a="1"/>
  <c r="D40" i="5"/>
  <c r="D217" i="8" a="1"/>
  <c r="D217" i="8"/>
  <c r="D211" i="8" a="1"/>
  <c r="D211" i="8"/>
  <c r="D380" i="8" a="1"/>
  <c r="D380" i="8"/>
  <c r="D187" i="9" a="1"/>
  <c r="D187" i="9"/>
  <c r="D503" i="9" a="1"/>
  <c r="D503" i="9"/>
  <c r="D485" i="8" a="1"/>
  <c r="D485" i="8"/>
  <c r="D171" i="8" a="1"/>
  <c r="D171" i="8"/>
  <c r="D387" i="8" a="1"/>
  <c r="D387" i="8"/>
  <c r="C16" i="7" a="1"/>
  <c r="C16" i="7"/>
  <c r="D23" i="9" a="1"/>
  <c r="D23" i="9"/>
  <c r="D340" i="5" a="1"/>
  <c r="D340" i="5"/>
  <c r="C11" i="10" a="1"/>
  <c r="C11" i="10"/>
  <c r="D169" i="8" a="1"/>
  <c r="D169" i="8"/>
  <c r="D246" i="9" a="1"/>
  <c r="D246" i="9"/>
  <c r="D217" i="9" a="1"/>
  <c r="D217" i="9"/>
  <c r="D540" i="9" a="1"/>
  <c r="D540" i="9"/>
  <c r="D16" i="5" a="1"/>
  <c r="D16" i="5"/>
  <c r="D423" i="9" a="1"/>
  <c r="D423" i="9"/>
  <c r="C83" i="10" a="1"/>
  <c r="C83" i="10"/>
  <c r="D139" i="8" a="1"/>
  <c r="D139" i="8"/>
  <c r="D360" i="5" a="1"/>
  <c r="D360" i="5"/>
  <c r="D177" i="9" a="1"/>
  <c r="D177" i="9"/>
  <c r="D11" i="5" a="1"/>
  <c r="D11" i="5"/>
  <c r="D289" i="8" a="1"/>
  <c r="D289" i="8"/>
  <c r="C114" i="10" a="1"/>
  <c r="C114" i="10"/>
  <c r="C18" i="7" a="1"/>
  <c r="C18" i="7"/>
  <c r="D494" i="9" a="1"/>
  <c r="D494" i="9"/>
  <c r="D499" i="9" a="1"/>
  <c r="D499" i="9"/>
  <c r="D104" i="9" a="1"/>
  <c r="D104" i="9"/>
  <c r="C64" i="10" a="1"/>
  <c r="C64" i="10"/>
  <c r="D487" i="9" a="1"/>
  <c r="D487" i="9"/>
  <c r="D74" i="9" a="1"/>
  <c r="D74" i="9"/>
  <c r="D158" i="8" a="1"/>
  <c r="D158" i="8"/>
  <c r="D370" i="9" a="1"/>
  <c r="D370" i="9"/>
  <c r="C18" i="10" a="1"/>
  <c r="C18" i="10"/>
  <c r="D80" i="8" a="1"/>
  <c r="D80" i="8"/>
  <c r="D242" i="9" a="1"/>
  <c r="D242" i="9"/>
  <c r="D81" i="5" a="1"/>
  <c r="D81" i="5"/>
  <c r="D77" i="9" a="1"/>
  <c r="D77" i="9"/>
  <c r="D31" i="9" a="1"/>
  <c r="D31" i="9"/>
  <c r="D490" i="8" a="1"/>
  <c r="D490" i="8"/>
  <c r="G327" i="9" a="1"/>
  <c r="G327" i="9"/>
  <c r="F166" i="10" a="1"/>
  <c r="F166" i="10"/>
  <c r="G330" i="9" a="1"/>
  <c r="G330" i="9"/>
  <c r="G310" i="5" a="1"/>
  <c r="G310" i="5"/>
  <c r="G471" i="9" a="1"/>
  <c r="G471" i="9"/>
  <c r="G47" i="5" a="1"/>
  <c r="G47" i="5"/>
  <c r="G123" i="9" a="1"/>
  <c r="G123" i="9"/>
  <c r="G7" i="5" a="1"/>
  <c r="G7" i="5"/>
  <c r="G430" i="8" a="1"/>
  <c r="G430" i="8"/>
  <c r="G198" i="8" a="1"/>
  <c r="G198" i="8"/>
  <c r="G530" i="9" a="1"/>
  <c r="G530" i="9"/>
  <c r="G45" i="5" a="1"/>
  <c r="G45" i="5"/>
  <c r="G270" i="9" a="1"/>
  <c r="G270" i="9"/>
  <c r="G56" i="5" a="1"/>
  <c r="G56" i="5"/>
  <c r="G249" i="9" a="1"/>
  <c r="G249" i="9"/>
  <c r="G11" i="9" a="1"/>
  <c r="G11" i="9"/>
  <c r="G137" i="5" a="1"/>
  <c r="G137" i="5"/>
  <c r="G172" i="8" a="1"/>
  <c r="G172" i="8"/>
  <c r="G95" i="9" a="1"/>
  <c r="G95" i="9"/>
  <c r="G268" i="9" a="1"/>
  <c r="G268" i="9"/>
  <c r="G4" i="8" a="1"/>
  <c r="G4" i="8"/>
  <c r="G594" i="9" a="1"/>
  <c r="G594" i="9"/>
  <c r="D245" i="8" a="1"/>
  <c r="D245" i="8"/>
  <c r="D493" i="8" a="1"/>
  <c r="D493" i="8"/>
  <c r="D266" i="9" a="1"/>
  <c r="D266" i="9"/>
  <c r="D287" i="8" a="1"/>
  <c r="D287" i="8"/>
  <c r="D192" i="9" a="1"/>
  <c r="D192" i="9"/>
  <c r="C65" i="10" a="1"/>
  <c r="C65" i="10"/>
  <c r="D539" i="9" a="1"/>
  <c r="D539" i="9"/>
  <c r="D115" i="9" a="1"/>
  <c r="D115" i="9"/>
  <c r="D295" i="5" a="1"/>
  <c r="D295" i="5"/>
  <c r="D105" i="9" a="1"/>
  <c r="D105" i="9"/>
  <c r="D500" i="9" a="1"/>
  <c r="D500" i="9"/>
  <c r="D104" i="5" a="1"/>
  <c r="D104" i="5"/>
  <c r="D276" i="8" a="1"/>
  <c r="D276" i="8"/>
  <c r="D89" i="8" a="1"/>
  <c r="D89" i="8"/>
  <c r="D318" i="9" a="1"/>
  <c r="D318" i="9"/>
  <c r="G129" i="5" a="1"/>
  <c r="G129" i="5"/>
  <c r="G362" i="8" a="1"/>
  <c r="G362" i="8"/>
  <c r="G454" i="9" a="1"/>
  <c r="G454" i="9"/>
  <c r="F162" i="10" a="1"/>
  <c r="F162" i="10"/>
  <c r="F125" i="10" a="1"/>
  <c r="F125" i="10"/>
  <c r="D198" i="9" a="1"/>
  <c r="D198" i="9"/>
  <c r="F23" i="10" a="1"/>
  <c r="F23" i="10"/>
  <c r="D152" i="8" a="1"/>
  <c r="D152" i="8"/>
  <c r="G40" i="9" a="1"/>
  <c r="G40" i="9"/>
  <c r="G192" i="8" a="1"/>
  <c r="G192" i="8"/>
  <c r="D225" i="5" a="1"/>
  <c r="D225" i="5"/>
  <c r="G367" i="5" a="1"/>
  <c r="G367" i="5"/>
  <c r="C49" i="10" a="1"/>
  <c r="C49" i="10"/>
  <c r="G458" i="8" a="1"/>
  <c r="G458" i="8"/>
  <c r="G12" i="9" a="1"/>
  <c r="G12" i="9"/>
  <c r="D74" i="5" a="1"/>
  <c r="D74" i="5"/>
  <c r="D15" i="8" a="1"/>
  <c r="D15" i="8"/>
  <c r="G6" i="5" a="1"/>
  <c r="G6" i="5"/>
  <c r="G398" i="9" a="1"/>
  <c r="G398" i="9"/>
  <c r="G228" i="5" a="1"/>
  <c r="G228" i="5"/>
  <c r="G135" i="9" a="1"/>
  <c r="G135" i="9"/>
  <c r="G28" i="8" a="1"/>
  <c r="G28" i="8"/>
  <c r="G236" i="8" a="1"/>
  <c r="G236" i="8"/>
  <c r="G314" i="9" a="1"/>
  <c r="G314" i="9"/>
  <c r="G52" i="5" a="1"/>
  <c r="G52" i="5"/>
  <c r="G96" i="9" a="1"/>
  <c r="G96" i="9"/>
  <c r="G212" i="9" a="1"/>
  <c r="G212" i="9"/>
  <c r="G187" i="5" a="1"/>
  <c r="G187" i="5"/>
  <c r="G483" i="8" a="1"/>
  <c r="G483" i="8"/>
  <c r="G368" i="8" a="1"/>
  <c r="G368" i="8"/>
  <c r="G438" i="9" a="1"/>
  <c r="G438" i="9"/>
  <c r="G110" i="5" a="1"/>
  <c r="G110" i="5"/>
  <c r="F2" i="10" a="1"/>
  <c r="F2" i="10"/>
  <c r="G101" i="9" a="1"/>
  <c r="G101" i="9"/>
  <c r="F95" i="10" a="1"/>
  <c r="F95" i="10"/>
  <c r="G128" i="9" a="1"/>
  <c r="G128" i="9"/>
  <c r="G300" i="9" a="1"/>
  <c r="G300" i="9"/>
  <c r="G212" i="8" a="1"/>
  <c r="G212" i="8"/>
  <c r="G163" i="8" a="1"/>
  <c r="G163" i="8"/>
  <c r="G214" i="9" a="1"/>
  <c r="G214" i="9"/>
  <c r="G504" i="8" a="1"/>
  <c r="G504" i="8"/>
  <c r="G19" i="8" a="1"/>
  <c r="G19" i="8"/>
  <c r="G301" i="9" a="1"/>
  <c r="G301" i="9"/>
  <c r="G232" i="5" a="1"/>
  <c r="G232" i="5"/>
  <c r="G147" i="5" a="1"/>
  <c r="G147" i="5"/>
  <c r="G109" i="8" a="1"/>
  <c r="G109" i="8"/>
  <c r="G69" i="9" a="1"/>
  <c r="G69" i="9"/>
  <c r="G82" i="5" a="1"/>
  <c r="G82" i="5"/>
  <c r="G167" i="9" a="1"/>
  <c r="G167" i="9"/>
  <c r="G139" i="8" a="1"/>
  <c r="G139" i="8"/>
  <c r="G535" i="9" a="1"/>
  <c r="G535" i="9"/>
  <c r="G57" i="5" a="1"/>
  <c r="G57" i="5"/>
  <c r="F115" i="10" a="1"/>
  <c r="F115" i="10"/>
  <c r="G345" i="5" a="1"/>
  <c r="G345" i="5"/>
  <c r="G243" i="8" a="1"/>
  <c r="G243" i="8"/>
  <c r="F57" i="10" a="1"/>
  <c r="F57" i="10"/>
  <c r="G469" i="9" a="1"/>
  <c r="G469" i="9"/>
  <c r="G384" i="9" a="1"/>
  <c r="G384" i="9"/>
  <c r="G493" i="8" a="1"/>
  <c r="G493" i="8"/>
  <c r="F84" i="10" a="1"/>
  <c r="F84" i="10"/>
  <c r="G406" i="9" a="1"/>
  <c r="G406" i="9"/>
  <c r="G320" i="9" a="1"/>
  <c r="G320" i="9"/>
  <c r="G141" i="9" a="1"/>
  <c r="G141" i="9"/>
  <c r="G151" i="9" a="1"/>
  <c r="G151" i="9"/>
  <c r="G90" i="5" a="1"/>
  <c r="G90" i="5"/>
  <c r="G161" i="9" a="1"/>
  <c r="G161" i="9"/>
  <c r="G177" i="5" a="1"/>
  <c r="G177" i="5"/>
  <c r="G343" i="9" a="1"/>
  <c r="G343" i="9"/>
  <c r="G9" i="8" a="1"/>
  <c r="G9" i="8"/>
  <c r="G250" i="9" a="1"/>
  <c r="G250" i="9"/>
  <c r="G89" i="5" a="1"/>
  <c r="G89" i="5"/>
  <c r="G118" i="9" a="1"/>
  <c r="G118" i="9"/>
  <c r="G396" i="9" a="1"/>
  <c r="G396" i="9"/>
  <c r="G192" i="5" a="1"/>
  <c r="G192" i="5"/>
  <c r="G363" i="5" a="1"/>
  <c r="G363" i="5"/>
  <c r="G177" i="8" a="1"/>
  <c r="G177" i="8"/>
  <c r="G373" i="5" a="1"/>
  <c r="G373" i="5"/>
  <c r="G241" i="9" a="1"/>
  <c r="G241" i="9"/>
  <c r="G580" i="9" a="1"/>
  <c r="G580" i="9"/>
  <c r="G9" i="5" a="1"/>
  <c r="G9" i="5"/>
  <c r="G74" i="5" a="1"/>
  <c r="G74" i="5"/>
  <c r="G295" i="5" a="1"/>
  <c r="G295" i="5"/>
  <c r="G121" i="5" a="1"/>
  <c r="G121" i="5"/>
  <c r="G303" i="9" a="1"/>
  <c r="G303" i="9"/>
  <c r="G583" i="9" a="1"/>
  <c r="G583" i="9"/>
  <c r="G216" i="9" a="1"/>
  <c r="G216" i="9"/>
  <c r="G532" i="9" a="1"/>
  <c r="G532" i="9"/>
  <c r="G354" i="5" a="1"/>
  <c r="G354" i="5"/>
  <c r="G146" i="5" a="1"/>
  <c r="G146" i="5"/>
  <c r="G441" i="8" a="1"/>
  <c r="G441" i="8"/>
  <c r="G353" i="9" a="1"/>
  <c r="G353" i="9"/>
  <c r="G218" i="5" a="1"/>
  <c r="G218" i="5"/>
  <c r="G401" i="9" a="1"/>
  <c r="G401" i="9"/>
  <c r="G156" i="9" a="1"/>
  <c r="G156" i="9"/>
  <c r="G125" i="9" a="1"/>
  <c r="G125" i="9"/>
  <c r="G109" i="5" a="1"/>
  <c r="G109" i="5"/>
  <c r="G264" i="5" a="1"/>
  <c r="G264" i="5"/>
  <c r="G288" i="9" a="1"/>
  <c r="G288" i="9"/>
  <c r="G94" i="9" a="1"/>
  <c r="G94" i="9"/>
  <c r="G382" i="9" a="1"/>
  <c r="G382" i="9"/>
  <c r="G362" i="5" a="1"/>
  <c r="G362" i="5"/>
  <c r="G38" i="9" a="1"/>
  <c r="G38" i="9"/>
  <c r="G63" i="5" a="1"/>
  <c r="G63" i="5"/>
  <c r="G269" i="8" a="1"/>
  <c r="G269" i="8"/>
  <c r="G348" i="8" a="1"/>
  <c r="G348" i="8"/>
  <c r="G4" i="9" a="1"/>
  <c r="G4" i="9"/>
  <c r="G84" i="9" a="1"/>
  <c r="G84" i="9"/>
  <c r="G467" i="8" a="1"/>
  <c r="G467" i="8"/>
  <c r="G590" i="9" a="1"/>
  <c r="G590" i="9"/>
  <c r="G48" i="5" a="1"/>
  <c r="G48" i="5"/>
  <c r="G131" i="8" a="1"/>
  <c r="G131" i="8"/>
  <c r="G163" i="5" a="1"/>
  <c r="G163" i="5"/>
  <c r="G51" i="8" a="1"/>
  <c r="G51" i="8"/>
  <c r="G165" i="8" a="1"/>
  <c r="G165" i="8"/>
  <c r="G323" i="9" a="1"/>
  <c r="G323" i="9"/>
  <c r="G428" i="9" a="1"/>
  <c r="G428" i="9"/>
  <c r="F64" i="10" a="1"/>
  <c r="F64" i="10"/>
  <c r="G426" i="8" a="1"/>
  <c r="G426" i="8"/>
  <c r="G138" i="9" a="1"/>
  <c r="G138" i="9"/>
  <c r="G53" i="8" a="1"/>
  <c r="G53" i="8"/>
  <c r="G102" i="8" a="1"/>
  <c r="G102" i="8"/>
  <c r="G38" i="8" a="1"/>
  <c r="G38" i="8"/>
  <c r="F179" i="10" a="1"/>
  <c r="F179" i="10"/>
  <c r="G209" i="9" a="1"/>
  <c r="G209" i="9"/>
  <c r="G15" i="9" a="1"/>
  <c r="G15" i="9"/>
  <c r="G31" i="8" a="1"/>
  <c r="G31" i="8"/>
  <c r="G272" i="5" a="1"/>
  <c r="G272" i="5"/>
  <c r="G99" i="8" a="1"/>
  <c r="G99" i="8"/>
  <c r="G158" i="9" a="1"/>
  <c r="G158" i="9"/>
  <c r="G44" i="5" a="1"/>
  <c r="G44" i="5"/>
  <c r="F55" i="10" a="1"/>
  <c r="F55" i="10"/>
  <c r="G22" i="8" a="1"/>
  <c r="G22" i="8"/>
  <c r="G500" i="9" a="1"/>
  <c r="G500" i="9"/>
  <c r="G368" i="9" a="1"/>
  <c r="G368" i="9"/>
  <c r="G220" i="9" a="1"/>
  <c r="G220" i="9"/>
  <c r="F47" i="10" a="1"/>
  <c r="F47" i="10"/>
  <c r="G487" i="8" a="1"/>
  <c r="G487" i="8"/>
  <c r="G334" i="5" a="1"/>
  <c r="G334" i="5"/>
  <c r="G464" i="9" a="1"/>
  <c r="G464" i="9"/>
  <c r="G14" i="9" a="1"/>
  <c r="G14" i="9"/>
  <c r="G98" i="5" a="1"/>
  <c r="G98" i="5"/>
  <c r="F126" i="10" a="1"/>
  <c r="F126" i="10"/>
  <c r="G155" i="5" a="1"/>
  <c r="G155" i="5"/>
  <c r="G347" i="5" a="1"/>
  <c r="G347" i="5"/>
  <c r="G58" i="8" a="1"/>
  <c r="G58" i="8"/>
  <c r="F107" i="10" a="1"/>
  <c r="F107" i="10"/>
  <c r="G372" i="5" a="1"/>
  <c r="G372" i="5"/>
  <c r="F70" i="10" a="1"/>
  <c r="F70" i="10"/>
  <c r="G302" i="8" a="1"/>
  <c r="G302" i="8"/>
  <c r="F33" i="10" a="1"/>
  <c r="F33" i="10"/>
  <c r="F146" i="10" a="1"/>
  <c r="F146" i="10"/>
  <c r="G193" i="8" a="1"/>
  <c r="G193" i="8"/>
  <c r="G281" i="5" a="1"/>
  <c r="G281" i="5"/>
  <c r="G204" i="8" a="1"/>
  <c r="G204" i="8"/>
  <c r="G310" i="8" a="1"/>
  <c r="G310" i="8"/>
  <c r="F7" i="7" a="1"/>
  <c r="F7" i="7"/>
  <c r="F80" i="10" a="1"/>
  <c r="F80" i="10"/>
  <c r="G293" i="9" a="1"/>
  <c r="G293" i="9"/>
  <c r="G253" i="9" a="1"/>
  <c r="G253" i="9"/>
  <c r="G346" i="5" a="1"/>
  <c r="G346" i="5"/>
  <c r="G267" i="8" a="1"/>
  <c r="G267" i="8"/>
  <c r="G366" i="9" a="1"/>
  <c r="G366" i="9"/>
  <c r="F155" i="10" a="1"/>
  <c r="F155" i="10"/>
  <c r="G575" i="9" a="1"/>
  <c r="G575" i="9"/>
  <c r="G34" i="5" a="1"/>
  <c r="G34" i="5"/>
  <c r="G360" i="5" a="1"/>
  <c r="G360" i="5"/>
  <c r="G60" i="9" a="1"/>
  <c r="G60" i="9"/>
  <c r="G264" i="8" a="1"/>
  <c r="G264" i="8"/>
  <c r="G97" i="9" a="1"/>
  <c r="G97" i="9"/>
  <c r="G59" i="8" a="1"/>
  <c r="G59" i="8"/>
  <c r="G80" i="9" a="1"/>
  <c r="G80" i="9"/>
  <c r="G143" i="5" a="1"/>
  <c r="G143" i="5"/>
  <c r="F2" i="7" a="1"/>
  <c r="F2" i="7"/>
  <c r="G328" i="8" a="1"/>
  <c r="G328" i="8"/>
  <c r="F16" i="10" a="1"/>
  <c r="F16" i="10"/>
  <c r="G547" i="9" a="1"/>
  <c r="G547" i="9"/>
  <c r="G352" i="5" a="1"/>
  <c r="G352" i="5"/>
  <c r="G273" i="5" a="1"/>
  <c r="G273" i="5"/>
  <c r="G326" i="9" a="1"/>
  <c r="G326" i="9"/>
  <c r="G120" i="5" a="1"/>
  <c r="G120" i="5"/>
  <c r="G34" i="9" a="1"/>
  <c r="G34" i="9"/>
  <c r="G350" i="8" a="1"/>
  <c r="G350" i="8"/>
  <c r="G265" i="5" a="1"/>
  <c r="G265" i="5"/>
  <c r="F175" i="10" a="1"/>
  <c r="F175" i="10"/>
  <c r="F69" i="10" a="1"/>
  <c r="F69" i="10"/>
  <c r="G181" i="5" a="1"/>
  <c r="G181" i="5"/>
  <c r="G400" i="8" a="1"/>
  <c r="G400" i="8"/>
  <c r="G161" i="5" a="1"/>
  <c r="G161" i="5"/>
  <c r="G371" i="8" a="1"/>
  <c r="G371" i="8"/>
  <c r="G509" i="9" a="1"/>
  <c r="G509" i="9"/>
  <c r="F74" i="10" a="1"/>
  <c r="F74" i="10"/>
  <c r="G553" i="9" a="1"/>
  <c r="G553" i="9"/>
  <c r="G262" i="5" a="1"/>
  <c r="G262" i="5"/>
  <c r="G106" i="8" a="1"/>
  <c r="G106" i="8"/>
  <c r="G263" i="8" a="1"/>
  <c r="G263" i="8"/>
  <c r="F118" i="10" a="1"/>
  <c r="F118" i="10"/>
  <c r="G223" i="9" a="1"/>
  <c r="G223" i="9"/>
  <c r="G26" i="5" a="1"/>
  <c r="G26" i="5"/>
  <c r="G250" i="8" a="1"/>
  <c r="G250" i="8"/>
  <c r="G40" i="8" a="1"/>
  <c r="G40" i="8"/>
  <c r="G291" i="5" a="1"/>
  <c r="G291" i="5"/>
  <c r="G506" i="9" a="1"/>
  <c r="G506" i="9"/>
  <c r="G108" i="9" a="1"/>
  <c r="G108" i="9"/>
  <c r="G27" i="5" a="1"/>
  <c r="G27" i="5"/>
  <c r="G428" i="8" a="1"/>
  <c r="G428" i="8"/>
  <c r="F24" i="10" a="1"/>
  <c r="F24" i="10"/>
  <c r="G201" i="5" a="1"/>
  <c r="G201" i="5"/>
  <c r="G364" i="8" a="1"/>
  <c r="G364" i="8"/>
  <c r="G394" i="9" a="1"/>
  <c r="G394" i="9"/>
  <c r="G38" i="5" a="1"/>
  <c r="G38" i="5"/>
  <c r="G194" i="8" a="1"/>
  <c r="G194" i="8"/>
  <c r="F4" i="6" a="1"/>
  <c r="F4" i="6"/>
  <c r="G267" i="9" a="1"/>
  <c r="G267" i="9"/>
  <c r="G162" i="9" a="1"/>
  <c r="G162" i="9"/>
  <c r="G65" i="5" a="1"/>
  <c r="G65" i="5"/>
  <c r="G173" i="8" a="1"/>
  <c r="G173" i="8"/>
  <c r="G412" i="9" a="1"/>
  <c r="G412" i="9"/>
  <c r="G123" i="5" a="1"/>
  <c r="G123" i="5"/>
  <c r="G230" i="5" a="1"/>
  <c r="G230" i="5"/>
  <c r="G425" i="8" a="1"/>
  <c r="G425" i="8"/>
  <c r="G559" i="9" a="1"/>
  <c r="G559" i="9"/>
  <c r="G174" i="5" a="1"/>
  <c r="G174" i="5"/>
  <c r="G70" i="8" a="1"/>
  <c r="G70" i="8"/>
  <c r="G574" i="9" a="1"/>
  <c r="G574" i="9"/>
  <c r="G70" i="5" a="1"/>
  <c r="G70" i="5"/>
  <c r="G31" i="5" a="1"/>
  <c r="G31" i="5"/>
  <c r="F3" i="6" a="1"/>
  <c r="F3" i="6"/>
  <c r="G286" i="9" a="1"/>
  <c r="G286" i="9"/>
  <c r="G237" i="9" a="1"/>
  <c r="G237" i="9"/>
  <c r="G225" i="5" a="1"/>
  <c r="G225" i="5"/>
  <c r="F4" i="7" a="1"/>
  <c r="F4" i="7"/>
  <c r="G204" i="5" a="1"/>
  <c r="G204" i="5"/>
  <c r="G271" i="8" a="1"/>
  <c r="G271" i="8"/>
  <c r="G324" i="5" a="1"/>
  <c r="G324" i="5"/>
  <c r="F49" i="10" a="1"/>
  <c r="F49" i="10"/>
  <c r="G434" i="8" a="1"/>
  <c r="G434" i="8"/>
  <c r="G185" i="5" a="1"/>
  <c r="G185" i="5"/>
  <c r="G12" i="8" a="1"/>
  <c r="G12" i="8"/>
  <c r="G340" i="8" a="1"/>
  <c r="G340" i="8"/>
  <c r="G360" i="8" a="1"/>
  <c r="G360" i="8"/>
  <c r="G194" i="5" a="1"/>
  <c r="G194" i="5"/>
  <c r="G438" i="8" a="1"/>
  <c r="G438" i="8"/>
  <c r="F156" i="10" a="1"/>
  <c r="F156" i="10"/>
  <c r="G24" i="9" a="1"/>
  <c r="G24" i="9"/>
  <c r="G321" i="8" a="1"/>
  <c r="G321" i="8"/>
  <c r="G228" i="8" a="1"/>
  <c r="G228" i="8"/>
  <c r="F3" i="10" a="1"/>
  <c r="F3" i="10"/>
  <c r="G368" i="5" a="1"/>
  <c r="G368" i="5"/>
  <c r="G484" i="9" a="1"/>
  <c r="G484" i="9"/>
  <c r="G408" i="9" a="1"/>
  <c r="G408" i="9"/>
  <c r="G14" i="5" a="1"/>
  <c r="G14" i="5"/>
  <c r="F91" i="10" a="1"/>
  <c r="F91" i="10"/>
  <c r="G153" i="8" a="1"/>
  <c r="G153" i="8"/>
  <c r="G67" i="9" a="1"/>
  <c r="G67" i="9"/>
  <c r="G222" i="9" a="1"/>
  <c r="G222" i="9"/>
  <c r="G165" i="9" a="1"/>
  <c r="G165" i="9"/>
  <c r="G2" i="9" a="1"/>
  <c r="G2" i="9"/>
  <c r="G342" i="9" a="1"/>
  <c r="G342" i="9"/>
  <c r="G436" i="9" a="1"/>
  <c r="G436" i="9"/>
  <c r="G210" i="5" a="1"/>
  <c r="G210" i="5"/>
  <c r="G545" i="9" a="1"/>
  <c r="G545" i="9"/>
  <c r="F99" i="10" a="1"/>
  <c r="F99" i="10"/>
  <c r="G87" i="5" a="1"/>
  <c r="G87" i="5"/>
  <c r="G369" i="9" a="1"/>
  <c r="G369" i="9"/>
  <c r="G17" i="5" a="1"/>
  <c r="G17" i="5"/>
  <c r="G238" i="8" a="1"/>
  <c r="G238" i="8"/>
  <c r="G531" i="9" a="1"/>
  <c r="G531" i="9"/>
  <c r="G591" i="9" a="1"/>
  <c r="G591" i="9"/>
  <c r="G390" i="8" a="1"/>
  <c r="G390" i="8"/>
  <c r="G354" i="9" a="1"/>
  <c r="G354" i="9"/>
  <c r="G266" i="9" a="1"/>
  <c r="G266" i="9"/>
  <c r="G407" i="9" a="1"/>
  <c r="G407" i="9"/>
  <c r="G284" i="8" a="1"/>
  <c r="G284" i="8"/>
  <c r="G79" i="9" a="1"/>
  <c r="G79" i="9"/>
  <c r="G291" i="9" a="1"/>
  <c r="G291" i="9"/>
  <c r="G188" i="5" a="1"/>
  <c r="G188" i="5"/>
  <c r="G94" i="8" a="1"/>
  <c r="G94" i="8"/>
  <c r="G493" i="9" a="1"/>
  <c r="G493" i="9"/>
  <c r="G240" i="5" a="1"/>
  <c r="G240" i="5"/>
  <c r="G440" i="8" a="1"/>
  <c r="G440" i="8"/>
  <c r="G269" i="9" a="1"/>
  <c r="G269" i="9"/>
  <c r="G150" i="9" a="1"/>
  <c r="G150" i="9"/>
  <c r="G21" i="5" a="1"/>
  <c r="G21" i="5"/>
  <c r="G103" i="9" a="1"/>
  <c r="G103" i="9"/>
  <c r="G51" i="9" a="1"/>
  <c r="G51" i="9"/>
  <c r="G258" i="5" a="1"/>
  <c r="G258" i="5"/>
  <c r="G24" i="8" a="1"/>
  <c r="G24" i="8"/>
  <c r="G351" i="9" a="1"/>
  <c r="G351" i="9"/>
  <c r="G259" i="9" a="1"/>
  <c r="G259" i="9"/>
  <c r="G162" i="5" a="1"/>
  <c r="G162" i="5"/>
  <c r="G64" i="8" a="1"/>
  <c r="G64" i="8"/>
  <c r="G416" i="9" a="1"/>
  <c r="G416" i="9"/>
  <c r="F109" i="10" a="1"/>
  <c r="F109" i="10"/>
  <c r="G251" i="8" a="1"/>
  <c r="G251" i="8"/>
  <c r="G138" i="8" a="1"/>
  <c r="G138" i="8"/>
  <c r="F6" i="6" a="1"/>
  <c r="F6" i="6"/>
  <c r="G355" i="9" a="1"/>
  <c r="G355" i="9"/>
  <c r="G476" i="8" a="1"/>
  <c r="G476" i="8"/>
  <c r="G482" i="8" a="1"/>
  <c r="G482" i="8"/>
  <c r="F177" i="10" a="1"/>
  <c r="F177" i="10"/>
  <c r="G100" i="9" a="1"/>
  <c r="G100" i="9"/>
  <c r="G287" i="5" a="1"/>
  <c r="G287" i="5"/>
  <c r="F62" i="10" a="1"/>
  <c r="F62" i="10"/>
  <c r="G308" i="8" a="1"/>
  <c r="G308" i="8"/>
  <c r="G126" i="8" a="1"/>
  <c r="G126" i="8"/>
  <c r="G142" i="9" a="1"/>
  <c r="G142" i="9"/>
  <c r="G247" i="9" a="1"/>
  <c r="G247" i="9"/>
  <c r="G466" i="9" a="1"/>
  <c r="G466" i="9"/>
  <c r="G480" i="9" a="1"/>
  <c r="G480" i="9"/>
  <c r="G225" i="9" a="1"/>
  <c r="G225" i="9"/>
  <c r="G252" i="5" a="1"/>
  <c r="G252" i="5"/>
  <c r="G473" i="8" a="1"/>
  <c r="G473" i="8"/>
  <c r="G326" i="8" a="1"/>
  <c r="G326" i="8"/>
  <c r="G74" i="9" a="1"/>
  <c r="G74" i="9"/>
  <c r="G322" i="8" a="1"/>
  <c r="G322" i="8"/>
  <c r="F15" i="7" a="1"/>
  <c r="F15" i="7"/>
  <c r="G235" i="5" a="1"/>
  <c r="G235" i="5"/>
  <c r="G268" i="8" a="1"/>
  <c r="G268" i="8"/>
  <c r="F2" i="6" a="1"/>
  <c r="F2" i="6"/>
  <c r="G251" i="9" a="1"/>
  <c r="G251" i="9"/>
  <c r="G304" i="5" a="1"/>
  <c r="G304" i="5"/>
  <c r="F12" i="6" a="1"/>
  <c r="F12" i="6"/>
  <c r="G417" i="9" a="1"/>
  <c r="G417" i="9"/>
  <c r="G485" i="8" a="1"/>
  <c r="G485" i="8"/>
  <c r="G163" i="9" a="1"/>
  <c r="G163" i="9"/>
  <c r="G75" i="5" a="1"/>
  <c r="G75" i="5"/>
  <c r="G27" i="8" a="1"/>
  <c r="G27" i="8"/>
  <c r="G400" i="9" a="1"/>
  <c r="G400" i="9"/>
  <c r="G156" i="5" a="1"/>
  <c r="G156" i="5"/>
  <c r="G117" i="5" a="1"/>
  <c r="G117" i="5"/>
  <c r="G189" i="8" a="1"/>
  <c r="G189" i="8"/>
  <c r="G188" i="9" a="1"/>
  <c r="G188" i="9"/>
  <c r="G270" i="8" a="1"/>
  <c r="G270" i="8"/>
  <c r="G285" i="5" a="1"/>
  <c r="G285" i="5"/>
  <c r="G19" i="5" a="1"/>
  <c r="G19" i="5"/>
  <c r="G358" i="5" a="1"/>
  <c r="G358" i="5"/>
  <c r="F41" i="10" a="1"/>
  <c r="F41" i="10"/>
  <c r="G295" i="9" a="1"/>
  <c r="G295" i="9"/>
  <c r="F21" i="10" a="1"/>
  <c r="F21" i="10"/>
  <c r="G363" i="8" a="1"/>
  <c r="G363" i="8"/>
  <c r="G475" i="8" a="1"/>
  <c r="G475" i="8"/>
  <c r="G98" i="9" a="1"/>
  <c r="G98" i="9"/>
  <c r="G252" i="8" a="1"/>
  <c r="G252" i="8"/>
  <c r="G439" i="8" a="1"/>
  <c r="G439" i="8"/>
  <c r="G30" i="8" a="1"/>
  <c r="G30" i="8"/>
  <c r="G237" i="5" a="1"/>
  <c r="G237" i="5"/>
  <c r="G171" i="9" a="1"/>
  <c r="G171" i="9"/>
  <c r="G44" i="9" a="1"/>
  <c r="G44" i="9"/>
  <c r="G294" i="5" a="1"/>
  <c r="G294" i="5"/>
  <c r="F71" i="10" a="1"/>
  <c r="F71" i="10"/>
  <c r="G230" i="8" a="1"/>
  <c r="G230" i="8"/>
  <c r="G71" i="8" a="1"/>
  <c r="G71" i="8"/>
  <c r="G142" i="5" a="1"/>
  <c r="G142" i="5"/>
  <c r="G317" i="9" a="1"/>
  <c r="G317" i="9"/>
  <c r="F35" i="10" a="1"/>
  <c r="F35" i="10"/>
  <c r="F105" i="10" a="1"/>
  <c r="F105" i="10"/>
  <c r="G132" i="5" a="1"/>
  <c r="G132" i="5"/>
  <c r="G176" i="8" a="1"/>
  <c r="G176" i="8"/>
  <c r="G25" i="9" a="1"/>
  <c r="G25" i="9"/>
  <c r="G111" i="5" a="1"/>
  <c r="G111" i="5"/>
  <c r="G465" i="8" a="1"/>
  <c r="G465" i="8"/>
  <c r="F44" i="10" a="1"/>
  <c r="F44" i="10"/>
  <c r="G249" i="8" a="1"/>
  <c r="G249" i="8"/>
  <c r="G567" i="9" a="1"/>
  <c r="G567" i="9"/>
  <c r="G94" i="5" a="1"/>
  <c r="G94" i="5"/>
  <c r="G328" i="5" a="1"/>
  <c r="G328" i="5"/>
  <c r="G216" i="8" a="1"/>
  <c r="G216" i="8"/>
  <c r="G168" i="5" a="1"/>
  <c r="G168" i="5"/>
  <c r="G25" i="8" a="1"/>
  <c r="G25" i="8"/>
  <c r="G356" i="5" a="1"/>
  <c r="G356" i="5"/>
  <c r="F153" i="10" a="1"/>
  <c r="F153" i="10"/>
  <c r="F56" i="10" a="1"/>
  <c r="F56" i="10"/>
  <c r="G213" i="8" a="1"/>
  <c r="G213" i="8"/>
  <c r="F85" i="10" a="1"/>
  <c r="F85" i="10"/>
  <c r="G79" i="8" a="1"/>
  <c r="G79" i="8"/>
  <c r="F4" i="10" a="1"/>
  <c r="F4" i="10"/>
  <c r="F123" i="10" a="1"/>
  <c r="F123" i="10"/>
  <c r="G510" i="9" a="1"/>
  <c r="G510" i="9"/>
  <c r="G232" i="8" a="1"/>
  <c r="G232" i="8"/>
  <c r="G61" i="8" a="1"/>
  <c r="G61" i="8"/>
  <c r="G200" i="9" a="1"/>
  <c r="G200" i="9"/>
  <c r="G169" i="8" a="1"/>
  <c r="G169" i="8"/>
  <c r="G456" i="8" a="1"/>
  <c r="G456" i="8"/>
  <c r="G443" i="9" a="1"/>
  <c r="G443" i="9"/>
  <c r="G325" i="9" a="1"/>
  <c r="G325" i="9"/>
  <c r="F163" i="10" a="1"/>
  <c r="F163" i="10"/>
  <c r="G579" i="9" a="1"/>
  <c r="G579" i="9"/>
  <c r="F130" i="10" a="1"/>
  <c r="F130" i="10"/>
  <c r="G511" i="9" a="1"/>
  <c r="G511" i="9"/>
  <c r="G107" i="8" a="1"/>
  <c r="G107" i="8"/>
  <c r="G301" i="5" a="1"/>
  <c r="G301" i="5"/>
  <c r="G453" i="8" a="1"/>
  <c r="G453" i="8"/>
  <c r="G272" i="9" a="1"/>
  <c r="G272" i="9"/>
  <c r="G534" i="9" a="1"/>
  <c r="G534" i="9"/>
  <c r="G332" i="9" a="1"/>
  <c r="G332" i="9"/>
  <c r="G542" i="9" a="1"/>
  <c r="G542" i="9"/>
  <c r="G344" i="5" a="1"/>
  <c r="G344" i="5"/>
  <c r="G212" i="5" a="1"/>
  <c r="G212" i="5"/>
  <c r="G231" i="8" a="1"/>
  <c r="G231" i="8"/>
  <c r="G238" i="9" a="1"/>
  <c r="G238" i="9"/>
  <c r="G44" i="8" a="1"/>
  <c r="G44" i="8"/>
  <c r="G421" i="8" a="1"/>
  <c r="G421" i="8"/>
  <c r="G297" i="9" a="1"/>
  <c r="G297" i="9"/>
  <c r="F143" i="10" a="1"/>
  <c r="F143" i="10"/>
  <c r="G98" i="8" a="1"/>
  <c r="G98" i="8"/>
  <c r="G347" i="8" a="1"/>
  <c r="G347" i="8"/>
  <c r="G294" i="8" a="1"/>
  <c r="G294" i="8"/>
  <c r="G502" i="9" a="1"/>
  <c r="G502" i="9"/>
  <c r="G399" i="9" a="1"/>
  <c r="G399" i="9"/>
  <c r="G158" i="8" a="1"/>
  <c r="G158" i="8"/>
  <c r="G41" i="5" a="1"/>
  <c r="G41" i="5"/>
  <c r="G281" i="9" a="1"/>
  <c r="G281" i="9"/>
  <c r="G128" i="5" a="1"/>
  <c r="G128" i="5"/>
  <c r="F38" i="10" a="1"/>
  <c r="F38" i="10"/>
  <c r="G155" i="9" a="1"/>
  <c r="G155" i="9"/>
  <c r="G45" i="8" a="1"/>
  <c r="G45" i="8"/>
  <c r="F9" i="7" a="1"/>
  <c r="F9" i="7"/>
  <c r="G208" i="9" a="1"/>
  <c r="G208" i="9"/>
  <c r="G258" i="9" a="1"/>
  <c r="G258" i="9"/>
  <c r="G68" i="8" a="1"/>
  <c r="G68" i="8"/>
  <c r="G229" i="8" a="1"/>
  <c r="G229" i="8"/>
  <c r="G248" i="8" a="1"/>
  <c r="G248" i="8"/>
  <c r="F131" i="10" a="1"/>
  <c r="F131" i="10"/>
  <c r="F133" i="10" a="1"/>
  <c r="F133" i="10"/>
  <c r="G314" i="8" a="1"/>
  <c r="G314" i="8"/>
  <c r="G22" i="9" a="1"/>
  <c r="G22" i="9"/>
  <c r="G259" i="8" a="1"/>
  <c r="G259" i="8"/>
  <c r="G92" i="8" a="1"/>
  <c r="G92" i="8"/>
  <c r="G562" i="9" a="1"/>
  <c r="G562" i="9"/>
  <c r="G135" i="5" a="1"/>
  <c r="G135" i="5"/>
  <c r="G391" i="9" a="1"/>
  <c r="G391" i="9"/>
  <c r="G63" i="8" a="1"/>
  <c r="G63" i="8"/>
  <c r="G418" i="9" a="1"/>
  <c r="G418" i="9"/>
  <c r="G127" i="9" a="1"/>
  <c r="G127" i="9"/>
  <c r="G132" i="9" a="1"/>
  <c r="G132" i="9"/>
  <c r="G19" i="9" a="1"/>
  <c r="G19" i="9"/>
  <c r="G369" i="8" a="1"/>
  <c r="G369" i="8"/>
  <c r="G356" i="8" a="1"/>
  <c r="G356" i="8"/>
  <c r="G146" i="8" a="1"/>
  <c r="G146" i="8"/>
  <c r="G334" i="9" a="1"/>
  <c r="G334" i="9"/>
  <c r="G101" i="8" a="1"/>
  <c r="G101" i="8"/>
  <c r="G183" i="8" a="1"/>
  <c r="G183" i="8"/>
  <c r="G167" i="5" a="1"/>
  <c r="G167" i="5"/>
  <c r="F106" i="10" a="1"/>
  <c r="F106" i="10"/>
  <c r="G61" i="5" a="1"/>
  <c r="G61" i="5"/>
  <c r="F104" i="10" a="1"/>
  <c r="F104" i="10"/>
  <c r="G114" i="9" a="1"/>
  <c r="G114" i="9"/>
  <c r="F14" i="10" a="1"/>
  <c r="F14" i="10"/>
  <c r="F77" i="10" a="1"/>
  <c r="F77" i="10"/>
  <c r="F8" i="7" a="1"/>
  <c r="F8" i="7"/>
  <c r="G292" i="5" a="1"/>
  <c r="G292" i="5"/>
  <c r="F11" i="7" a="1"/>
  <c r="F11" i="7"/>
  <c r="G203" i="5" a="1"/>
  <c r="G203" i="5"/>
  <c r="G331" i="8" a="1"/>
  <c r="G331" i="8"/>
  <c r="G116" i="5" a="1"/>
  <c r="G116" i="5"/>
  <c r="G393" i="8" a="1"/>
  <c r="G393" i="8"/>
  <c r="G345" i="8" a="1"/>
  <c r="G345" i="8"/>
  <c r="F86" i="10" a="1"/>
  <c r="F86" i="10"/>
  <c r="F88" i="10" a="1"/>
  <c r="F88" i="10"/>
  <c r="G178" i="9" a="1"/>
  <c r="G178" i="9"/>
  <c r="G343" i="5" a="1"/>
  <c r="G343" i="5"/>
  <c r="G293" i="8" a="1"/>
  <c r="G293" i="8"/>
  <c r="G494" i="8" a="1"/>
  <c r="G494" i="8"/>
  <c r="G18" i="8" a="1"/>
  <c r="G18" i="8"/>
  <c r="G366" i="5" a="1"/>
  <c r="G366" i="5"/>
  <c r="G285" i="9" a="1"/>
  <c r="G285" i="9"/>
  <c r="G423" i="8" a="1"/>
  <c r="G423" i="8"/>
  <c r="G113" i="9" a="1"/>
  <c r="G113" i="9"/>
  <c r="G54" i="5" a="1"/>
  <c r="G54" i="5"/>
  <c r="G33" i="8" a="1"/>
  <c r="G33" i="8"/>
  <c r="F111" i="10" a="1"/>
  <c r="F111" i="10"/>
  <c r="G42" i="5" a="1"/>
  <c r="G42" i="5"/>
  <c r="G147" i="8" a="1"/>
  <c r="G147" i="8"/>
  <c r="G10" i="9" a="1"/>
  <c r="G10" i="9"/>
  <c r="G184" i="5" a="1"/>
  <c r="G184" i="5"/>
  <c r="G206" i="8" a="1"/>
  <c r="G206" i="8"/>
  <c r="G310" i="9" a="1"/>
  <c r="G310" i="9"/>
  <c r="G302" i="9" a="1"/>
  <c r="G302" i="9"/>
  <c r="G12" i="5" a="1"/>
  <c r="G12" i="5"/>
  <c r="G379" i="9" a="1"/>
  <c r="G379" i="9"/>
  <c r="G359" i="9" a="1"/>
  <c r="G359" i="9"/>
  <c r="G24" i="5" a="1"/>
  <c r="G24" i="5"/>
  <c r="G114" i="5" a="1"/>
  <c r="G114" i="5"/>
  <c r="G460" i="9" a="1"/>
  <c r="G460" i="9"/>
  <c r="F78" i="10" a="1"/>
  <c r="F78" i="10"/>
  <c r="G383" i="9" a="1"/>
  <c r="G383" i="9"/>
  <c r="G134" i="9" a="1"/>
  <c r="G134" i="9"/>
  <c r="G46" i="9" a="1"/>
  <c r="G46" i="9"/>
  <c r="G196" i="5" a="1"/>
  <c r="G196" i="5"/>
  <c r="G342" i="5" a="1"/>
  <c r="G342" i="5"/>
  <c r="G261" i="5" a="1"/>
  <c r="G261" i="5"/>
  <c r="G499" i="8" a="1"/>
  <c r="G499" i="8"/>
  <c r="F6" i="7" a="1"/>
  <c r="F6" i="7"/>
  <c r="F128" i="10" a="1"/>
  <c r="F128" i="10"/>
  <c r="G266" i="5" a="1"/>
  <c r="G266" i="5"/>
  <c r="G387" i="8" a="1"/>
  <c r="G387" i="8"/>
  <c r="G182" i="5" a="1"/>
  <c r="G182" i="5"/>
  <c r="F8" i="6" a="1"/>
  <c r="F8" i="6"/>
  <c r="F137" i="10" a="1"/>
  <c r="F137" i="10"/>
  <c r="G338" i="9" a="1"/>
  <c r="G338" i="9"/>
  <c r="G150" i="8" a="1"/>
  <c r="G150" i="8"/>
  <c r="G278" i="8" a="1"/>
  <c r="G278" i="8"/>
  <c r="G319" i="8" a="1"/>
  <c r="G319" i="8"/>
  <c r="G464" i="8" a="1"/>
  <c r="G464" i="8"/>
  <c r="F45" i="10" a="1"/>
  <c r="F45" i="10"/>
  <c r="G389" i="9" a="1"/>
  <c r="G389" i="9"/>
  <c r="F65" i="10" a="1"/>
  <c r="F65" i="10"/>
  <c r="G190" i="9" a="1"/>
  <c r="G190" i="9"/>
  <c r="G72" i="8" a="1"/>
  <c r="G72" i="8"/>
  <c r="G56" i="8" a="1"/>
  <c r="G56" i="8"/>
  <c r="G395" i="9" a="1"/>
  <c r="G395" i="9"/>
  <c r="G273" i="9" a="1"/>
  <c r="G273" i="9"/>
  <c r="G91" i="5" a="1"/>
  <c r="G91" i="5"/>
  <c r="G487" i="9" a="1"/>
  <c r="G487" i="9"/>
  <c r="G495" i="9" a="1"/>
  <c r="G495" i="9"/>
  <c r="G363" i="9" a="1"/>
  <c r="G363" i="9"/>
  <c r="G346" i="9" a="1"/>
  <c r="G346" i="9"/>
  <c r="F182" i="10" a="1"/>
  <c r="F182" i="10"/>
  <c r="G142" i="8" a="1"/>
  <c r="G142" i="8"/>
  <c r="G467" i="9" a="1"/>
  <c r="G467" i="9"/>
  <c r="G491" i="9" a="1"/>
  <c r="G491" i="9"/>
  <c r="G146" i="9" a="1"/>
  <c r="G146" i="9"/>
  <c r="G35" i="9" a="1"/>
  <c r="G35" i="9"/>
  <c r="G169" i="5" a="1"/>
  <c r="G169" i="5"/>
  <c r="G232" i="9" a="1"/>
  <c r="G232" i="9"/>
  <c r="F19" i="10" a="1"/>
  <c r="F19" i="10"/>
  <c r="G144" i="9" a="1"/>
  <c r="G144" i="9"/>
  <c r="G227" i="5" a="1"/>
  <c r="G227" i="5"/>
  <c r="G593" i="9" a="1"/>
  <c r="G593" i="9"/>
  <c r="G600" i="9" a="1"/>
  <c r="G600" i="9"/>
  <c r="G132" i="8" a="1"/>
  <c r="G132" i="8"/>
  <c r="G313" i="5" a="1"/>
  <c r="G313" i="5"/>
  <c r="G6" i="8" a="1"/>
  <c r="G6" i="8"/>
  <c r="G168" i="8" a="1"/>
  <c r="G168" i="8"/>
  <c r="F7" i="10" a="1"/>
  <c r="F7" i="10"/>
  <c r="G309" i="8" a="1"/>
  <c r="G309" i="8"/>
  <c r="G374" i="8" a="1"/>
  <c r="G374" i="8"/>
  <c r="G193" i="9" a="1"/>
  <c r="G193" i="9"/>
  <c r="G358" i="9" a="1"/>
  <c r="G358" i="9"/>
  <c r="G415" i="8" a="1"/>
  <c r="G415" i="8"/>
  <c r="G198" i="5" a="1"/>
  <c r="G198" i="5"/>
  <c r="G181" i="9" a="1"/>
  <c r="G181" i="9"/>
  <c r="G475" i="9" a="1"/>
  <c r="G475" i="9"/>
  <c r="G331" i="9" a="1"/>
  <c r="G331" i="9"/>
  <c r="G386" i="8" a="1"/>
  <c r="G386" i="8"/>
  <c r="G316" i="8" a="1"/>
  <c r="G316" i="8"/>
  <c r="G446" i="8" a="1"/>
  <c r="G446" i="8"/>
  <c r="G307" i="9" a="1"/>
  <c r="G307" i="9"/>
  <c r="G550" i="9" a="1"/>
  <c r="G550" i="9"/>
  <c r="F140" i="10" a="1"/>
  <c r="F140" i="10"/>
  <c r="G32" i="9" a="1"/>
  <c r="G32" i="9"/>
  <c r="G278" i="9" a="1"/>
  <c r="G278" i="9"/>
  <c r="G100" i="5" a="1"/>
  <c r="G100" i="5"/>
  <c r="F13" i="10" a="1"/>
  <c r="F13" i="10"/>
  <c r="G489" i="8" a="1"/>
  <c r="G489" i="8"/>
  <c r="G157" i="5" a="1"/>
  <c r="G157" i="5"/>
  <c r="G205" i="8" a="1"/>
  <c r="G205" i="8"/>
  <c r="G199" i="5" a="1"/>
  <c r="G199" i="5"/>
  <c r="F110" i="10" a="1"/>
  <c r="F110" i="10"/>
  <c r="G157" i="9" a="1"/>
  <c r="G157" i="9"/>
  <c r="F171" i="10" a="1"/>
  <c r="F171" i="10"/>
  <c r="G159" i="5" a="1"/>
  <c r="G159" i="5"/>
  <c r="G492" i="9" a="1"/>
  <c r="G492" i="9"/>
  <c r="G412" i="8" a="1"/>
  <c r="G412" i="8"/>
  <c r="G325" i="5" a="1"/>
  <c r="G325" i="5"/>
  <c r="G148" i="9" a="1"/>
  <c r="G148" i="9"/>
  <c r="G66" i="8" a="1"/>
  <c r="G66" i="8"/>
  <c r="G235" i="9" a="1"/>
  <c r="G235" i="9"/>
  <c r="G297" i="5" a="1"/>
  <c r="G297" i="5"/>
  <c r="G477" i="9" a="1"/>
  <c r="G477" i="9"/>
  <c r="G150" i="5" a="1"/>
  <c r="G150" i="5"/>
  <c r="G191" i="8" a="1"/>
  <c r="G191" i="8"/>
  <c r="G179" i="5" a="1"/>
  <c r="G179" i="5"/>
  <c r="G160" i="9" a="1"/>
  <c r="G160" i="9"/>
  <c r="G198" i="9" a="1"/>
  <c r="G198" i="9"/>
  <c r="G244" i="9" a="1"/>
  <c r="G244" i="9"/>
  <c r="G283" i="8" a="1"/>
  <c r="G283" i="8"/>
  <c r="G296" i="8" a="1"/>
  <c r="G296" i="8"/>
  <c r="G474" i="9" a="1"/>
  <c r="G474" i="9"/>
  <c r="G96" i="5" a="1"/>
  <c r="G96" i="5"/>
  <c r="G455" i="8" a="1"/>
  <c r="G455" i="8"/>
  <c r="G385" i="8" a="1"/>
  <c r="G385" i="8"/>
  <c r="G209" i="8" a="1"/>
  <c r="G209" i="8"/>
  <c r="G84" i="5" a="1"/>
  <c r="G84" i="5"/>
  <c r="F129" i="10" a="1"/>
  <c r="F129" i="10"/>
  <c r="G427" i="8" a="1"/>
  <c r="G427" i="8"/>
  <c r="G365" i="5" a="1"/>
  <c r="G365" i="5"/>
  <c r="G356" i="9" a="1"/>
  <c r="G356" i="9"/>
  <c r="G589" i="9" a="1"/>
  <c r="G589" i="9"/>
  <c r="G105" i="5" a="1"/>
  <c r="G105" i="5"/>
  <c r="G480" i="8" a="1"/>
  <c r="G480" i="8"/>
  <c r="G448" i="9" a="1"/>
  <c r="G448" i="9"/>
  <c r="F147" i="10" a="1"/>
  <c r="F147" i="10"/>
  <c r="G164" i="9" a="1"/>
  <c r="G164" i="9"/>
  <c r="G118" i="5" a="1"/>
  <c r="G118" i="5"/>
  <c r="G32" i="8" a="1"/>
  <c r="G32" i="8"/>
  <c r="G370" i="9" a="1"/>
  <c r="G370" i="9"/>
  <c r="G311" i="8" a="1"/>
  <c r="G311" i="8"/>
  <c r="G318" i="9" a="1"/>
  <c r="G318" i="9"/>
  <c r="G107" i="5" a="1"/>
  <c r="G107" i="5"/>
  <c r="G357" i="8" a="1"/>
  <c r="G357" i="8"/>
  <c r="G231" i="9" a="1"/>
  <c r="G231" i="9"/>
  <c r="G251" i="5" a="1"/>
  <c r="G251" i="5"/>
  <c r="G401" i="8" a="1"/>
  <c r="G401" i="8"/>
  <c r="G451" i="8" a="1"/>
  <c r="G451" i="8"/>
  <c r="G47" i="9" a="1"/>
  <c r="G47" i="9"/>
  <c r="G581" i="9" a="1"/>
  <c r="G581" i="9"/>
  <c r="G2" i="5" a="1"/>
  <c r="G2" i="5"/>
  <c r="G280" i="5" a="1"/>
  <c r="G280" i="5"/>
  <c r="G437" i="8" a="1"/>
  <c r="G437" i="8"/>
  <c r="G217" i="9" a="1"/>
  <c r="G217" i="9"/>
  <c r="G21" i="8" a="1"/>
  <c r="G21" i="8"/>
  <c r="G211" i="9" a="1"/>
  <c r="G211" i="9"/>
  <c r="G217" i="5" a="1"/>
  <c r="G217" i="5"/>
  <c r="G414" i="8" a="1"/>
  <c r="G414" i="8"/>
  <c r="G291" i="8" a="1"/>
  <c r="G291" i="8"/>
  <c r="F92" i="10" a="1"/>
  <c r="F92" i="10"/>
  <c r="G259" i="5" a="1"/>
  <c r="G259" i="5"/>
  <c r="G36" i="9" a="1"/>
  <c r="G36" i="9"/>
  <c r="G243" i="9" a="1"/>
  <c r="G243" i="9"/>
  <c r="G9" i="9" a="1"/>
  <c r="G9" i="9"/>
  <c r="G209" i="5" a="1"/>
  <c r="G209" i="5"/>
  <c r="F164" i="10" a="1"/>
  <c r="F164" i="10"/>
  <c r="F122" i="10" a="1"/>
  <c r="F122" i="10"/>
  <c r="G162" i="8" a="1"/>
  <c r="G162" i="8"/>
  <c r="G449" i="8" a="1"/>
  <c r="G449" i="8"/>
  <c r="G548" i="9" a="1"/>
  <c r="G548" i="9"/>
  <c r="G236" i="5" a="1"/>
  <c r="G236" i="5"/>
  <c r="G186" i="9" a="1"/>
  <c r="G186" i="9"/>
  <c r="G267" i="5" a="1"/>
  <c r="G267" i="5"/>
  <c r="G515" i="9" a="1"/>
  <c r="G515" i="9"/>
  <c r="G170" i="8" a="1"/>
  <c r="G170" i="8"/>
  <c r="G88" i="5" a="1"/>
  <c r="G88" i="5"/>
  <c r="G136" i="8" a="1"/>
  <c r="G136" i="8"/>
  <c r="G5" i="8" a="1"/>
  <c r="G5" i="8"/>
  <c r="G164" i="8" a="1"/>
  <c r="G164" i="8"/>
  <c r="G77" i="8" a="1"/>
  <c r="G77" i="8"/>
  <c r="G284" i="9" a="1"/>
  <c r="G284" i="9"/>
  <c r="G570" i="9" a="1"/>
  <c r="G570" i="9"/>
  <c r="F134" i="10" a="1"/>
  <c r="F134" i="10"/>
  <c r="G221" i="5" a="1"/>
  <c r="G221" i="5"/>
  <c r="G573" i="9" a="1"/>
  <c r="G573" i="9"/>
  <c r="G517" i="9" a="1"/>
  <c r="G517" i="9"/>
  <c r="G39" i="9" a="1"/>
  <c r="G39" i="9"/>
  <c r="G13" i="5" a="1"/>
  <c r="G13" i="5"/>
  <c r="G153" i="9" a="1"/>
  <c r="G153" i="9"/>
  <c r="F28" i="10" a="1"/>
  <c r="F28" i="10"/>
  <c r="G117" i="9" a="1"/>
  <c r="G117" i="9"/>
  <c r="G202" i="5" a="1"/>
  <c r="G202" i="5"/>
  <c r="G592" i="9" a="1"/>
  <c r="G592" i="9"/>
  <c r="G361" i="8" a="1"/>
  <c r="G361" i="8"/>
  <c r="G71" i="5" a="1"/>
  <c r="G71" i="5"/>
  <c r="G411" i="9" a="1"/>
  <c r="G411" i="9"/>
  <c r="G341" i="5" a="1"/>
  <c r="G341" i="5"/>
  <c r="G159" i="9" a="1"/>
  <c r="G159" i="9"/>
  <c r="G312" i="5" a="1"/>
  <c r="G312" i="5"/>
  <c r="G29" i="8" a="1"/>
  <c r="G29" i="8"/>
  <c r="G126" i="5" a="1"/>
  <c r="G126" i="5"/>
  <c r="F187" i="10" a="1"/>
  <c r="F187" i="10"/>
  <c r="G128" i="8" a="1"/>
  <c r="G128" i="8"/>
  <c r="G207" i="5" a="1"/>
  <c r="G207" i="5"/>
  <c r="G292" i="8" a="1"/>
  <c r="G292" i="8"/>
  <c r="G140" i="8" a="1"/>
  <c r="G140" i="8"/>
  <c r="G161" i="8" a="1"/>
  <c r="G161" i="8"/>
  <c r="G57" i="8" a="1"/>
  <c r="G57" i="8"/>
  <c r="G494" i="9" a="1"/>
  <c r="G494" i="9"/>
  <c r="F60" i="10" a="1"/>
  <c r="F60" i="10"/>
  <c r="G173" i="5" a="1"/>
  <c r="G173" i="5"/>
  <c r="G462" i="8" a="1"/>
  <c r="G462" i="8"/>
  <c r="G577" i="9" a="1"/>
  <c r="G577" i="9"/>
  <c r="G66" i="5" a="1"/>
  <c r="G66" i="5"/>
  <c r="G174" i="9" a="1"/>
  <c r="G174" i="9"/>
  <c r="G53" i="5" a="1"/>
  <c r="G53" i="5"/>
  <c r="G352" i="8" a="1"/>
  <c r="G352" i="8"/>
  <c r="G52" i="9" a="1"/>
  <c r="G52" i="9"/>
  <c r="G171" i="5" a="1"/>
  <c r="G171" i="5"/>
  <c r="F168" i="10" a="1"/>
  <c r="F168" i="10"/>
  <c r="G337" i="9" a="1"/>
  <c r="G337" i="9"/>
  <c r="G265" i="8" a="1"/>
  <c r="G265" i="8"/>
  <c r="G145" i="5" a="1"/>
  <c r="G145" i="5"/>
  <c r="G229" i="9" a="1"/>
  <c r="G229" i="9"/>
  <c r="G165" i="5" a="1"/>
  <c r="G165" i="5"/>
  <c r="G407" i="8" a="1"/>
  <c r="G407" i="8"/>
  <c r="G37" i="8" a="1"/>
  <c r="G37" i="8"/>
  <c r="G91" i="9" a="1"/>
  <c r="G91" i="9"/>
  <c r="G134" i="8" a="1"/>
  <c r="G134" i="8"/>
  <c r="G97" i="5" a="1"/>
  <c r="G97" i="5"/>
  <c r="G234" i="8" a="1"/>
  <c r="G234" i="8"/>
  <c r="F54" i="10" a="1"/>
  <c r="F54" i="10"/>
  <c r="G437" i="9" a="1"/>
  <c r="G437" i="9"/>
  <c r="G203" i="8" a="1"/>
  <c r="G203" i="8"/>
  <c r="G42" i="9" a="1"/>
  <c r="G42" i="9"/>
  <c r="G276" i="5" a="1"/>
  <c r="G276" i="5"/>
  <c r="F32" i="10" a="1"/>
  <c r="F32" i="10"/>
  <c r="G186" i="5" a="1"/>
  <c r="G186" i="5"/>
  <c r="G247" i="8" a="1"/>
  <c r="G247" i="8"/>
  <c r="G92" i="9" a="1"/>
  <c r="G92" i="9"/>
  <c r="G533" i="9" a="1"/>
  <c r="G533" i="9"/>
  <c r="F144" i="10" a="1"/>
  <c r="F144" i="10"/>
  <c r="G152" i="8" a="1"/>
  <c r="G152" i="8"/>
  <c r="G85" i="5" a="1"/>
  <c r="G85" i="5"/>
  <c r="F17" i="7" a="1"/>
  <c r="F17" i="7"/>
  <c r="G584" i="9" a="1"/>
  <c r="G584" i="9"/>
  <c r="G408" i="8" a="1"/>
  <c r="G408" i="8"/>
  <c r="G303" i="8" a="1"/>
  <c r="G303" i="8"/>
  <c r="G341" i="9" a="1"/>
  <c r="G341" i="9"/>
  <c r="F5" i="7" a="1"/>
  <c r="F5" i="7"/>
  <c r="G280" i="9" a="1"/>
  <c r="G280" i="9"/>
  <c r="G283" i="9" a="1"/>
  <c r="G283" i="9"/>
  <c r="G172" i="9" a="1"/>
  <c r="G172" i="9"/>
  <c r="G70" i="9" a="1"/>
  <c r="G70" i="9"/>
  <c r="G486" i="8" a="1"/>
  <c r="G486" i="8"/>
  <c r="G85" i="9" a="1"/>
  <c r="G85" i="9"/>
  <c r="G307" i="5" a="1"/>
  <c r="G307" i="5"/>
  <c r="G7" i="8" a="1"/>
  <c r="G7" i="8"/>
  <c r="G496" i="9" a="1"/>
  <c r="G496" i="9"/>
  <c r="G492" i="8" a="1"/>
  <c r="G492" i="8"/>
  <c r="G421" i="9" a="1"/>
  <c r="G421" i="9"/>
  <c r="G388" i="8" a="1"/>
  <c r="G388" i="8"/>
  <c r="G569" i="9" a="1"/>
  <c r="G569" i="9"/>
  <c r="G388" i="9" a="1"/>
  <c r="G388" i="9"/>
  <c r="G474" i="8" a="1"/>
  <c r="G474" i="8"/>
  <c r="G188" i="8" a="1"/>
  <c r="G188" i="8"/>
  <c r="G488" i="8" a="1"/>
  <c r="G488" i="8"/>
  <c r="G250" i="5" a="1"/>
  <c r="G250" i="5"/>
  <c r="G78" i="5" a="1"/>
  <c r="G78" i="5"/>
  <c r="F83" i="10" a="1"/>
  <c r="F83" i="10"/>
  <c r="G88" i="9" a="1"/>
  <c r="G88" i="9"/>
  <c r="G28" i="5" a="1"/>
  <c r="G28" i="5"/>
  <c r="G255" i="9" a="1"/>
  <c r="G255" i="9"/>
  <c r="G357" i="9" a="1"/>
  <c r="G357" i="9"/>
  <c r="F25" i="10" a="1"/>
  <c r="F25" i="10"/>
  <c r="G586" i="9" a="1"/>
  <c r="G586" i="9"/>
  <c r="G122" i="5" a="1"/>
  <c r="G122" i="5"/>
  <c r="G18" i="5" a="1"/>
  <c r="G18" i="5"/>
  <c r="G466" i="8" a="1"/>
  <c r="G466" i="8"/>
  <c r="G332" i="8" a="1"/>
  <c r="G332" i="8"/>
  <c r="G498" i="9" a="1"/>
  <c r="G498" i="9"/>
  <c r="G431" i="9" a="1"/>
  <c r="G431" i="9"/>
  <c r="G318" i="8" a="1"/>
  <c r="G318" i="8"/>
  <c r="G429" i="8" a="1"/>
  <c r="G429" i="8"/>
  <c r="G65" i="9" a="1"/>
  <c r="G65" i="9"/>
  <c r="G576" i="9" a="1"/>
  <c r="G576" i="9"/>
  <c r="G39" i="5" a="1"/>
  <c r="G39" i="5"/>
  <c r="F22" i="7" a="1"/>
  <c r="F22" i="7"/>
  <c r="G208" i="5" a="1"/>
  <c r="G208" i="5"/>
  <c r="G39" i="8" a="1"/>
  <c r="G39" i="8"/>
  <c r="G226" i="8" a="1"/>
  <c r="G226" i="8"/>
  <c r="G481" i="9" a="1"/>
  <c r="G481" i="9"/>
  <c r="G447" i="8" a="1"/>
  <c r="G447" i="8"/>
  <c r="G459" i="8" a="1"/>
  <c r="G459" i="8"/>
  <c r="F87" i="10" a="1"/>
  <c r="F87" i="10"/>
  <c r="G7" i="9" a="1"/>
  <c r="G7" i="9"/>
  <c r="G313" i="9" a="1"/>
  <c r="G313" i="9"/>
  <c r="G95" i="5" a="1"/>
  <c r="G95" i="5"/>
  <c r="G502" i="8" a="1"/>
  <c r="G502" i="8"/>
  <c r="G432" i="9" a="1"/>
  <c r="G432" i="9"/>
  <c r="F124" i="10" a="1"/>
  <c r="F124" i="10"/>
  <c r="G177" i="9" a="1"/>
  <c r="G177" i="9"/>
  <c r="G497" i="8" a="1"/>
  <c r="G497" i="8"/>
  <c r="G49" i="5" a="1"/>
  <c r="G49" i="5"/>
  <c r="F176" i="10" a="1"/>
  <c r="F176" i="10"/>
  <c r="G288" i="8" a="1"/>
  <c r="G288" i="8"/>
  <c r="G45" i="9" a="1"/>
  <c r="G45" i="9"/>
  <c r="G457" i="9" a="1"/>
  <c r="G457" i="9"/>
  <c r="G335" i="8" a="1"/>
  <c r="G335" i="8"/>
  <c r="G454" i="8" a="1"/>
  <c r="G454" i="8"/>
  <c r="F119" i="10" a="1"/>
  <c r="F119" i="10"/>
  <c r="G184" i="8" a="1"/>
  <c r="G184" i="8"/>
  <c r="G83" i="9" a="1"/>
  <c r="G83" i="9"/>
  <c r="G141" i="5" a="1"/>
  <c r="G141" i="5"/>
  <c r="G599" i="9" a="1"/>
  <c r="G599" i="9"/>
  <c r="G234" i="5" a="1"/>
  <c r="G234" i="5"/>
  <c r="G382" i="8" a="1"/>
  <c r="G382" i="8"/>
  <c r="G278" i="5" a="1"/>
  <c r="G278" i="5"/>
  <c r="G185" i="8" a="1"/>
  <c r="G185" i="8"/>
  <c r="G166" i="8" a="1"/>
  <c r="G166" i="8"/>
  <c r="G508" i="9" a="1"/>
  <c r="G508" i="9"/>
  <c r="G393" i="9" a="1"/>
  <c r="G393" i="9"/>
  <c r="F29" i="10" a="1"/>
  <c r="F29" i="10"/>
  <c r="G13" i="8" a="1"/>
  <c r="G13" i="8"/>
  <c r="G199" i="8" a="1"/>
  <c r="G199" i="8"/>
  <c r="F159" i="10" a="1"/>
  <c r="F159" i="10"/>
  <c r="G514" i="9" a="1"/>
  <c r="G514" i="9"/>
  <c r="G347" i="9" a="1"/>
  <c r="G347" i="9"/>
  <c r="G549" i="9" a="1"/>
  <c r="G549" i="9"/>
  <c r="G47" i="8" a="1"/>
  <c r="G47" i="8"/>
  <c r="G376" i="9" a="1"/>
  <c r="G376" i="9"/>
  <c r="G197" i="8" a="1"/>
  <c r="G197" i="8"/>
  <c r="F20" i="7" a="1"/>
  <c r="F20" i="7"/>
  <c r="F136" i="10" a="1"/>
  <c r="F136" i="10"/>
  <c r="G290" i="5" a="1"/>
  <c r="G290" i="5"/>
  <c r="G326" i="5" a="1"/>
  <c r="G326" i="5"/>
  <c r="G61" i="9" a="1"/>
  <c r="G61" i="9"/>
  <c r="G373" i="9" a="1"/>
  <c r="G373" i="9"/>
  <c r="G337" i="5" a="1"/>
  <c r="G337" i="5"/>
  <c r="G392" i="9" a="1"/>
  <c r="G392" i="9"/>
  <c r="G394" i="8" a="1"/>
  <c r="G394" i="8"/>
  <c r="G222" i="5" a="1"/>
  <c r="G222" i="5"/>
  <c r="G31" i="9" a="1"/>
  <c r="G31" i="9"/>
  <c r="G504" i="9" a="1"/>
  <c r="G504" i="9"/>
  <c r="G104" i="9" a="1"/>
  <c r="G104" i="9"/>
  <c r="F186" i="10" a="1"/>
  <c r="F186" i="10"/>
  <c r="G578" i="9" a="1"/>
  <c r="G578" i="9"/>
  <c r="G35" i="5" a="1"/>
  <c r="G35" i="5"/>
  <c r="G190" i="8" a="1"/>
  <c r="G190" i="8"/>
  <c r="G206" i="9" a="1"/>
  <c r="G206" i="9"/>
  <c r="G336" i="5" a="1"/>
  <c r="G336" i="5"/>
  <c r="G145" i="8" a="1"/>
  <c r="G145" i="8"/>
  <c r="G398" i="8" a="1"/>
  <c r="G398" i="8"/>
  <c r="G249" i="5" a="1"/>
  <c r="G249" i="5"/>
  <c r="G166" i="5" a="1"/>
  <c r="G166" i="5"/>
  <c r="G306" i="9" a="1"/>
  <c r="G306" i="9"/>
  <c r="G286" i="5" a="1"/>
  <c r="G286" i="5"/>
  <c r="G174" i="8" a="1"/>
  <c r="G174" i="8"/>
  <c r="G349" i="5" a="1"/>
  <c r="G349" i="5"/>
  <c r="G237" i="8" a="1"/>
  <c r="G237" i="8"/>
  <c r="G262" i="9" a="1"/>
  <c r="G262" i="9"/>
  <c r="G269" i="5" a="1"/>
  <c r="G269" i="5"/>
  <c r="G144" i="8" a="1"/>
  <c r="G144" i="8"/>
  <c r="G191" i="9" a="1"/>
  <c r="G191" i="9"/>
  <c r="G503" i="8" a="1"/>
  <c r="G503" i="8"/>
  <c r="G430" i="9" a="1"/>
  <c r="G430" i="9"/>
  <c r="G495" i="8" a="1"/>
  <c r="G495" i="8"/>
  <c r="G524" i="9" a="1"/>
  <c r="G524" i="9"/>
  <c r="G434" i="9" a="1"/>
  <c r="G434" i="9"/>
  <c r="G234" i="9" a="1"/>
  <c r="G234" i="9"/>
  <c r="G391" i="8" a="1"/>
  <c r="G391" i="8"/>
  <c r="F97" i="10" a="1"/>
  <c r="F97" i="10"/>
  <c r="G51" i="5" a="1"/>
  <c r="G51" i="5"/>
  <c r="G445" i="8" a="1"/>
  <c r="G445" i="8"/>
  <c r="F37" i="10" a="1"/>
  <c r="F37" i="10"/>
  <c r="G215" i="9" a="1"/>
  <c r="G215" i="9"/>
  <c r="G505" i="9" a="1"/>
  <c r="G505" i="9"/>
  <c r="G126" i="9" a="1"/>
  <c r="G126" i="9"/>
  <c r="G275" i="8" a="1"/>
  <c r="G275" i="8"/>
  <c r="G497" i="9" a="1"/>
  <c r="G497" i="9"/>
  <c r="G265" i="9" a="1"/>
  <c r="G265" i="9"/>
  <c r="G5" i="9" a="1"/>
  <c r="G5" i="9"/>
  <c r="G245" i="9" a="1"/>
  <c r="G245" i="9"/>
  <c r="G305" i="5" a="1"/>
  <c r="G305" i="5"/>
  <c r="G41" i="9" a="1"/>
  <c r="G41" i="9"/>
  <c r="G516" i="9" a="1"/>
  <c r="G516" i="9"/>
  <c r="G264" i="9" a="1"/>
  <c r="G264" i="9"/>
  <c r="G431" i="8" a="1"/>
  <c r="G431" i="8"/>
  <c r="G451" i="9" a="1"/>
  <c r="G451" i="9"/>
  <c r="F141" i="10" a="1"/>
  <c r="F141" i="10"/>
  <c r="G233" i="8" a="1"/>
  <c r="G233" i="8"/>
  <c r="G110" i="9" a="1"/>
  <c r="G110" i="9"/>
  <c r="G520" i="9" a="1"/>
  <c r="G520" i="9"/>
  <c r="F158" i="10" a="1"/>
  <c r="F158" i="10"/>
  <c r="G529" i="9" a="1"/>
  <c r="G529" i="9"/>
  <c r="G79" i="5" a="1"/>
  <c r="G79" i="5"/>
  <c r="G15" i="8" a="1"/>
  <c r="G15" i="8"/>
  <c r="G246" i="8" a="1"/>
  <c r="G246" i="8"/>
  <c r="G52" i="8" a="1"/>
  <c r="G52" i="8"/>
  <c r="G263" i="9" a="1"/>
  <c r="G263" i="9"/>
  <c r="G50" i="5" a="1"/>
  <c r="G50" i="5"/>
  <c r="G221" i="8" a="1"/>
  <c r="G221" i="8"/>
  <c r="G435" i="8" a="1"/>
  <c r="G435" i="8"/>
  <c r="G294" i="9" a="1"/>
  <c r="G294" i="9"/>
  <c r="G314" i="5" a="1"/>
  <c r="G314" i="5"/>
  <c r="G187" i="8" a="1"/>
  <c r="G187" i="8"/>
  <c r="F149" i="10" a="1"/>
  <c r="F149" i="10"/>
  <c r="G309" i="5" a="1"/>
  <c r="G309" i="5"/>
  <c r="G319" i="9" a="1"/>
  <c r="G319" i="9"/>
  <c r="G135" i="8" a="1"/>
  <c r="G135" i="8"/>
  <c r="F100" i="10" a="1"/>
  <c r="F100" i="10"/>
  <c r="G299" i="5" a="1"/>
  <c r="G299" i="5"/>
  <c r="G373" i="8" a="1"/>
  <c r="G373" i="8"/>
  <c r="G226" i="5" a="1"/>
  <c r="G226" i="5"/>
  <c r="G130" i="8" a="1"/>
  <c r="G130" i="8"/>
  <c r="G104" i="5" a="1"/>
  <c r="G104" i="5"/>
  <c r="G276" i="8" a="1"/>
  <c r="G276" i="8"/>
  <c r="F36" i="10" a="1"/>
  <c r="F36" i="10"/>
  <c r="G211" i="5" a="1"/>
  <c r="G211" i="5"/>
  <c r="G306" i="8" a="1"/>
  <c r="G306" i="8"/>
  <c r="G164" i="5" a="1"/>
  <c r="G164" i="5"/>
  <c r="G254" i="9" a="1"/>
  <c r="G254" i="9"/>
  <c r="G263" i="5" a="1"/>
  <c r="G263" i="5"/>
  <c r="G127" i="8" a="1"/>
  <c r="G127" i="8"/>
  <c r="G290" i="9" a="1"/>
  <c r="G290" i="9"/>
  <c r="G103" i="5" a="1"/>
  <c r="G103" i="5"/>
  <c r="F17" i="10" a="1"/>
  <c r="F17" i="10"/>
  <c r="G93" i="9" a="1"/>
  <c r="G93" i="9"/>
  <c r="G287" i="9" a="1"/>
  <c r="G287" i="9"/>
  <c r="G189" i="5" a="1"/>
  <c r="G189" i="5"/>
  <c r="G117" i="8" a="1"/>
  <c r="G117" i="8"/>
  <c r="G154" i="8" a="1"/>
  <c r="G154" i="8"/>
  <c r="G37" i="5" a="1"/>
  <c r="G37" i="5"/>
  <c r="G8" i="9" a="1"/>
  <c r="G8" i="9"/>
  <c r="F142" i="10" a="1"/>
  <c r="F142" i="10"/>
  <c r="G344" i="8" a="1"/>
  <c r="G344" i="8"/>
  <c r="G304" i="9" a="1"/>
  <c r="G304" i="9"/>
  <c r="G275" i="9" a="1"/>
  <c r="G275" i="9"/>
  <c r="G195" i="8" a="1"/>
  <c r="G195" i="8"/>
  <c r="G3" i="5" a="1"/>
  <c r="G3" i="5"/>
  <c r="G458" i="9" a="1"/>
  <c r="G458" i="9"/>
  <c r="G369" i="5" a="1"/>
  <c r="G369" i="5"/>
  <c r="G306" i="5" a="1"/>
  <c r="G306" i="5"/>
  <c r="G74" i="8" a="1"/>
  <c r="G74" i="8"/>
  <c r="G49" i="8" a="1"/>
  <c r="G49" i="8"/>
  <c r="F189" i="10" a="1"/>
  <c r="F189" i="10"/>
  <c r="F43" i="10" a="1"/>
  <c r="F43" i="10"/>
  <c r="G78" i="9" a="1"/>
  <c r="G78" i="9"/>
  <c r="G555" i="9" a="1"/>
  <c r="G555" i="9"/>
  <c r="G378" i="9" a="1"/>
  <c r="G378" i="9"/>
  <c r="G299" i="8" a="1"/>
  <c r="G299" i="8"/>
  <c r="G323" i="8" a="1"/>
  <c r="G323" i="8"/>
  <c r="G43" i="5" a="1"/>
  <c r="G43" i="5"/>
  <c r="G481" i="8" a="1"/>
  <c r="G481" i="8"/>
  <c r="F13" i="7" a="1"/>
  <c r="F13" i="7"/>
  <c r="G312" i="9" a="1"/>
  <c r="G312" i="9"/>
  <c r="G23" i="9" a="1"/>
  <c r="G23" i="9"/>
  <c r="G340" i="5" a="1"/>
  <c r="G340" i="5"/>
  <c r="G120" i="9" a="1"/>
  <c r="G120" i="9"/>
  <c r="G180" i="9" a="1"/>
  <c r="G180" i="9"/>
  <c r="F18" i="10" a="1"/>
  <c r="F18" i="10"/>
  <c r="G10" i="5" a="1"/>
  <c r="G10" i="5"/>
  <c r="G473" i="9" a="1"/>
  <c r="G473" i="9"/>
  <c r="G311" i="5" a="1"/>
  <c r="G311" i="5"/>
  <c r="G262" i="8" a="1"/>
  <c r="G262" i="8"/>
  <c r="G149" i="8" a="1"/>
  <c r="G149" i="8"/>
  <c r="G140" i="9" a="1"/>
  <c r="G140" i="9"/>
  <c r="G409" i="9" a="1"/>
  <c r="G409" i="9"/>
  <c r="G272" i="8" a="1"/>
  <c r="G272" i="8"/>
  <c r="G144" i="5" a="1"/>
  <c r="G144" i="5"/>
  <c r="G41" i="8" a="1"/>
  <c r="G41" i="8"/>
  <c r="G243" i="5" a="1"/>
  <c r="G243" i="5"/>
  <c r="G372" i="9" a="1"/>
  <c r="G372" i="9"/>
  <c r="G429" i="9" a="1"/>
  <c r="G429" i="9"/>
  <c r="G526" i="9" a="1"/>
  <c r="G526" i="9"/>
  <c r="G381" i="9" a="1"/>
  <c r="G381" i="9"/>
  <c r="G246" i="9" a="1"/>
  <c r="G246" i="9"/>
  <c r="F169" i="10" a="1"/>
  <c r="F169" i="10"/>
  <c r="F183" i="10" a="1"/>
  <c r="F183" i="10"/>
  <c r="F152" i="10" a="1"/>
  <c r="F152" i="10"/>
  <c r="G154" i="5" a="1"/>
  <c r="G154" i="5"/>
  <c r="G417" i="8" a="1"/>
  <c r="G417" i="8"/>
  <c r="G225" i="8" a="1"/>
  <c r="G225" i="8"/>
  <c r="F79" i="10" a="1"/>
  <c r="F79" i="10"/>
  <c r="G75" i="9" a="1"/>
  <c r="G75" i="9"/>
  <c r="G33" i="5" a="1"/>
  <c r="G33" i="5"/>
  <c r="G273" i="8" a="1"/>
  <c r="G273" i="8"/>
  <c r="G462" i="9" a="1"/>
  <c r="G462" i="9"/>
  <c r="F9" i="10" a="1"/>
  <c r="F9" i="10"/>
  <c r="G381" i="8" a="1"/>
  <c r="G381" i="8"/>
  <c r="G330" i="8" a="1"/>
  <c r="G330" i="8"/>
  <c r="G219" i="9" a="1"/>
  <c r="G219" i="9"/>
  <c r="F157" i="10" a="1"/>
  <c r="F157" i="10"/>
  <c r="G152" i="9" a="1"/>
  <c r="G152" i="9"/>
  <c r="G512" i="9" a="1"/>
  <c r="G512" i="9"/>
  <c r="G385" i="9" a="1"/>
  <c r="G385" i="9"/>
  <c r="G86" i="8" a="1"/>
  <c r="G86" i="8"/>
  <c r="G63" i="9" a="1"/>
  <c r="G63" i="9"/>
  <c r="G478" i="9" a="1"/>
  <c r="G478" i="9"/>
  <c r="G17" i="8" a="1"/>
  <c r="G17" i="8"/>
  <c r="G328" i="9" a="1"/>
  <c r="G328" i="9"/>
  <c r="G422" i="9" a="1"/>
  <c r="G422" i="9"/>
  <c r="F40" i="10" a="1"/>
  <c r="F40" i="10"/>
  <c r="G339" i="9" a="1"/>
  <c r="G339" i="9"/>
  <c r="G210" i="9" a="1"/>
  <c r="G210" i="9"/>
  <c r="F7" i="6" a="1"/>
  <c r="F7" i="6"/>
  <c r="G490" i="9" a="1"/>
  <c r="G490" i="9"/>
  <c r="G321" i="5" a="1"/>
  <c r="G321" i="5"/>
  <c r="G444" i="9" a="1"/>
  <c r="G444" i="9"/>
  <c r="G362" i="9" a="1"/>
  <c r="G362" i="9"/>
  <c r="G345" i="9" a="1"/>
  <c r="G345" i="9"/>
  <c r="G239" i="9" a="1"/>
  <c r="G239" i="9"/>
  <c r="G289" i="9" a="1"/>
  <c r="G289" i="9"/>
  <c r="G244" i="8" a="1"/>
  <c r="G244" i="8"/>
  <c r="G355" i="5" a="1"/>
  <c r="G355" i="5"/>
  <c r="G242" i="8" a="1"/>
  <c r="G242" i="8"/>
  <c r="G312" i="8" a="1"/>
  <c r="G312" i="8"/>
  <c r="G122" i="9" a="1"/>
  <c r="G122" i="9"/>
  <c r="G311" i="9" a="1"/>
  <c r="G311" i="9"/>
  <c r="G220" i="8" a="1"/>
  <c r="G220" i="8"/>
  <c r="G324" i="9" a="1"/>
  <c r="G324" i="9"/>
  <c r="G484" i="8" a="1"/>
  <c r="G484" i="8"/>
  <c r="G183" i="9" a="1"/>
  <c r="G183" i="9"/>
  <c r="F139" i="10" a="1"/>
  <c r="F139" i="10"/>
  <c r="G86" i="5" a="1"/>
  <c r="G86" i="5"/>
  <c r="G476" i="9" a="1"/>
  <c r="G476" i="9"/>
  <c r="G519" i="9" a="1"/>
  <c r="G519" i="9"/>
  <c r="G102" i="9" a="1"/>
  <c r="G102" i="9"/>
  <c r="G129" i="9" a="1"/>
  <c r="G129" i="9"/>
  <c r="G560" i="9" a="1"/>
  <c r="G560" i="9"/>
  <c r="G298" i="9" a="1"/>
  <c r="G298" i="9"/>
  <c r="G348" i="5" a="1"/>
  <c r="G348" i="5"/>
  <c r="G36" i="8" a="1"/>
  <c r="G36" i="8"/>
  <c r="G315" i="5" a="1"/>
  <c r="G315" i="5"/>
  <c r="G108" i="5" a="1"/>
  <c r="G108" i="5"/>
  <c r="G261" i="9" a="1"/>
  <c r="G261" i="9"/>
  <c r="G214" i="5" a="1"/>
  <c r="G214" i="5"/>
  <c r="G277" i="8" a="1"/>
  <c r="G277" i="8"/>
  <c r="G379" i="8" a="1"/>
  <c r="G379" i="8"/>
  <c r="G276" i="9" a="1"/>
  <c r="G276" i="9"/>
  <c r="G296" i="5" a="1"/>
  <c r="G296" i="5"/>
  <c r="G76" i="8" a="1"/>
  <c r="G76" i="8"/>
  <c r="G461" i="8" a="1"/>
  <c r="G461" i="8"/>
  <c r="G359" i="5" a="1"/>
  <c r="G359" i="5"/>
  <c r="G309" i="9" a="1"/>
  <c r="G309" i="9"/>
  <c r="F50" i="10" a="1"/>
  <c r="F50" i="10"/>
  <c r="G200" i="8" a="1"/>
  <c r="G200" i="8"/>
  <c r="G299" i="9" a="1"/>
  <c r="G299" i="9"/>
  <c r="G218" i="8" a="1"/>
  <c r="G218" i="8"/>
  <c r="G149" i="9" a="1"/>
  <c r="G149" i="9"/>
  <c r="G15" i="5" a="1"/>
  <c r="G15" i="5"/>
  <c r="G108" i="8" a="1"/>
  <c r="G108" i="8"/>
  <c r="G183" i="5" a="1"/>
  <c r="G183" i="5"/>
  <c r="G482" i="9" a="1"/>
  <c r="G482" i="9"/>
  <c r="G320" i="5" a="1"/>
  <c r="G320" i="5"/>
  <c r="G93" i="5" a="1"/>
  <c r="G93" i="5"/>
  <c r="G366" i="8" a="1"/>
  <c r="G366" i="8"/>
  <c r="F9" i="6" a="1"/>
  <c r="F9" i="6"/>
  <c r="G544" i="9" a="1"/>
  <c r="G544" i="9"/>
  <c r="F11" i="10" a="1"/>
  <c r="F11" i="10"/>
  <c r="G248" i="9" a="1"/>
  <c r="G248" i="9"/>
  <c r="G140" i="5" a="1"/>
  <c r="G140" i="5"/>
  <c r="G372" i="8" a="1"/>
  <c r="G372" i="8"/>
  <c r="G588" i="9" a="1"/>
  <c r="G588" i="9"/>
  <c r="F101" i="10" a="1"/>
  <c r="F101" i="10"/>
  <c r="G48" i="8" a="1"/>
  <c r="G48" i="8"/>
  <c r="F173" i="10" a="1"/>
  <c r="F173" i="10"/>
  <c r="G110" i="8" a="1"/>
  <c r="G110" i="8"/>
  <c r="G25" i="5" a="1"/>
  <c r="G25" i="5"/>
  <c r="F31" i="10" a="1"/>
  <c r="F31" i="10"/>
  <c r="G405" i="8" a="1"/>
  <c r="G405" i="8"/>
  <c r="G541" i="9" a="1"/>
  <c r="G541" i="9"/>
  <c r="G261" i="8" a="1"/>
  <c r="G261" i="8"/>
  <c r="G453" i="9" a="1"/>
  <c r="G453" i="9"/>
  <c r="G148" i="8" a="1"/>
  <c r="G148" i="8"/>
  <c r="G404" i="8" a="1"/>
  <c r="G404" i="8"/>
  <c r="G337" i="8" a="1"/>
  <c r="G337" i="8"/>
  <c r="G119" i="8" a="1"/>
  <c r="G119" i="8"/>
  <c r="G112" i="9" a="1"/>
  <c r="G112" i="9"/>
  <c r="G201" i="8" a="1"/>
  <c r="G201" i="8"/>
  <c r="G89" i="9" a="1"/>
  <c r="G89" i="9"/>
  <c r="G32" i="5" a="1"/>
  <c r="G32" i="5"/>
  <c r="F10" i="7" a="1"/>
  <c r="F10" i="7"/>
  <c r="F13" i="6" a="1"/>
  <c r="F13" i="6"/>
  <c r="G436" i="8" a="1"/>
  <c r="G436" i="8"/>
  <c r="G182" i="9" a="1"/>
  <c r="G182" i="9"/>
  <c r="G303" i="5" a="1"/>
  <c r="G303" i="5"/>
  <c r="G287" i="8" a="1"/>
  <c r="G287" i="8"/>
  <c r="G448" i="8" a="1"/>
  <c r="G448" i="8"/>
  <c r="G433" i="9" a="1"/>
  <c r="G433" i="9"/>
  <c r="G257" i="8" a="1"/>
  <c r="G257" i="8"/>
  <c r="G543" i="9" a="1"/>
  <c r="G543" i="9"/>
  <c r="G320" i="8" a="1"/>
  <c r="G320" i="8"/>
  <c r="G349" i="9" a="1"/>
  <c r="G349" i="9"/>
  <c r="G472" i="9" a="1"/>
  <c r="G472" i="9"/>
  <c r="G131" i="5" a="1"/>
  <c r="G131" i="5"/>
  <c r="G160" i="5" a="1"/>
  <c r="G160" i="5"/>
  <c r="G36" i="5" a="1"/>
  <c r="G36" i="5"/>
  <c r="G465" i="9" a="1"/>
  <c r="G465" i="9"/>
  <c r="G130" i="5" a="1"/>
  <c r="G130" i="5"/>
  <c r="F15" i="10" a="1"/>
  <c r="F15" i="10"/>
  <c r="G46" i="5" a="1"/>
  <c r="G46" i="5"/>
  <c r="G73" i="9" a="1"/>
  <c r="G73" i="9"/>
  <c r="G350" i="5" a="1"/>
  <c r="G350" i="5"/>
  <c r="F151" i="10" a="1"/>
  <c r="F151" i="10"/>
  <c r="G377" i="9" a="1"/>
  <c r="G377" i="9"/>
  <c r="G27" i="9" a="1"/>
  <c r="G27" i="9"/>
  <c r="G281" i="8" a="1"/>
  <c r="G281" i="8"/>
  <c r="G469" i="8" a="1"/>
  <c r="G469" i="8"/>
  <c r="G104" i="8" a="1"/>
  <c r="G104" i="8"/>
  <c r="F63" i="10" a="1"/>
  <c r="F63" i="10"/>
  <c r="G50" i="9" a="1"/>
  <c r="G50" i="9"/>
  <c r="G30" i="5" a="1"/>
  <c r="G30" i="5"/>
  <c r="F19" i="7" a="1"/>
  <c r="F19" i="7"/>
  <c r="G62" i="9" a="1"/>
  <c r="G62" i="9"/>
  <c r="F114" i="10" a="1"/>
  <c r="F114" i="10"/>
  <c r="G460" i="8" a="1"/>
  <c r="G460" i="8"/>
  <c r="G245" i="5" a="1"/>
  <c r="G245" i="5"/>
  <c r="G246" i="5" a="1"/>
  <c r="G246" i="5"/>
  <c r="G184" i="9" a="1"/>
  <c r="G184" i="9"/>
  <c r="G392" i="8" a="1"/>
  <c r="G392" i="8"/>
  <c r="G266" i="8" a="1"/>
  <c r="G266" i="8"/>
  <c r="G339" i="5" a="1"/>
  <c r="G339" i="5"/>
  <c r="G213" i="9" a="1"/>
  <c r="G213" i="9"/>
  <c r="G109" i="9" a="1"/>
  <c r="G109" i="9"/>
  <c r="G538" i="9" a="1"/>
  <c r="G538" i="9"/>
  <c r="G540" i="9" a="1"/>
  <c r="G540" i="9"/>
  <c r="G282" i="9" a="1"/>
  <c r="G282" i="9"/>
  <c r="G335" i="5" a="1"/>
  <c r="G335" i="5"/>
  <c r="G527" i="9" a="1"/>
  <c r="G527" i="9"/>
  <c r="G81" i="9" a="1"/>
  <c r="G81" i="9"/>
  <c r="G113" i="8" a="1"/>
  <c r="G113" i="8"/>
  <c r="G125" i="5" a="1"/>
  <c r="G125" i="5"/>
  <c r="G333" i="9" a="1"/>
  <c r="G333" i="9"/>
  <c r="G58" i="9" a="1"/>
  <c r="G58" i="9"/>
  <c r="G500" i="8" a="1"/>
  <c r="G500" i="8"/>
  <c r="G100" i="8" a="1"/>
  <c r="G100" i="8"/>
  <c r="G452" i="9" a="1"/>
  <c r="G452" i="9"/>
  <c r="G179" i="8" a="1"/>
  <c r="G179" i="8"/>
  <c r="G148" i="5" a="1"/>
  <c r="G148" i="5"/>
  <c r="F51" i="10" a="1"/>
  <c r="F51" i="10"/>
  <c r="G377" i="8" a="1"/>
  <c r="G377" i="8"/>
  <c r="G522" i="9" a="1"/>
  <c r="G522" i="9"/>
  <c r="G455" i="9" a="1"/>
  <c r="G455" i="9"/>
  <c r="F21" i="7" a="1"/>
  <c r="F21" i="7"/>
  <c r="G344" i="9" a="1"/>
  <c r="G344" i="9"/>
  <c r="G329" i="9" a="1"/>
  <c r="G329" i="9"/>
  <c r="G329" i="8" a="1"/>
  <c r="G329" i="8"/>
  <c r="G403" i="9" a="1"/>
  <c r="G403" i="9"/>
  <c r="G245" i="8" a="1"/>
  <c r="G245" i="8"/>
  <c r="G224" i="9" a="1"/>
  <c r="G224" i="9"/>
  <c r="G112" i="8" a="1"/>
  <c r="G112" i="8"/>
  <c r="G170" i="5" a="1"/>
  <c r="G170" i="5"/>
  <c r="G50" i="8" a="1"/>
  <c r="G50" i="8"/>
  <c r="F22" i="10" a="1"/>
  <c r="F22" i="10"/>
  <c r="G331" i="5" a="1"/>
  <c r="G331" i="5"/>
  <c r="G241" i="8" a="1"/>
  <c r="G241" i="8"/>
  <c r="G254" i="8" a="1"/>
  <c r="G254" i="8"/>
  <c r="G124" i="5" a="1"/>
  <c r="G124" i="5"/>
  <c r="G88" i="8" a="1"/>
  <c r="G88" i="8"/>
  <c r="F81" i="10" a="1"/>
  <c r="F81" i="10"/>
  <c r="G335" i="9" a="1"/>
  <c r="G335" i="9"/>
  <c r="G217" i="8" a="1"/>
  <c r="G217" i="8"/>
  <c r="G353" i="5" a="1"/>
  <c r="G353" i="5"/>
  <c r="G53" i="9" a="1"/>
  <c r="G53" i="9"/>
  <c r="G87" i="9" a="1"/>
  <c r="G87" i="9"/>
  <c r="G180" i="8" a="1"/>
  <c r="G180" i="8"/>
  <c r="G111" i="8" a="1"/>
  <c r="G111" i="8"/>
  <c r="G73" i="5" a="1"/>
  <c r="G73" i="5"/>
  <c r="G349" i="8" a="1"/>
  <c r="G349" i="8"/>
  <c r="G207" i="9" a="1"/>
  <c r="G207" i="9"/>
  <c r="G371" i="9" a="1"/>
  <c r="G371" i="9"/>
  <c r="G133" i="8" a="1"/>
  <c r="G133" i="8"/>
  <c r="F121" i="10" a="1"/>
  <c r="F121" i="10"/>
  <c r="G55" i="9" a="1"/>
  <c r="G55" i="9"/>
  <c r="G444" i="8" a="1"/>
  <c r="G444" i="8"/>
  <c r="G211" i="8" a="1"/>
  <c r="G211" i="8"/>
  <c r="G596" i="9" a="1"/>
  <c r="G596" i="9"/>
  <c r="G499" i="9" a="1"/>
  <c r="G499" i="9"/>
  <c r="G6" i="9" a="1"/>
  <c r="G6" i="9"/>
  <c r="G390" i="9" a="1"/>
  <c r="G390" i="9"/>
  <c r="G16" i="5" a="1"/>
  <c r="G16" i="5"/>
  <c r="G68" i="9" a="1"/>
  <c r="G68" i="9"/>
  <c r="G375" i="9" a="1"/>
  <c r="G375" i="9"/>
  <c r="G413" i="8" a="1"/>
  <c r="G413" i="8"/>
  <c r="G90" i="9" a="1"/>
  <c r="G90" i="9"/>
  <c r="G405" i="9" a="1"/>
  <c r="G405" i="9"/>
  <c r="G169" i="9" a="1"/>
  <c r="G169" i="9"/>
  <c r="G352" i="9" a="1"/>
  <c r="G352" i="9"/>
  <c r="G83" i="5" a="1"/>
  <c r="G83" i="5"/>
  <c r="G178" i="8" a="1"/>
  <c r="G178" i="8"/>
  <c r="G255" i="5" a="1"/>
  <c r="G255" i="5"/>
  <c r="G501" i="8" a="1"/>
  <c r="G501" i="8"/>
  <c r="G551" i="9" a="1"/>
  <c r="G551" i="9"/>
  <c r="G563" i="9" a="1"/>
  <c r="G563" i="9"/>
  <c r="G233" i="5" a="1"/>
  <c r="G233" i="5"/>
  <c r="G115" i="9" a="1"/>
  <c r="G115" i="9"/>
  <c r="G57" i="9" a="1"/>
  <c r="G57" i="9"/>
  <c r="G585" i="9" a="1"/>
  <c r="G585" i="9"/>
  <c r="G99" i="9" a="1"/>
  <c r="G99" i="9"/>
  <c r="G72" i="5" a="1"/>
  <c r="G72" i="5"/>
  <c r="G78" i="8" a="1"/>
  <c r="G78" i="8"/>
  <c r="G255" i="8" a="1"/>
  <c r="G255" i="8"/>
  <c r="G561" i="9" a="1"/>
  <c r="G561" i="9"/>
  <c r="G333" i="5" a="1"/>
  <c r="G333" i="5"/>
  <c r="G256" i="8" a="1"/>
  <c r="G256" i="8"/>
  <c r="G419" i="9" a="1"/>
  <c r="G419" i="9"/>
  <c r="G247" i="5" a="1"/>
  <c r="G247" i="5"/>
  <c r="G124" i="8" a="1"/>
  <c r="G124" i="8"/>
  <c r="G197" i="5" a="1"/>
  <c r="G197" i="5"/>
  <c r="G66" i="9" a="1"/>
  <c r="G66" i="9"/>
  <c r="G378" i="8" a="1"/>
  <c r="G378" i="8"/>
  <c r="G359" i="8" a="1"/>
  <c r="G359" i="8"/>
  <c r="G151" i="8" a="1"/>
  <c r="G151" i="8"/>
  <c r="F148" i="10" a="1"/>
  <c r="F148" i="10"/>
  <c r="F68" i="10" a="1"/>
  <c r="F68" i="10"/>
  <c r="G470" i="8" a="1"/>
  <c r="G470" i="8"/>
  <c r="G566" i="9" a="1"/>
  <c r="G566" i="9"/>
  <c r="G199" i="9" a="1"/>
  <c r="G199" i="9"/>
  <c r="G279" i="8" a="1"/>
  <c r="G279" i="8"/>
  <c r="G16" i="8" a="1"/>
  <c r="G16" i="8"/>
  <c r="G131" i="9" a="1"/>
  <c r="G131" i="9"/>
  <c r="G257" i="9" a="1"/>
  <c r="G257" i="9"/>
  <c r="G546" i="9" a="1"/>
  <c r="G546" i="9"/>
  <c r="G327" i="8" a="1"/>
  <c r="G327" i="8"/>
  <c r="G33" i="9" a="1"/>
  <c r="G33" i="9"/>
  <c r="G99" i="5" a="1"/>
  <c r="G99" i="5"/>
  <c r="G186" i="8" a="1"/>
  <c r="G186" i="8"/>
  <c r="F53" i="10" a="1"/>
  <c r="F53" i="10"/>
  <c r="G106" i="9" a="1"/>
  <c r="G106" i="9"/>
  <c r="G4" i="5" a="1"/>
  <c r="G4" i="5"/>
  <c r="G348" i="9" a="1"/>
  <c r="G348" i="9"/>
  <c r="G220" i="5" a="1"/>
  <c r="G220" i="5"/>
  <c r="G224" i="8" a="1"/>
  <c r="G224" i="8"/>
  <c r="G58" i="5" a="1"/>
  <c r="G58" i="5"/>
  <c r="G558" i="9" a="1"/>
  <c r="G558" i="9"/>
  <c r="G153" i="5" a="1"/>
  <c r="G153" i="5"/>
  <c r="G168" i="9" a="1"/>
  <c r="G168" i="9"/>
  <c r="G141" i="8" a="1"/>
  <c r="G141" i="8"/>
  <c r="F117" i="10" a="1"/>
  <c r="F117" i="10"/>
  <c r="G196" i="8" a="1"/>
  <c r="G196" i="8"/>
  <c r="G367" i="9" a="1"/>
  <c r="G367" i="9"/>
  <c r="G256" i="5" a="1"/>
  <c r="G256" i="5"/>
  <c r="G127" i="5" a="1"/>
  <c r="G127" i="5"/>
  <c r="G336" i="8" a="1"/>
  <c r="G336" i="8"/>
  <c r="G30" i="9" a="1"/>
  <c r="G30" i="9"/>
  <c r="G397" i="8" a="1"/>
  <c r="G397" i="8"/>
  <c r="G402" i="9" a="1"/>
  <c r="G402" i="9"/>
  <c r="G456" i="9" a="1"/>
  <c r="G456" i="9"/>
  <c r="G76" i="5" a="1"/>
  <c r="G76" i="5"/>
  <c r="G20" i="5" a="1"/>
  <c r="G20" i="5"/>
  <c r="G229" i="5" a="1"/>
  <c r="G229" i="5"/>
  <c r="G271" i="5" a="1"/>
  <c r="G271" i="5"/>
  <c r="G69" i="8" a="1"/>
  <c r="G69" i="8"/>
  <c r="G215" i="8" a="1"/>
  <c r="G215" i="8"/>
  <c r="F184" i="10" a="1"/>
  <c r="F184" i="10"/>
  <c r="G28" i="9" a="1"/>
  <c r="G28" i="9"/>
  <c r="G134" i="5" a="1"/>
  <c r="G134" i="5"/>
  <c r="G376" i="8" a="1"/>
  <c r="G376" i="8"/>
  <c r="G601" i="9" a="1"/>
  <c r="G601" i="9"/>
  <c r="G82" i="9" a="1"/>
  <c r="G82" i="9"/>
  <c r="G427" i="9" a="1"/>
  <c r="G427" i="9"/>
  <c r="G370" i="8" a="1"/>
  <c r="G370" i="8"/>
  <c r="G279" i="9" a="1"/>
  <c r="G279" i="9"/>
  <c r="G34" i="8" a="1"/>
  <c r="G34" i="8"/>
  <c r="F10" i="10" a="1"/>
  <c r="F10" i="10"/>
  <c r="G375" i="8" a="1"/>
  <c r="G375" i="8"/>
  <c r="G432" i="8" a="1"/>
  <c r="G432" i="8"/>
  <c r="G358" i="8" a="1"/>
  <c r="G358" i="8"/>
  <c r="G565" i="9" a="1"/>
  <c r="G565" i="9"/>
  <c r="F185" i="10" a="1"/>
  <c r="F185" i="10"/>
  <c r="G11" i="5" a="1"/>
  <c r="G11" i="5"/>
  <c r="G289" i="8" a="1"/>
  <c r="G289" i="8"/>
  <c r="G67" i="8" a="1"/>
  <c r="G67" i="8"/>
  <c r="G2" i="8" a="1"/>
  <c r="G2" i="8"/>
  <c r="F135" i="10" a="1"/>
  <c r="F135" i="10"/>
  <c r="G380" i="8" a="1"/>
  <c r="G380" i="8"/>
  <c r="G43" i="9" a="1"/>
  <c r="G43" i="9"/>
  <c r="G293" i="5" a="1"/>
  <c r="G293" i="5"/>
  <c r="G321" i="9" a="1"/>
  <c r="G321" i="9"/>
  <c r="G396" i="8" a="1"/>
  <c r="G396" i="8"/>
  <c r="G350" i="9" a="1"/>
  <c r="G350" i="9"/>
  <c r="G399" i="8" a="1"/>
  <c r="G399" i="8"/>
  <c r="G21" i="9" a="1"/>
  <c r="G21" i="9"/>
  <c r="G62" i="8" a="1"/>
  <c r="G62" i="8"/>
  <c r="G59" i="5" a="1"/>
  <c r="G59" i="5"/>
  <c r="G178" i="5" a="1"/>
  <c r="G178" i="5"/>
  <c r="G49" i="9" a="1"/>
  <c r="G49" i="9"/>
  <c r="F188" i="10" a="1"/>
  <c r="F188" i="10"/>
  <c r="G16" i="9" a="1"/>
  <c r="G16" i="9"/>
  <c r="G77" i="9" a="1"/>
  <c r="G77" i="9"/>
  <c r="G43" i="8" a="1"/>
  <c r="G43" i="8"/>
  <c r="F72" i="10" a="1"/>
  <c r="F72" i="10"/>
  <c r="G285" i="8" a="1"/>
  <c r="G285" i="8"/>
  <c r="G223" i="8" a="1"/>
  <c r="G223" i="8"/>
  <c r="G60" i="5" a="1"/>
  <c r="G60" i="5"/>
  <c r="G258" i="8" a="1"/>
  <c r="G258" i="8"/>
  <c r="F5" i="6" a="1"/>
  <c r="F5" i="6"/>
  <c r="G411" i="8" a="1"/>
  <c r="G411" i="8"/>
  <c r="G478" i="8" a="1"/>
  <c r="G478" i="8"/>
  <c r="G240" i="9" a="1"/>
  <c r="G240" i="9"/>
  <c r="G105" i="9" a="1"/>
  <c r="G105" i="9"/>
  <c r="G332" i="5" a="1"/>
  <c r="G332" i="5"/>
  <c r="G433" i="8" a="1"/>
  <c r="G433" i="8"/>
  <c r="G439" i="9" a="1"/>
  <c r="G439" i="9"/>
  <c r="G77" i="5" a="1"/>
  <c r="G77" i="5"/>
  <c r="G222" i="8" a="1"/>
  <c r="G222" i="8"/>
  <c r="G384" i="8" a="1"/>
  <c r="G384" i="8"/>
  <c r="G296" i="9" a="1"/>
  <c r="G296" i="9"/>
  <c r="F10" i="6" a="1"/>
  <c r="F10" i="6"/>
  <c r="G301" i="8" a="1"/>
  <c r="G301" i="8"/>
  <c r="G298" i="8" a="1"/>
  <c r="G298" i="8"/>
  <c r="G204" i="9" a="1"/>
  <c r="G204" i="9"/>
  <c r="F3" i="7" a="1"/>
  <c r="F3" i="7"/>
  <c r="G256" i="9" a="1"/>
  <c r="G256" i="9"/>
  <c r="G90" i="8" a="1"/>
  <c r="G90" i="8"/>
  <c r="G92" i="5" a="1"/>
  <c r="G92" i="5"/>
  <c r="F76" i="10" a="1"/>
  <c r="F76" i="10"/>
  <c r="G308" i="5" a="1"/>
  <c r="G308" i="5"/>
  <c r="G60" i="8" a="1"/>
  <c r="G60" i="8"/>
  <c r="G171" i="8" a="1"/>
  <c r="G171" i="8"/>
  <c r="G346" i="8" a="1"/>
  <c r="G346" i="8"/>
  <c r="F161" i="10" a="1"/>
  <c r="F161" i="10"/>
  <c r="G97" i="8" a="1"/>
  <c r="G97" i="8"/>
  <c r="G403" i="8" a="1"/>
  <c r="G403" i="8"/>
  <c r="G200" i="5" a="1"/>
  <c r="G200" i="5"/>
  <c r="G116" i="8" a="1"/>
  <c r="G116" i="8"/>
  <c r="G89" i="8" a="1"/>
  <c r="G89" i="8"/>
  <c r="G327" i="5" a="1"/>
  <c r="G327" i="5"/>
  <c r="G365" i="8" a="1"/>
  <c r="G365" i="8"/>
  <c r="G521" i="9" a="1"/>
  <c r="G521" i="9"/>
  <c r="G121" i="8" a="1"/>
  <c r="G121" i="8"/>
  <c r="G182" i="8" a="1"/>
  <c r="G182" i="8"/>
  <c r="G26" i="8" a="1"/>
  <c r="G26" i="8"/>
  <c r="F59" i="10" a="1"/>
  <c r="F59" i="10"/>
  <c r="G8" i="5" a="1"/>
  <c r="G8" i="5"/>
  <c r="G556" i="9" a="1"/>
  <c r="G556" i="9"/>
  <c r="F39" i="10" a="1"/>
  <c r="F39" i="10"/>
  <c r="G227" i="9" a="1"/>
  <c r="G227" i="9"/>
  <c r="G42" i="8" a="1"/>
  <c r="G42" i="8"/>
  <c r="G239" i="5" a="1"/>
  <c r="G239" i="5"/>
  <c r="G485" i="9" a="1"/>
  <c r="G485" i="9"/>
  <c r="G496" i="8" a="1"/>
  <c r="G496" i="8"/>
  <c r="F90" i="10" a="1"/>
  <c r="F90" i="10"/>
  <c r="F48" i="10" a="1"/>
  <c r="F48" i="10"/>
  <c r="G187" i="9" a="1"/>
  <c r="G187" i="9"/>
  <c r="G189" i="9" a="1"/>
  <c r="G189" i="9"/>
  <c r="G87" i="8" a="1"/>
  <c r="G87" i="8"/>
  <c r="G114" i="8" a="1"/>
  <c r="G114" i="8"/>
  <c r="G20" i="9" a="1"/>
  <c r="G20" i="9"/>
  <c r="F94" i="10" a="1"/>
  <c r="F94" i="10"/>
  <c r="G252" i="9" a="1"/>
  <c r="G252" i="9"/>
  <c r="G69" i="5" a="1"/>
  <c r="G69" i="5"/>
  <c r="G167" i="8" a="1"/>
  <c r="G167" i="8"/>
  <c r="G557" i="9" a="1"/>
  <c r="G557" i="9"/>
  <c r="G46" i="8" a="1"/>
  <c r="G46" i="8"/>
  <c r="F58" i="10" a="1"/>
  <c r="F58" i="10"/>
  <c r="G3" i="8" a="1"/>
  <c r="G3" i="8"/>
  <c r="G107" i="9" a="1"/>
  <c r="G107" i="9"/>
  <c r="G371" i="5" a="1"/>
  <c r="G371" i="5"/>
  <c r="G192" i="9" a="1"/>
  <c r="G192" i="9"/>
  <c r="G415" i="9" a="1"/>
  <c r="G415" i="9"/>
  <c r="G316" i="5" a="1"/>
  <c r="G316" i="5"/>
  <c r="G115" i="5" a="1"/>
  <c r="G115" i="5"/>
  <c r="G498" i="8" a="1"/>
  <c r="G498" i="8"/>
  <c r="G491" i="8" a="1"/>
  <c r="G491" i="8"/>
  <c r="G343" i="8" a="1"/>
  <c r="G343" i="8"/>
  <c r="G283" i="5" a="1"/>
  <c r="G283" i="5"/>
  <c r="G235" i="8" a="1"/>
  <c r="G235" i="8"/>
  <c r="G122" i="8" a="1"/>
  <c r="G122" i="8"/>
  <c r="G387" i="9" a="1"/>
  <c r="G387" i="9"/>
  <c r="G196" i="9" a="1"/>
  <c r="G196" i="9"/>
  <c r="G83" i="8" a="1"/>
  <c r="G83" i="8"/>
  <c r="G71" i="9" a="1"/>
  <c r="G71" i="9"/>
  <c r="G54" i="8" a="1"/>
  <c r="G54" i="8"/>
  <c r="G472" i="8" a="1"/>
  <c r="G472" i="8"/>
  <c r="G523" i="9" a="1"/>
  <c r="G523" i="9"/>
  <c r="G290" i="8" a="1"/>
  <c r="G290" i="8"/>
  <c r="G176" i="9" a="1"/>
  <c r="G176" i="9"/>
  <c r="G313" i="8" a="1"/>
  <c r="G313" i="8"/>
  <c r="G230" i="9" a="1"/>
  <c r="G230" i="9"/>
  <c r="G136" i="9" a="1"/>
  <c r="G136" i="9"/>
  <c r="G129" i="8" a="1"/>
  <c r="G129" i="8"/>
  <c r="G300" i="5" a="1"/>
  <c r="G300" i="5"/>
  <c r="F42" i="10" a="1"/>
  <c r="F42" i="10"/>
  <c r="G254" i="5" a="1"/>
  <c r="G254" i="5"/>
  <c r="G457" i="8" a="1"/>
  <c r="G457" i="8"/>
  <c r="G420" i="9" a="1"/>
  <c r="G420" i="9"/>
  <c r="G65" i="8" a="1"/>
  <c r="G65" i="8"/>
  <c r="G354" i="8" a="1"/>
  <c r="G354" i="8"/>
  <c r="G55" i="5" a="1"/>
  <c r="G55" i="5"/>
  <c r="G253" i="8" a="1"/>
  <c r="G253" i="8"/>
  <c r="G364" i="5" a="1"/>
  <c r="G364" i="5"/>
  <c r="G364" i="9" a="1"/>
  <c r="G364" i="9"/>
  <c r="G202" i="9" a="1"/>
  <c r="G202" i="9"/>
  <c r="G292" i="9" a="1"/>
  <c r="G292" i="9"/>
  <c r="G419" i="8" a="1"/>
  <c r="G419" i="8"/>
  <c r="G106" i="5" a="1"/>
  <c r="G106" i="5"/>
  <c r="G260" i="9" a="1"/>
  <c r="G260" i="9"/>
  <c r="G139" i="9" a="1"/>
  <c r="G139" i="9"/>
  <c r="G119" i="9" a="1"/>
  <c r="G119" i="9"/>
  <c r="G201" i="9" a="1"/>
  <c r="G201" i="9"/>
  <c r="G552" i="9" a="1"/>
  <c r="G552" i="9"/>
  <c r="G154" i="9" a="1"/>
  <c r="G154" i="9"/>
  <c r="G257" i="5" a="1"/>
  <c r="G257" i="5"/>
  <c r="G14" i="8" a="1"/>
  <c r="G14" i="8"/>
  <c r="G402" i="8" a="1"/>
  <c r="G402" i="8"/>
  <c r="G598" i="9" a="1"/>
  <c r="G598" i="9"/>
  <c r="G329" i="5" a="1"/>
  <c r="G329" i="5"/>
  <c r="G342" i="8" a="1"/>
  <c r="G342" i="8"/>
  <c r="G13" i="9" a="1"/>
  <c r="G13" i="9"/>
  <c r="G103" i="8" a="1"/>
  <c r="G103" i="8"/>
  <c r="G277" i="5" a="1"/>
  <c r="G277" i="5"/>
  <c r="G185" i="9" a="1"/>
  <c r="G185" i="9"/>
  <c r="F103" i="10" a="1"/>
  <c r="F103" i="10"/>
  <c r="G316" i="9" a="1"/>
  <c r="G316" i="9"/>
  <c r="G125" i="8" a="1"/>
  <c r="G125" i="8"/>
  <c r="G205" i="5" a="1"/>
  <c r="G205" i="5"/>
  <c r="G29" i="5" a="1"/>
  <c r="G29" i="5"/>
  <c r="G528" i="9" a="1"/>
  <c r="G528" i="9"/>
  <c r="G274" i="9" a="1"/>
  <c r="G274" i="9"/>
  <c r="G370" i="5" a="1"/>
  <c r="G370" i="5"/>
  <c r="F67" i="10" a="1"/>
  <c r="F67" i="10"/>
  <c r="F8" i="10" a="1"/>
  <c r="F8" i="10"/>
  <c r="G133" i="9" a="1"/>
  <c r="G133" i="9"/>
  <c r="G441" i="9" a="1"/>
  <c r="G441" i="9"/>
  <c r="G330" i="5" a="1"/>
  <c r="G330" i="5"/>
  <c r="G322" i="5" a="1"/>
  <c r="G322" i="5"/>
  <c r="G239" i="8" a="1"/>
  <c r="G239" i="8"/>
  <c r="G595" i="9" a="1"/>
  <c r="G595" i="9"/>
  <c r="G214" i="8" a="1"/>
  <c r="G214" i="8"/>
  <c r="G357" i="5" a="1"/>
  <c r="G357" i="5"/>
  <c r="G361" i="9" a="1"/>
  <c r="G361" i="9"/>
  <c r="G450" i="8" a="1"/>
  <c r="G450" i="8"/>
  <c r="G219" i="5" a="1"/>
  <c r="G219" i="5"/>
  <c r="G143" i="8" a="1"/>
  <c r="G143" i="8"/>
  <c r="G413" i="9" a="1"/>
  <c r="G413" i="9"/>
  <c r="G268" i="5" a="1"/>
  <c r="G268" i="5"/>
  <c r="G305" i="8" a="1"/>
  <c r="G305" i="8"/>
  <c r="F16" i="7" a="1"/>
  <c r="F16" i="7"/>
  <c r="G81" i="8" a="1"/>
  <c r="G81" i="8"/>
  <c r="G242" i="5" a="1"/>
  <c r="G242" i="5"/>
  <c r="G190" i="5" a="1"/>
  <c r="G190" i="5"/>
  <c r="G224" i="5" a="1"/>
  <c r="G224" i="5"/>
  <c r="G208" i="8" a="1"/>
  <c r="G208" i="8"/>
  <c r="G56" i="9" a="1"/>
  <c r="G56" i="9"/>
  <c r="G113" i="5" a="1"/>
  <c r="G113" i="5"/>
  <c r="G463" i="8" a="1"/>
  <c r="G463" i="8"/>
  <c r="G5" i="5" a="1"/>
  <c r="G5" i="5"/>
  <c r="G353" i="8" a="1"/>
  <c r="G353" i="8"/>
  <c r="G459" i="9" a="1"/>
  <c r="G459" i="9"/>
  <c r="G397" i="9" a="1"/>
  <c r="G397" i="9"/>
  <c r="G315" i="8" a="1"/>
  <c r="G315" i="8"/>
  <c r="G488" i="9" a="1"/>
  <c r="G488" i="9"/>
  <c r="G105" i="8" a="1"/>
  <c r="G105" i="8"/>
  <c r="G96" i="8" a="1"/>
  <c r="G96" i="8"/>
  <c r="G404" i="9" a="1"/>
  <c r="G404" i="9"/>
  <c r="G406" i="8" a="1"/>
  <c r="G406" i="8"/>
  <c r="G374" i="9" a="1"/>
  <c r="G374" i="9"/>
  <c r="G206" i="5" a="1"/>
  <c r="G206" i="5"/>
  <c r="G286" i="8" a="1"/>
  <c r="G286" i="8"/>
  <c r="G571" i="9" a="1"/>
  <c r="G571" i="9"/>
  <c r="G425" i="9" a="1"/>
  <c r="G425" i="9"/>
  <c r="G139" i="5" a="1"/>
  <c r="G139" i="5"/>
  <c r="F66" i="10" a="1"/>
  <c r="F66" i="10"/>
  <c r="G318" i="5" a="1"/>
  <c r="G318" i="5"/>
  <c r="G149" i="5" a="1"/>
  <c r="G149" i="5"/>
  <c r="G115" i="8" a="1"/>
  <c r="G115" i="8"/>
  <c r="G470" i="9" a="1"/>
  <c r="G470" i="9"/>
  <c r="G18" i="9" a="1"/>
  <c r="G18" i="9"/>
  <c r="F89" i="10" a="1"/>
  <c r="F89" i="10"/>
  <c r="G133" i="5" a="1"/>
  <c r="G133" i="5"/>
  <c r="G383" i="8" a="1"/>
  <c r="G383" i="8"/>
  <c r="G424" i="8" a="1"/>
  <c r="G424" i="8"/>
  <c r="G260" i="5" a="1"/>
  <c r="G260" i="5"/>
  <c r="F30" i="10" a="1"/>
  <c r="F30" i="10"/>
  <c r="G194" i="9" a="1"/>
  <c r="G194" i="9"/>
  <c r="G82" i="8" a="1"/>
  <c r="G82" i="8"/>
  <c r="G418" i="8" a="1"/>
  <c r="G418" i="8"/>
  <c r="G426" i="9" a="1"/>
  <c r="G426" i="9"/>
  <c r="G483" i="9" a="1"/>
  <c r="G483" i="9"/>
  <c r="F34" i="10" a="1"/>
  <c r="F34" i="10"/>
  <c r="G423" i="9" a="1"/>
  <c r="G423" i="9"/>
  <c r="G477" i="8" a="1"/>
  <c r="G477" i="8"/>
  <c r="G84" i="8" a="1"/>
  <c r="G84" i="8"/>
  <c r="G244" i="5" a="1"/>
  <c r="G244" i="5"/>
  <c r="G130" i="9" a="1"/>
  <c r="G130" i="9"/>
  <c r="G80" i="5" a="1"/>
  <c r="G80" i="5"/>
  <c r="G279" i="5" a="1"/>
  <c r="G279" i="5"/>
  <c r="G221" i="9" a="1"/>
  <c r="G221" i="9"/>
  <c r="G440" i="9" a="1"/>
  <c r="G440" i="9"/>
  <c r="G479" i="9" a="1"/>
  <c r="G479" i="9"/>
  <c r="G59" i="9" a="1"/>
  <c r="G59" i="9"/>
  <c r="G157" i="8" a="1"/>
  <c r="G157" i="8"/>
  <c r="G152" i="5" a="1"/>
  <c r="G152" i="5"/>
  <c r="G507" i="9" a="1"/>
  <c r="G507" i="9"/>
  <c r="G360" i="9" a="1"/>
  <c r="G360" i="9"/>
  <c r="G231" i="5" a="1"/>
  <c r="G231" i="5"/>
  <c r="G288" i="5" a="1"/>
  <c r="G288" i="5"/>
  <c r="G75" i="8" a="1"/>
  <c r="G75" i="8"/>
  <c r="F82" i="10" a="1"/>
  <c r="F82" i="10"/>
  <c r="F383" i="9" a="1"/>
  <c r="F383" i="9"/>
  <c r="F84" i="9" a="1"/>
  <c r="F84" i="9"/>
  <c r="F361" i="8" a="1"/>
  <c r="F361" i="8"/>
  <c r="F42" i="8" a="1"/>
  <c r="F42" i="8"/>
  <c r="F82" i="8" a="1"/>
  <c r="F82" i="8"/>
  <c r="F104" i="5" a="1"/>
  <c r="F104" i="5"/>
  <c r="F276" i="8" a="1"/>
  <c r="F276" i="8"/>
  <c r="F286" i="9" a="1"/>
  <c r="F286" i="9"/>
  <c r="F165" i="9" a="1"/>
  <c r="F165" i="9"/>
  <c r="F536" i="9" a="1"/>
  <c r="F536" i="9"/>
  <c r="F258" i="9" a="1"/>
  <c r="F258" i="9"/>
  <c r="G3" i="9" a="1"/>
  <c r="G3" i="9"/>
  <c r="G91" i="8" a="1"/>
  <c r="G91" i="8"/>
  <c r="G334" i="8" a="1"/>
  <c r="G334" i="8"/>
  <c r="F170" i="10" a="1"/>
  <c r="F170" i="10"/>
  <c r="G564" i="9" a="1"/>
  <c r="G564" i="9"/>
  <c r="G228" i="9" a="1"/>
  <c r="G228" i="9"/>
  <c r="G463" i="9" a="1"/>
  <c r="G463" i="9"/>
  <c r="G62" i="5" a="1"/>
  <c r="G62" i="5"/>
  <c r="G195" i="9" a="1"/>
  <c r="G195" i="9"/>
  <c r="G180" i="5" a="1"/>
  <c r="G180" i="5"/>
  <c r="F18" i="7" a="1"/>
  <c r="F18" i="7"/>
  <c r="G175" i="5" a="1"/>
  <c r="G175" i="5"/>
  <c r="G159" i="8" a="1"/>
  <c r="G159" i="8"/>
  <c r="G587" i="9" a="1"/>
  <c r="G587" i="9"/>
  <c r="G389" i="8" a="1"/>
  <c r="G389" i="8"/>
  <c r="G386" i="9" a="1"/>
  <c r="G386" i="9"/>
  <c r="G539" i="9" a="1"/>
  <c r="G539" i="9"/>
  <c r="G442" i="8" a="1"/>
  <c r="G442" i="8"/>
  <c r="G355" i="8" a="1"/>
  <c r="G355" i="8"/>
  <c r="G424" i="9" a="1"/>
  <c r="G424" i="9"/>
  <c r="G319" i="5" a="1"/>
  <c r="G319" i="5"/>
  <c r="G449" i="9" a="1"/>
  <c r="G449" i="9"/>
  <c r="G116" i="9" a="1"/>
  <c r="G116" i="9"/>
  <c r="F113" i="10" a="1"/>
  <c r="F113" i="10"/>
  <c r="G64" i="9" a="1"/>
  <c r="G64" i="9"/>
  <c r="G365" i="9" a="1"/>
  <c r="G365" i="9"/>
  <c r="G442" i="9" a="1"/>
  <c r="G442" i="9"/>
  <c r="G233" i="9" a="1"/>
  <c r="G233" i="9"/>
  <c r="G226" i="9" a="1"/>
  <c r="G226" i="9"/>
  <c r="F150" i="10" a="1"/>
  <c r="F150" i="10"/>
  <c r="G11" i="8" a="1"/>
  <c r="G11" i="8"/>
  <c r="G219" i="8" a="1"/>
  <c r="G219" i="8"/>
  <c r="F98" i="10" a="1"/>
  <c r="F98" i="10"/>
  <c r="G123" i="8" a="1"/>
  <c r="G123" i="8"/>
  <c r="G597" i="9" a="1"/>
  <c r="G597" i="9"/>
  <c r="G241" i="5" a="1"/>
  <c r="G241" i="5"/>
  <c r="G240" i="8" a="1"/>
  <c r="G240" i="8"/>
  <c r="G271" i="9" a="1"/>
  <c r="G271" i="9"/>
  <c r="G340" i="9" a="1"/>
  <c r="G340" i="9"/>
  <c r="F12" i="7" a="1"/>
  <c r="F12" i="7"/>
  <c r="G324" i="8" a="1"/>
  <c r="G324" i="8"/>
  <c r="F132" i="10" a="1"/>
  <c r="F132" i="10"/>
  <c r="G156" i="8" a="1"/>
  <c r="G156" i="8"/>
  <c r="F20" i="10" a="1"/>
  <c r="F20" i="10"/>
  <c r="F96" i="10" a="1"/>
  <c r="F96" i="10"/>
  <c r="G158" i="5" a="1"/>
  <c r="G158" i="5"/>
  <c r="G468" i="8" a="1"/>
  <c r="G468" i="8"/>
  <c r="G111" i="9" a="1"/>
  <c r="G111" i="9"/>
  <c r="G242" i="9" a="1"/>
  <c r="G242" i="9"/>
  <c r="G81" i="5" a="1"/>
  <c r="G81" i="5"/>
  <c r="G414" i="9" a="1"/>
  <c r="G414" i="9"/>
  <c r="G420" i="8" a="1"/>
  <c r="G420" i="8"/>
  <c r="F14" i="7" a="1"/>
  <c r="F14" i="7"/>
  <c r="G280" i="8" a="1"/>
  <c r="G280" i="8"/>
  <c r="F160" i="10" a="1"/>
  <c r="F160" i="10"/>
  <c r="G48" i="9" a="1"/>
  <c r="G48" i="9"/>
  <c r="G37" i="9" a="1"/>
  <c r="G37" i="9"/>
  <c r="G40" i="5" a="1"/>
  <c r="G40" i="5"/>
  <c r="G435" i="9" a="1"/>
  <c r="G435" i="9"/>
  <c r="G64" i="5" a="1"/>
  <c r="G64" i="5"/>
  <c r="G315" i="9" a="1"/>
  <c r="G315" i="9"/>
  <c r="G479" i="8" a="1"/>
  <c r="G479" i="8"/>
  <c r="G68" i="5" a="1"/>
  <c r="G68" i="5"/>
  <c r="G145" i="9" a="1"/>
  <c r="G145" i="9"/>
  <c r="G26" i="9" a="1"/>
  <c r="G26" i="9"/>
  <c r="G181" i="8" a="1"/>
  <c r="G181" i="8"/>
  <c r="F112" i="10" a="1"/>
  <c r="F112" i="10"/>
  <c r="G124" i="9" a="1"/>
  <c r="G124" i="9"/>
  <c r="G518" i="9" a="1"/>
  <c r="G518" i="9"/>
  <c r="F11" i="6" a="1"/>
  <c r="F11" i="6"/>
  <c r="F61" i="10" a="1"/>
  <c r="F61" i="10"/>
  <c r="G323" i="5" a="1"/>
  <c r="G323" i="5"/>
  <c r="F154" i="10" a="1"/>
  <c r="F154" i="10"/>
  <c r="G35" i="8" a="1"/>
  <c r="G35" i="8"/>
  <c r="G147" i="9" a="1"/>
  <c r="G147" i="9"/>
  <c r="G525" i="9" a="1"/>
  <c r="G525" i="9"/>
  <c r="G410" i="8" a="1"/>
  <c r="G410" i="8"/>
  <c r="F178" i="10" a="1"/>
  <c r="F178" i="10"/>
  <c r="G445" i="9" a="1"/>
  <c r="G445" i="9"/>
  <c r="G367" i="8" a="1"/>
  <c r="G367" i="8"/>
  <c r="F26" i="10" a="1"/>
  <c r="F26" i="10"/>
  <c r="G284" i="5" a="1"/>
  <c r="G284" i="5"/>
  <c r="G333" i="8" a="1"/>
  <c r="G333" i="8"/>
  <c r="F120" i="10" a="1"/>
  <c r="F120" i="10"/>
  <c r="G298" i="5" a="1"/>
  <c r="G298" i="5"/>
  <c r="G305" i="9" a="1"/>
  <c r="G305" i="9"/>
  <c r="G170" i="9" a="1"/>
  <c r="G170" i="9"/>
  <c r="G537" i="9" a="1"/>
  <c r="G537" i="9"/>
  <c r="G450" i="9" a="1"/>
  <c r="G450" i="9"/>
  <c r="G195" i="5" a="1"/>
  <c r="G195" i="5"/>
  <c r="G72" i="9" a="1"/>
  <c r="G72" i="9"/>
  <c r="G253" i="5" a="1"/>
  <c r="G253" i="5"/>
  <c r="G175" i="9" a="1"/>
  <c r="G175" i="9"/>
  <c r="G138" i="5" a="1"/>
  <c r="G138" i="5"/>
  <c r="G218" i="9" a="1"/>
  <c r="G218" i="9"/>
  <c r="F75" i="10" a="1"/>
  <c r="F75" i="10"/>
  <c r="G120" i="8" a="1"/>
  <c r="G120" i="8"/>
  <c r="F5" i="10" a="1"/>
  <c r="F5" i="10"/>
  <c r="F165" i="10" a="1"/>
  <c r="F165" i="10"/>
  <c r="G176" i="5" a="1"/>
  <c r="G176" i="5"/>
  <c r="G236" i="9" a="1"/>
  <c r="G236" i="9"/>
  <c r="G20" i="8" a="1"/>
  <c r="G20" i="8"/>
  <c r="G95" i="8" a="1"/>
  <c r="G95" i="8"/>
  <c r="F6" i="10" a="1"/>
  <c r="F6" i="10"/>
  <c r="G395" i="8" a="1"/>
  <c r="G395" i="8"/>
  <c r="G54" i="9" a="1"/>
  <c r="G54" i="9"/>
  <c r="F73" i="10" a="1"/>
  <c r="F73" i="10"/>
  <c r="G260" i="8" a="1"/>
  <c r="G260" i="8"/>
  <c r="G282" i="8" a="1"/>
  <c r="G282" i="8"/>
  <c r="F180" i="10" a="1"/>
  <c r="F180" i="10"/>
  <c r="G203" i="9" a="1"/>
  <c r="G203" i="9"/>
  <c r="G238" i="5" a="1"/>
  <c r="G238" i="5"/>
  <c r="G22" i="5" a="1"/>
  <c r="G22" i="5"/>
  <c r="G274" i="8" a="1"/>
  <c r="G274" i="8"/>
  <c r="G297" i="8" a="1"/>
  <c r="G297" i="8"/>
  <c r="G351" i="5" a="1"/>
  <c r="G351" i="5"/>
  <c r="G351" i="8" a="1"/>
  <c r="G351" i="8"/>
  <c r="G307" i="8" a="1"/>
  <c r="G307" i="8"/>
  <c r="G223" i="5" a="1"/>
  <c r="G223" i="5"/>
  <c r="G282" i="5" a="1"/>
  <c r="G282" i="5"/>
  <c r="G422" i="8" a="1"/>
  <c r="G422" i="8"/>
  <c r="G277" i="9" a="1"/>
  <c r="G277" i="9"/>
  <c r="G336" i="9" a="1"/>
  <c r="G336" i="9"/>
  <c r="G112" i="5" a="1"/>
  <c r="G112" i="5"/>
  <c r="G361" i="5" a="1"/>
  <c r="G361" i="5"/>
  <c r="G93" i="8" a="1"/>
  <c r="G93" i="8"/>
  <c r="G155" i="8" a="1"/>
  <c r="G155" i="8"/>
  <c r="G380" i="9" a="1"/>
  <c r="G380" i="9"/>
  <c r="F145" i="10" a="1"/>
  <c r="F145" i="10"/>
  <c r="F108" i="10" a="1"/>
  <c r="F108" i="10"/>
  <c r="G215" i="5" a="1"/>
  <c r="G215" i="5"/>
  <c r="G304" i="8" a="1"/>
  <c r="G304" i="8"/>
  <c r="F172" i="10" a="1"/>
  <c r="F172" i="10"/>
  <c r="G55" i="8" a="1"/>
  <c r="G55" i="8"/>
  <c r="G322" i="9" a="1"/>
  <c r="G322" i="9"/>
  <c r="G213" i="5" a="1"/>
  <c r="G213" i="5"/>
  <c r="F138" i="10" a="1"/>
  <c r="F138" i="10"/>
  <c r="F174" i="10" a="1"/>
  <c r="F174" i="10"/>
  <c r="G102" i="5" a="1"/>
  <c r="G102" i="5"/>
  <c r="F52" i="10" a="1"/>
  <c r="F52" i="10"/>
  <c r="G210" i="8" a="1"/>
  <c r="G210" i="8"/>
  <c r="G501" i="9" a="1"/>
  <c r="G501" i="9"/>
  <c r="G67" i="5" a="1"/>
  <c r="G67" i="5"/>
  <c r="G572" i="9" a="1"/>
  <c r="G572" i="9"/>
  <c r="G101" i="5" a="1"/>
  <c r="G101" i="5"/>
  <c r="G341" i="8" a="1"/>
  <c r="G341" i="8"/>
  <c r="G308" i="9" a="1"/>
  <c r="G308" i="9"/>
  <c r="G452" i="8" a="1"/>
  <c r="G452" i="8"/>
  <c r="G227" i="8" a="1"/>
  <c r="G227" i="8"/>
  <c r="G471" i="8" a="1"/>
  <c r="G471" i="8"/>
  <c r="G513" i="9" a="1"/>
  <c r="G513" i="9"/>
  <c r="G136" i="5" a="1"/>
  <c r="G136" i="5"/>
  <c r="G175" i="8" a="1"/>
  <c r="G175" i="8"/>
  <c r="G191" i="5" a="1"/>
  <c r="G191" i="5"/>
  <c r="G10" i="8" a="1"/>
  <c r="G10" i="8"/>
  <c r="G179" i="9" a="1"/>
  <c r="G179" i="9"/>
  <c r="G172" i="5" a="1"/>
  <c r="G172" i="5"/>
  <c r="G248" i="5" a="1"/>
  <c r="G248" i="5"/>
  <c r="G410" i="9" a="1"/>
  <c r="G410" i="9"/>
  <c r="G151" i="5" a="1"/>
  <c r="G151" i="5"/>
  <c r="F46" i="10" a="1"/>
  <c r="F46" i="10"/>
  <c r="G374" i="5" a="1"/>
  <c r="G374" i="5"/>
  <c r="G568" i="9" a="1"/>
  <c r="G568" i="9"/>
  <c r="G23" i="5" a="1"/>
  <c r="G23" i="5"/>
  <c r="G137" i="9" a="1"/>
  <c r="G137" i="9"/>
  <c r="F127" i="10" a="1"/>
  <c r="F127" i="10"/>
  <c r="G197" i="9" a="1"/>
  <c r="G197" i="9"/>
  <c r="G86" i="9" a="1"/>
  <c r="G86" i="9"/>
  <c r="G216" i="5" a="1"/>
  <c r="G216" i="5"/>
  <c r="F517" i="9" a="1"/>
  <c r="F517" i="9"/>
  <c r="F235" i="5" a="1"/>
  <c r="F235" i="5"/>
  <c r="F268" i="8" a="1"/>
  <c r="F268" i="8"/>
  <c r="F356" i="9" a="1"/>
  <c r="F356" i="9"/>
  <c r="F11" i="8" a="1"/>
  <c r="F11" i="8"/>
  <c r="F91" i="9" a="1"/>
  <c r="F91" i="9"/>
  <c r="F538" i="9" a="1"/>
  <c r="F538" i="9"/>
  <c r="F34" i="8" a="1"/>
  <c r="F34" i="8"/>
  <c r="F233" i="8" a="1"/>
  <c r="F233" i="8"/>
  <c r="F49" i="5" a="1"/>
  <c r="F49" i="5"/>
  <c r="E183" i="10" a="1"/>
  <c r="E183" i="10"/>
  <c r="F426" i="8" a="1"/>
  <c r="F426" i="8"/>
  <c r="E134" i="10" a="1"/>
  <c r="E134" i="10"/>
  <c r="F389" i="8" a="1"/>
  <c r="F389" i="8"/>
  <c r="F130" i="9" a="1"/>
  <c r="F130" i="9"/>
  <c r="F80" i="5" a="1"/>
  <c r="F80" i="5"/>
  <c r="F395" i="9" a="1"/>
  <c r="F395" i="9"/>
  <c r="E54" i="10" a="1"/>
  <c r="E54" i="10"/>
  <c r="F133" i="8" a="1"/>
  <c r="F133" i="8"/>
  <c r="F22" i="9" a="1"/>
  <c r="F22" i="9"/>
  <c r="F257" i="9" a="1"/>
  <c r="F257" i="9"/>
  <c r="E50" i="10" a="1"/>
  <c r="E50" i="10"/>
  <c r="F67" i="9" a="1"/>
  <c r="F67" i="9"/>
  <c r="F588" i="9" a="1"/>
  <c r="F588" i="9"/>
  <c r="F43" i="8" a="1"/>
  <c r="F43" i="8"/>
  <c r="F439" i="9" a="1"/>
  <c r="F439" i="9"/>
  <c r="F44" i="9" a="1"/>
  <c r="F44" i="9"/>
  <c r="F294" i="5" a="1"/>
  <c r="F294" i="5"/>
  <c r="F593" i="9" a="1"/>
  <c r="F593" i="9"/>
  <c r="F141" i="8" a="1"/>
  <c r="F141" i="8"/>
  <c r="F29" i="5" a="1"/>
  <c r="F29" i="5"/>
  <c r="F365" i="9" a="1"/>
  <c r="F365" i="9"/>
  <c r="F92" i="9" a="1"/>
  <c r="F92" i="9"/>
  <c r="G137" i="8" a="1"/>
  <c r="G137" i="8"/>
  <c r="G289" i="5" a="1"/>
  <c r="G289" i="5"/>
  <c r="G73" i="8" a="1"/>
  <c r="G73" i="8"/>
  <c r="G121" i="9" a="1"/>
  <c r="G121" i="9"/>
  <c r="G202" i="8" a="1"/>
  <c r="G202" i="8"/>
  <c r="G489" i="9" a="1"/>
  <c r="G489" i="9"/>
  <c r="G207" i="8" a="1"/>
  <c r="G207" i="8"/>
  <c r="G409" i="8" a="1"/>
  <c r="G409" i="8"/>
  <c r="G23" i="8" a="1"/>
  <c r="G23" i="8"/>
  <c r="G119" i="5" a="1"/>
  <c r="G119" i="5"/>
  <c r="G85" i="8" a="1"/>
  <c r="G85" i="8"/>
  <c r="G486" i="9" a="1"/>
  <c r="G486" i="9"/>
  <c r="G490" i="8" a="1"/>
  <c r="G490" i="8"/>
  <c r="G582" i="9" a="1"/>
  <c r="G582" i="9"/>
  <c r="G447" i="9" a="1"/>
  <c r="G447" i="9"/>
  <c r="F12" i="10" a="1"/>
  <c r="F12" i="10"/>
  <c r="G17" i="9" a="1"/>
  <c r="G17" i="9"/>
  <c r="G8" i="8" a="1"/>
  <c r="G8" i="8"/>
  <c r="G325" i="8" a="1"/>
  <c r="G325" i="8"/>
  <c r="G503" i="9" a="1"/>
  <c r="G503" i="9"/>
  <c r="G270" i="5" a="1"/>
  <c r="G270" i="5"/>
  <c r="G76" i="9" a="1"/>
  <c r="G76" i="9"/>
  <c r="F370" i="9" a="1"/>
  <c r="F370" i="9"/>
  <c r="E144" i="10" a="1"/>
  <c r="E144" i="10"/>
  <c r="F168" i="8" a="1"/>
  <c r="F168" i="8"/>
  <c r="F289" i="9" a="1"/>
  <c r="F289" i="9"/>
  <c r="F186" i="8" a="1"/>
  <c r="F186" i="8"/>
  <c r="F4" i="8" a="1"/>
  <c r="F4" i="8"/>
  <c r="F516" i="9" a="1"/>
  <c r="F516" i="9"/>
  <c r="F134" i="5" a="1"/>
  <c r="F134" i="5"/>
  <c r="F248" i="5" a="1"/>
  <c r="F248" i="5"/>
  <c r="F450" i="9" a="1"/>
  <c r="F450" i="9"/>
  <c r="F40" i="8" a="1"/>
  <c r="F40" i="8"/>
  <c r="F248" i="8" a="1"/>
  <c r="F248" i="8"/>
  <c r="F97" i="8" a="1"/>
  <c r="F97" i="8"/>
  <c r="F253" i="9" a="1"/>
  <c r="F253" i="9"/>
  <c r="F346" i="5" a="1"/>
  <c r="F346" i="5"/>
  <c r="F117" i="5" a="1"/>
  <c r="F117" i="5"/>
  <c r="F189" i="8" a="1"/>
  <c r="F189" i="8"/>
  <c r="E24" i="10" a="1"/>
  <c r="E24" i="10"/>
  <c r="E56" i="10" a="1"/>
  <c r="E56" i="10"/>
  <c r="F415" i="9" a="1"/>
  <c r="F415" i="9"/>
  <c r="F316" i="5" a="1"/>
  <c r="F316" i="5"/>
  <c r="G317" i="5" a="1"/>
  <c r="G317" i="5"/>
  <c r="G274" i="5" a="1"/>
  <c r="G274" i="5"/>
  <c r="G300" i="8" a="1"/>
  <c r="G300" i="8"/>
  <c r="G446" i="9" a="1"/>
  <c r="G446" i="9"/>
  <c r="G416" i="8" a="1"/>
  <c r="G416" i="8"/>
  <c r="G468" i="9" a="1"/>
  <c r="G468" i="9"/>
  <c r="F102" i="10" a="1"/>
  <c r="F102" i="10"/>
  <c r="G160" i="8" a="1"/>
  <c r="G160" i="8"/>
  <c r="G29" i="9" a="1"/>
  <c r="G29" i="9"/>
  <c r="G205" i="9" a="1"/>
  <c r="G205" i="9"/>
  <c r="F181" i="10" a="1"/>
  <c r="F181" i="10"/>
  <c r="G536" i="9" a="1"/>
  <c r="G536" i="9"/>
  <c r="F116" i="10" a="1"/>
  <c r="F116" i="10"/>
  <c r="G338" i="5" a="1"/>
  <c r="G338" i="5"/>
  <c r="F167" i="10" a="1"/>
  <c r="F167" i="10"/>
  <c r="G193" i="5" a="1"/>
  <c r="G193" i="5"/>
  <c r="G295" i="8" a="1"/>
  <c r="G295" i="8"/>
  <c r="G173" i="9" a="1"/>
  <c r="G173" i="9"/>
  <c r="G339" i="8" a="1"/>
  <c r="G339" i="8"/>
  <c r="G143" i="9" a="1"/>
  <c r="G143" i="9"/>
  <c r="F572" i="9" a="1"/>
  <c r="F572" i="9"/>
  <c r="E18" i="10" a="1"/>
  <c r="E18" i="10"/>
  <c r="F337" i="8" a="1"/>
  <c r="F337" i="8"/>
  <c r="F390" i="9" a="1"/>
  <c r="F390" i="9"/>
  <c r="F157" i="9" a="1"/>
  <c r="F157" i="9"/>
  <c r="F458" i="9" a="1"/>
  <c r="F458" i="9"/>
  <c r="F92" i="5" a="1"/>
  <c r="F92" i="5"/>
  <c r="F74" i="5" a="1"/>
  <c r="F74" i="5"/>
  <c r="F274" i="8" a="1"/>
  <c r="F274" i="8"/>
  <c r="F315" i="8" a="1"/>
  <c r="F315" i="8"/>
  <c r="F129" i="9" a="1"/>
  <c r="F129" i="9"/>
  <c r="F576" i="9" a="1"/>
  <c r="F576" i="9"/>
  <c r="F195" i="8" a="1"/>
  <c r="F195" i="8"/>
  <c r="F355" i="8" a="1"/>
  <c r="F355" i="8"/>
  <c r="F188" i="9" a="1"/>
  <c r="F188" i="9"/>
  <c r="F249" i="5" a="1"/>
  <c r="F249" i="5"/>
  <c r="E84" i="10" a="1"/>
  <c r="E84" i="10"/>
  <c r="F307" i="9" a="1"/>
  <c r="F307" i="9"/>
  <c r="F104" i="8" a="1"/>
  <c r="F104" i="8"/>
  <c r="F384" i="8" a="1"/>
  <c r="F384" i="8"/>
  <c r="F319" i="8" a="1"/>
  <c r="F319" i="8"/>
  <c r="F176" i="5" a="1"/>
  <c r="F176" i="5"/>
  <c r="E174" i="10" a="1"/>
  <c r="E174" i="10"/>
  <c r="F439" i="8" a="1"/>
  <c r="F439" i="8"/>
  <c r="F187" i="5" a="1"/>
  <c r="F187" i="5"/>
  <c r="F483" i="8" a="1"/>
  <c r="F483" i="8"/>
  <c r="F467" i="8" a="1"/>
  <c r="F467" i="8"/>
  <c r="F294" i="9" a="1"/>
  <c r="F294" i="9"/>
  <c r="F118" i="8" a="1"/>
  <c r="F118" i="8"/>
  <c r="F17" i="8" a="1"/>
  <c r="F17" i="8"/>
  <c r="F302" i="8" a="1"/>
  <c r="F302" i="8"/>
  <c r="F446" i="8" a="1"/>
  <c r="F446" i="8"/>
  <c r="F84" i="5" a="1"/>
  <c r="F84" i="5"/>
  <c r="F600" i="9" a="1"/>
  <c r="F600" i="9"/>
  <c r="E7" i="10" a="1"/>
  <c r="E7" i="10"/>
  <c r="F356" i="8" a="1"/>
  <c r="F356" i="8"/>
  <c r="F360" i="9" a="1"/>
  <c r="F360" i="9"/>
  <c r="F231" i="5" a="1"/>
  <c r="F231" i="5"/>
  <c r="F385" i="8" a="1"/>
  <c r="F385" i="8"/>
  <c r="F377" i="9" a="1"/>
  <c r="F377" i="9"/>
  <c r="F559" i="9" a="1"/>
  <c r="F559" i="9"/>
  <c r="F174" i="5" a="1"/>
  <c r="F174" i="5"/>
  <c r="F246" i="9" a="1"/>
  <c r="F246" i="9"/>
  <c r="F548" i="9" a="1"/>
  <c r="F548" i="9"/>
  <c r="F236" i="5" a="1"/>
  <c r="F236" i="5"/>
  <c r="E114" i="10" a="1"/>
  <c r="E114" i="10"/>
  <c r="F171" i="8" a="1"/>
  <c r="F171" i="8"/>
  <c r="E40" i="10" a="1"/>
  <c r="E40" i="10"/>
  <c r="F223" i="9" a="1"/>
  <c r="F223" i="9"/>
  <c r="F26" i="5" a="1"/>
  <c r="F26" i="5"/>
  <c r="F81" i="8" a="1"/>
  <c r="F81" i="8"/>
  <c r="F382" i="8" a="1"/>
  <c r="F382" i="8"/>
  <c r="F493" i="8" a="1"/>
  <c r="F493" i="8"/>
  <c r="F352" i="9" a="1"/>
  <c r="F352" i="9"/>
  <c r="F200" i="5" a="1"/>
  <c r="F200" i="5"/>
  <c r="F116" i="8" a="1"/>
  <c r="F116" i="8"/>
  <c r="F270" i="5" a="1"/>
  <c r="F270" i="5"/>
  <c r="F212" i="9" a="1"/>
  <c r="F212" i="9"/>
  <c r="F212" i="5" a="1"/>
  <c r="F212" i="5"/>
  <c r="F449" i="9" a="1"/>
  <c r="F449" i="9"/>
  <c r="F313" i="5" a="1"/>
  <c r="F313" i="5"/>
  <c r="F6" i="8" a="1"/>
  <c r="F6" i="8"/>
  <c r="F182" i="8" a="1"/>
  <c r="F182" i="8"/>
  <c r="F41" i="9" a="1"/>
  <c r="F41" i="9"/>
  <c r="F244" i="9" a="1"/>
  <c r="F244" i="9"/>
  <c r="F64" i="9" a="1"/>
  <c r="F64" i="9"/>
  <c r="F295" i="8" a="1"/>
  <c r="F295" i="8"/>
  <c r="F127" i="9" a="1"/>
  <c r="F127" i="9"/>
  <c r="F149" i="9" a="1"/>
  <c r="F149" i="9"/>
  <c r="E180" i="10" a="1"/>
  <c r="E180" i="10"/>
  <c r="F264" i="8" a="1"/>
  <c r="F264" i="8"/>
  <c r="F19" i="8" a="1"/>
  <c r="F19" i="8"/>
  <c r="F297" i="8" a="1"/>
  <c r="F297" i="8"/>
  <c r="F181" i="8" a="1"/>
  <c r="F181" i="8"/>
  <c r="F483" i="9" a="1"/>
  <c r="F483" i="9"/>
  <c r="F224" i="9" a="1"/>
  <c r="F224" i="9"/>
  <c r="E177" i="10" a="1"/>
  <c r="E177" i="10"/>
  <c r="F528" i="9" a="1"/>
  <c r="F528" i="9"/>
  <c r="F347" i="9" a="1"/>
  <c r="F347" i="9"/>
  <c r="F107" i="8" a="1"/>
  <c r="F107" i="8"/>
  <c r="F136" i="8" a="1"/>
  <c r="F136" i="8"/>
  <c r="F26" i="8" a="1"/>
  <c r="F26" i="8"/>
  <c r="E161" i="10" a="1"/>
  <c r="E161" i="10"/>
  <c r="E9" i="10" a="1"/>
  <c r="E9" i="10"/>
  <c r="F160" i="9" a="1"/>
  <c r="F160" i="9"/>
  <c r="F9" i="8" a="1"/>
  <c r="F9" i="8"/>
  <c r="F46" i="5" a="1"/>
  <c r="F46" i="5"/>
  <c r="F185" i="5" a="1"/>
  <c r="F185" i="5"/>
  <c r="F12" i="8" a="1"/>
  <c r="F12" i="8"/>
  <c r="F67" i="5" a="1"/>
  <c r="F67" i="5"/>
  <c r="F266" i="8" a="1"/>
  <c r="F266" i="8"/>
  <c r="F95" i="8" a="1"/>
  <c r="F95" i="8"/>
  <c r="E46" i="10" a="1"/>
  <c r="E46" i="10"/>
  <c r="E149" i="10" a="1"/>
  <c r="E149" i="10"/>
  <c r="F222" i="5" a="1"/>
  <c r="F222" i="5"/>
  <c r="F327" i="9" a="1"/>
  <c r="F327" i="9"/>
  <c r="E110" i="10" a="1"/>
  <c r="E110" i="10"/>
  <c r="F12" i="9" a="1"/>
  <c r="F12" i="9"/>
  <c r="E151" i="10" a="1"/>
  <c r="E151" i="10"/>
  <c r="F182" i="9" a="1"/>
  <c r="F182" i="9"/>
  <c r="E75" i="10" a="1"/>
  <c r="E75" i="10"/>
  <c r="F4" i="9" a="1"/>
  <c r="F4" i="9"/>
  <c r="F574" i="9" a="1"/>
  <c r="F574" i="9"/>
  <c r="F70" i="5" a="1"/>
  <c r="F70" i="5"/>
  <c r="F31" i="9" a="1"/>
  <c r="F31" i="9"/>
  <c r="F400" i="9" a="1"/>
  <c r="F400" i="9"/>
  <c r="F251" i="8" a="1"/>
  <c r="F251" i="8"/>
  <c r="F273" i="9" a="1"/>
  <c r="F273" i="9"/>
  <c r="F91" i="5" a="1"/>
  <c r="F91" i="5"/>
  <c r="F378" i="8" a="1"/>
  <c r="F378" i="8"/>
  <c r="F456" i="8" a="1"/>
  <c r="F456" i="8"/>
  <c r="F382" i="9" a="1"/>
  <c r="F382" i="9"/>
  <c r="F169" i="9" a="1"/>
  <c r="F169" i="9"/>
  <c r="F263" i="8" a="1"/>
  <c r="F263" i="8"/>
  <c r="F184" i="9" a="1"/>
  <c r="F184" i="9"/>
  <c r="F101" i="5" a="1"/>
  <c r="F101" i="5"/>
  <c r="F341" i="8" a="1"/>
  <c r="F341" i="8"/>
  <c r="F244" i="5" a="1"/>
  <c r="F244" i="5"/>
  <c r="F324" i="9" a="1"/>
  <c r="F324" i="9"/>
  <c r="F13" i="9" a="1"/>
  <c r="F13" i="9"/>
  <c r="F264" i="5" a="1"/>
  <c r="F264" i="5"/>
  <c r="F417" i="9" a="1"/>
  <c r="F417" i="9"/>
  <c r="F450" i="8" a="1"/>
  <c r="F450" i="8"/>
  <c r="F486" i="9" a="1"/>
  <c r="F486" i="9"/>
  <c r="F280" i="8" a="1"/>
  <c r="F280" i="8"/>
  <c r="F207" i="8" a="1"/>
  <c r="F207" i="8"/>
  <c r="F555" i="9" a="1"/>
  <c r="F555" i="9"/>
  <c r="F285" i="8" a="1"/>
  <c r="F285" i="8"/>
  <c r="F432" i="8" a="1"/>
  <c r="F432" i="8"/>
  <c r="E17" i="10" a="1"/>
  <c r="E17" i="10"/>
  <c r="F228" i="8" a="1"/>
  <c r="F228" i="8"/>
  <c r="F441" i="9" a="1"/>
  <c r="F441" i="9"/>
  <c r="F330" i="5" a="1"/>
  <c r="F330" i="5"/>
  <c r="F458" i="8" a="1"/>
  <c r="F458" i="8"/>
  <c r="F429" i="8" a="1"/>
  <c r="F429" i="8"/>
  <c r="F228" i="9" a="1"/>
  <c r="F228" i="9"/>
  <c r="F149" i="5" a="1"/>
  <c r="F149" i="5"/>
  <c r="E45" i="10" a="1"/>
  <c r="E45" i="10"/>
  <c r="F342" i="9" a="1"/>
  <c r="F342" i="9"/>
  <c r="F387" i="8" a="1"/>
  <c r="F387" i="8"/>
  <c r="F130" i="8" a="1"/>
  <c r="F130" i="8"/>
  <c r="F432" i="9" a="1"/>
  <c r="F432" i="9"/>
  <c r="F28" i="9" a="1"/>
  <c r="F28" i="9"/>
  <c r="F324" i="8" a="1"/>
  <c r="F324" i="8"/>
  <c r="F384" i="9" a="1"/>
  <c r="F384" i="9"/>
  <c r="E2" i="7" a="1"/>
  <c r="E2" i="7"/>
  <c r="F234" i="9" a="1"/>
  <c r="F234" i="9"/>
  <c r="F56" i="8" a="1"/>
  <c r="F56" i="8"/>
  <c r="F161" i="8" a="1"/>
  <c r="F161" i="8"/>
  <c r="F156" i="9" a="1"/>
  <c r="F156" i="9"/>
  <c r="F48" i="8" a="1"/>
  <c r="F48" i="8"/>
  <c r="F86" i="5" a="1"/>
  <c r="F86" i="5"/>
  <c r="F9" i="9" a="1"/>
  <c r="F9" i="9"/>
  <c r="F209" i="5" a="1"/>
  <c r="F209" i="5"/>
  <c r="F330" i="8" a="1"/>
  <c r="F330" i="8"/>
  <c r="F452" i="9" a="1"/>
  <c r="F452" i="9"/>
  <c r="F355" i="5" a="1"/>
  <c r="F355" i="5"/>
  <c r="F242" i="8" a="1"/>
  <c r="F242" i="8"/>
  <c r="F369" i="5" a="1"/>
  <c r="F369" i="5"/>
  <c r="F405" i="8" a="1"/>
  <c r="F405" i="8"/>
  <c r="F460" i="9" a="1"/>
  <c r="F460" i="9"/>
  <c r="F167" i="5" a="1"/>
  <c r="F167" i="5"/>
  <c r="F563" i="9" a="1"/>
  <c r="F563" i="9"/>
  <c r="F151" i="8" a="1"/>
  <c r="F151" i="8"/>
  <c r="F279" i="9" a="1"/>
  <c r="F279" i="9"/>
  <c r="E33" i="10" a="1"/>
  <c r="E33" i="10"/>
  <c r="F215" i="8" a="1"/>
  <c r="F215" i="8"/>
  <c r="F161" i="9" a="1"/>
  <c r="F161" i="9"/>
  <c r="F290" i="9" a="1"/>
  <c r="F290" i="9"/>
  <c r="F103" i="5" a="1"/>
  <c r="F103" i="5"/>
  <c r="F215" i="5" a="1"/>
  <c r="F215" i="5"/>
  <c r="F434" i="8" a="1"/>
  <c r="F434" i="8"/>
  <c r="E99" i="10" a="1"/>
  <c r="E99" i="10"/>
  <c r="F5" i="8" a="1"/>
  <c r="F5" i="8"/>
  <c r="F90" i="8" a="1"/>
  <c r="F90" i="8"/>
  <c r="F216" i="9" a="1"/>
  <c r="F216" i="9"/>
  <c r="F85" i="5" a="1"/>
  <c r="F85" i="5"/>
  <c r="F23" i="8" a="1"/>
  <c r="F23" i="8"/>
  <c r="F265" i="9" a="1"/>
  <c r="F265" i="9"/>
  <c r="F164" i="5" a="1"/>
  <c r="F164" i="5"/>
  <c r="F300" i="8" a="1"/>
  <c r="F300" i="8"/>
  <c r="F494" i="9" a="1"/>
  <c r="F494" i="9"/>
  <c r="F412" i="8" a="1"/>
  <c r="F412" i="8"/>
  <c r="E186" i="10" a="1"/>
  <c r="E186" i="10"/>
  <c r="F599" i="9" a="1"/>
  <c r="F599" i="9"/>
  <c r="F234" i="5" a="1"/>
  <c r="F234" i="5"/>
  <c r="F62" i="8" a="1"/>
  <c r="F62" i="8"/>
  <c r="F229" i="9" a="1"/>
  <c r="F229" i="9"/>
  <c r="E146" i="10" a="1"/>
  <c r="E146" i="10"/>
  <c r="F369" i="9" a="1"/>
  <c r="F369" i="9"/>
  <c r="F421" i="9" a="1"/>
  <c r="F421" i="9"/>
  <c r="F313" i="8" a="1"/>
  <c r="F313" i="8"/>
  <c r="F9" i="5" a="1"/>
  <c r="F9" i="5"/>
  <c r="F227" i="5" a="1"/>
  <c r="F227" i="5"/>
  <c r="F260" i="9" a="1"/>
  <c r="F260" i="9"/>
  <c r="F259" i="8" a="1"/>
  <c r="F259" i="8"/>
  <c r="F192" i="9" a="1"/>
  <c r="F192" i="9"/>
  <c r="F199" i="5" a="1"/>
  <c r="F199" i="5"/>
  <c r="F158" i="9" a="1"/>
  <c r="F158" i="9"/>
  <c r="F44" i="5" a="1"/>
  <c r="F44" i="5"/>
  <c r="F506" i="9" a="1"/>
  <c r="F506" i="9"/>
  <c r="E129" i="10" a="1"/>
  <c r="E129" i="10"/>
  <c r="F391" i="9" a="1"/>
  <c r="F391" i="9"/>
  <c r="E11" i="7" a="1"/>
  <c r="E11" i="7"/>
  <c r="F444" i="8" a="1"/>
  <c r="F444" i="8"/>
  <c r="F457" i="8" a="1"/>
  <c r="F457" i="8"/>
  <c r="F345" i="9" a="1"/>
  <c r="F345" i="9"/>
  <c r="E43" i="10" a="1"/>
  <c r="E43" i="10"/>
  <c r="F393" i="8" a="1"/>
  <c r="F393" i="8"/>
  <c r="F399" i="9" a="1"/>
  <c r="F399" i="9"/>
  <c r="F127" i="8" a="1"/>
  <c r="F127" i="8"/>
  <c r="F497" i="8" a="1"/>
  <c r="F497" i="8"/>
  <c r="F313" i="9" a="1"/>
  <c r="F313" i="9"/>
  <c r="F95" i="5" a="1"/>
  <c r="F95" i="5"/>
  <c r="E158" i="10" a="1"/>
  <c r="E158" i="10"/>
  <c r="F245" i="5" a="1"/>
  <c r="F245" i="5"/>
  <c r="F370" i="8" a="1"/>
  <c r="F370" i="8"/>
  <c r="F24" i="9" a="1"/>
  <c r="F24" i="9"/>
  <c r="E62" i="10" a="1"/>
  <c r="E62" i="10"/>
  <c r="E13" i="7" a="1"/>
  <c r="E13" i="7"/>
  <c r="F366" i="9" a="1"/>
  <c r="F366" i="9"/>
  <c r="E51" i="10" a="1"/>
  <c r="E51" i="10"/>
  <c r="F214" i="8" a="1"/>
  <c r="F214" i="8"/>
  <c r="F355" i="9" a="1"/>
  <c r="F355" i="9"/>
  <c r="F125" i="5" a="1"/>
  <c r="F125" i="5"/>
  <c r="F81" i="9" a="1"/>
  <c r="F81" i="9"/>
  <c r="F162" i="8" a="1"/>
  <c r="F162" i="8"/>
  <c r="F14" i="5" a="1"/>
  <c r="F14" i="5"/>
  <c r="F96" i="8" a="1"/>
  <c r="F96" i="8"/>
  <c r="F83" i="9" a="1"/>
  <c r="F83" i="9"/>
  <c r="F141" i="5" a="1"/>
  <c r="F141" i="5"/>
  <c r="F492" i="8" a="1"/>
  <c r="F492" i="8"/>
  <c r="F163" i="5" a="1"/>
  <c r="F163" i="5"/>
  <c r="F222" i="9" a="1"/>
  <c r="F222" i="9"/>
  <c r="F303" i="5" a="1"/>
  <c r="F303" i="5"/>
  <c r="F200" i="8" a="1"/>
  <c r="F200" i="8"/>
  <c r="F61" i="9" a="1"/>
  <c r="F61" i="9"/>
  <c r="F96" i="9" a="1"/>
  <c r="F96" i="9"/>
  <c r="F577" i="9" a="1"/>
  <c r="F577" i="9"/>
  <c r="F66" i="5" a="1"/>
  <c r="F66" i="5"/>
  <c r="F195" i="9" a="1"/>
  <c r="F195" i="9"/>
  <c r="E42" i="10" a="1"/>
  <c r="E42" i="10"/>
  <c r="E17" i="7" a="1"/>
  <c r="E17" i="7"/>
  <c r="F83" i="5" a="1"/>
  <c r="F83" i="5"/>
  <c r="F418" i="8" a="1"/>
  <c r="F418" i="8"/>
  <c r="F400" i="8" a="1"/>
  <c r="F400" i="8"/>
  <c r="F495" i="9" a="1"/>
  <c r="F495" i="9"/>
  <c r="E142" i="10" a="1"/>
  <c r="E142" i="10"/>
  <c r="F142" i="8" a="1"/>
  <c r="F142" i="8"/>
  <c r="F225" i="5" a="1"/>
  <c r="F225" i="5"/>
  <c r="F298" i="5" a="1"/>
  <c r="F298" i="5"/>
  <c r="F28" i="5" a="1"/>
  <c r="F28" i="5"/>
  <c r="F36" i="9" a="1"/>
  <c r="F36" i="9"/>
  <c r="E11" i="10" a="1"/>
  <c r="E11" i="10"/>
  <c r="F460" i="8" a="1"/>
  <c r="F460" i="8"/>
  <c r="F204" i="9" a="1"/>
  <c r="F204" i="9"/>
  <c r="F232" i="8" a="1"/>
  <c r="F232" i="8"/>
  <c r="F201" i="9" a="1"/>
  <c r="F201" i="9"/>
  <c r="F268" i="9" a="1"/>
  <c r="F268" i="9"/>
  <c r="F70" i="8" a="1"/>
  <c r="F70" i="8"/>
  <c r="F23" i="5" a="1"/>
  <c r="F23" i="5"/>
  <c r="F560" i="9" a="1"/>
  <c r="F560" i="9"/>
  <c r="F363" i="8" a="1"/>
  <c r="F363" i="8"/>
  <c r="F230" i="8" a="1"/>
  <c r="F230" i="8"/>
  <c r="F171" i="9" a="1"/>
  <c r="F171" i="9"/>
  <c r="F134" i="8" a="1"/>
  <c r="F134" i="8"/>
  <c r="F32" i="9" a="1"/>
  <c r="F32" i="9"/>
  <c r="F115" i="8" a="1"/>
  <c r="F115" i="8"/>
  <c r="F311" i="8" a="1"/>
  <c r="F311" i="8"/>
  <c r="F282" i="9" a="1"/>
  <c r="F282" i="9"/>
  <c r="F87" i="5" a="1"/>
  <c r="F87" i="5"/>
  <c r="F519" i="9" a="1"/>
  <c r="F519" i="9"/>
  <c r="E10" i="6" a="1"/>
  <c r="E10" i="6"/>
  <c r="F155" i="9" a="1"/>
  <c r="F155" i="9"/>
  <c r="F350" i="8" a="1"/>
  <c r="F350" i="8"/>
  <c r="E80" i="10" a="1"/>
  <c r="E80" i="10"/>
  <c r="F281" i="8" a="1"/>
  <c r="F281" i="8"/>
  <c r="F121" i="9" a="1"/>
  <c r="F121" i="9"/>
  <c r="F146" i="8" a="1"/>
  <c r="F146" i="8"/>
  <c r="F94" i="9" a="1"/>
  <c r="F94" i="9"/>
  <c r="F261" i="5" a="1"/>
  <c r="F261" i="5"/>
  <c r="F340" i="9" a="1"/>
  <c r="F340" i="9"/>
  <c r="F119" i="5" a="1"/>
  <c r="F119" i="5"/>
  <c r="F85" i="8" a="1"/>
  <c r="F85" i="8"/>
  <c r="F208" i="9" a="1"/>
  <c r="F208" i="9"/>
  <c r="F312" i="5" a="1"/>
  <c r="F312" i="5"/>
  <c r="F29" i="8" a="1"/>
  <c r="F29" i="8"/>
  <c r="F437" i="9" a="1"/>
  <c r="F437" i="9"/>
  <c r="E4" i="6" a="1"/>
  <c r="E4" i="6"/>
  <c r="F396" i="8" a="1"/>
  <c r="F396" i="8"/>
  <c r="F68" i="8" a="1"/>
  <c r="F68" i="8"/>
  <c r="F375" i="8" a="1"/>
  <c r="F375" i="8"/>
  <c r="E63" i="10" a="1"/>
  <c r="E63" i="10"/>
  <c r="F443" i="9" a="1"/>
  <c r="F443" i="9"/>
  <c r="F558" i="9" a="1"/>
  <c r="F558" i="9"/>
  <c r="F196" i="9" a="1"/>
  <c r="F196" i="9"/>
  <c r="F107" i="9" a="1"/>
  <c r="F107" i="9"/>
  <c r="F136" i="9" a="1"/>
  <c r="F136" i="9"/>
  <c r="F234" i="8" a="1"/>
  <c r="F234" i="8"/>
  <c r="F431" i="8" a="1"/>
  <c r="F431" i="8"/>
  <c r="F105" i="8" a="1"/>
  <c r="F105" i="8"/>
  <c r="F240" i="9" a="1"/>
  <c r="F240" i="9"/>
  <c r="F296" i="8" a="1"/>
  <c r="F296" i="8"/>
  <c r="F352" i="5" a="1"/>
  <c r="F352" i="5"/>
  <c r="F174" i="9" a="1"/>
  <c r="F174" i="9"/>
  <c r="F78" i="5" a="1"/>
  <c r="F78" i="5"/>
  <c r="F459" i="8" a="1"/>
  <c r="F459" i="8"/>
  <c r="F218" i="9" a="1"/>
  <c r="F218" i="9"/>
  <c r="F61" i="5" a="1"/>
  <c r="F61" i="5"/>
  <c r="E141" i="10" a="1"/>
  <c r="E141" i="10"/>
  <c r="F207" i="5" a="1"/>
  <c r="F207" i="5"/>
  <c r="F292" i="8" a="1"/>
  <c r="F292" i="8"/>
  <c r="F30" i="8" a="1"/>
  <c r="F30" i="8"/>
  <c r="F190" i="9" a="1"/>
  <c r="F190" i="9"/>
  <c r="F315" i="9" a="1"/>
  <c r="F315" i="9"/>
  <c r="F388" i="8" a="1"/>
  <c r="F388" i="8"/>
  <c r="E27" i="10" a="1"/>
  <c r="E27" i="10"/>
  <c r="E13" i="10" a="1"/>
  <c r="E13" i="10"/>
  <c r="F211" i="5" a="1"/>
  <c r="F211" i="5"/>
  <c r="F306" i="8" a="1"/>
  <c r="F306" i="8"/>
  <c r="F514" i="9" a="1"/>
  <c r="F514" i="9"/>
  <c r="F73" i="5" a="1"/>
  <c r="F73" i="5"/>
  <c r="F349" i="8" a="1"/>
  <c r="F349" i="8"/>
  <c r="F584" i="9" a="1"/>
  <c r="F584" i="9"/>
  <c r="F296" i="5" a="1"/>
  <c r="F296" i="5"/>
  <c r="F76" i="8" a="1"/>
  <c r="F76" i="8"/>
  <c r="F269" i="8" a="1"/>
  <c r="F269" i="8"/>
  <c r="F217" i="9" a="1"/>
  <c r="F217" i="9"/>
  <c r="F221" i="9" a="1"/>
  <c r="F221" i="9"/>
  <c r="F19" i="5" a="1"/>
  <c r="F19" i="5"/>
  <c r="F37" i="5" a="1"/>
  <c r="F37" i="5"/>
  <c r="E139" i="10" a="1"/>
  <c r="E139" i="10"/>
  <c r="F263" i="9" a="1"/>
  <c r="F263" i="9"/>
  <c r="F148" i="9" a="1"/>
  <c r="F148" i="9"/>
  <c r="F283" i="5" a="1"/>
  <c r="F283" i="5"/>
  <c r="F235" i="8" a="1"/>
  <c r="F235" i="8"/>
  <c r="F217" i="8" a="1"/>
  <c r="F217" i="8"/>
  <c r="F250" i="8" a="1"/>
  <c r="F250" i="8"/>
  <c r="F403" i="8" a="1"/>
  <c r="F403" i="8"/>
  <c r="F76" i="9" a="1"/>
  <c r="F76" i="9"/>
  <c r="E20" i="7" a="1"/>
  <c r="E20" i="7"/>
  <c r="F280" i="9" a="1"/>
  <c r="F280" i="9"/>
  <c r="F112" i="8" a="1"/>
  <c r="F112" i="8"/>
  <c r="F299" i="5" a="1"/>
  <c r="F299" i="5"/>
  <c r="F373" i="8" a="1"/>
  <c r="F373" i="8"/>
  <c r="E157" i="10" a="1"/>
  <c r="E157" i="10"/>
  <c r="E130" i="10" a="1"/>
  <c r="E130" i="10"/>
  <c r="F117" i="9" a="1"/>
  <c r="F117" i="9"/>
  <c r="F202" i="5" a="1"/>
  <c r="F202" i="5"/>
  <c r="F224" i="8" a="1"/>
  <c r="F224" i="8"/>
  <c r="F434" i="9" a="1"/>
  <c r="F434" i="9"/>
  <c r="F246" i="5" a="1"/>
  <c r="F246" i="5"/>
  <c r="F204" i="8" a="1"/>
  <c r="F204" i="8"/>
  <c r="E145" i="10" a="1"/>
  <c r="E145" i="10"/>
  <c r="F448" i="8" a="1"/>
  <c r="F448" i="8"/>
  <c r="F27" i="5" a="1"/>
  <c r="F27" i="5"/>
  <c r="F428" i="8" a="1"/>
  <c r="F428" i="8"/>
  <c r="F273" i="5" a="1"/>
  <c r="F273" i="5"/>
  <c r="F183" i="5" a="1"/>
  <c r="F183" i="5"/>
  <c r="E65" i="10" a="1"/>
  <c r="E65" i="10"/>
  <c r="F306" i="5" a="1"/>
  <c r="F306" i="5"/>
  <c r="F74" i="8" a="1"/>
  <c r="F74" i="8"/>
  <c r="F337" i="9" a="1"/>
  <c r="F337" i="9"/>
  <c r="F118" i="9" a="1"/>
  <c r="F118" i="9"/>
  <c r="F10" i="5" a="1"/>
  <c r="F10" i="5"/>
  <c r="F455" i="8" a="1"/>
  <c r="F455" i="8"/>
  <c r="F119" i="8" a="1"/>
  <c r="F119" i="8"/>
  <c r="F74" i="9" a="1"/>
  <c r="F74" i="9"/>
  <c r="F254" i="5" a="1"/>
  <c r="F254" i="5"/>
  <c r="F523" i="9" a="1"/>
  <c r="F523" i="9"/>
  <c r="F485" i="8" a="1"/>
  <c r="F485" i="8"/>
  <c r="F100" i="8" a="1"/>
  <c r="F100" i="8"/>
  <c r="F105" i="9" a="1"/>
  <c r="F105" i="9"/>
  <c r="F472" i="8" a="1"/>
  <c r="F472" i="8"/>
  <c r="F325" i="8" a="1"/>
  <c r="F325" i="8"/>
  <c r="F148" i="8" a="1"/>
  <c r="F148" i="8"/>
  <c r="F356" i="5" a="1"/>
  <c r="F356" i="5"/>
  <c r="F101" i="8" a="1"/>
  <c r="F101" i="8"/>
  <c r="F147" i="5" a="1"/>
  <c r="F147" i="5"/>
  <c r="F24" i="8" a="1"/>
  <c r="F24" i="8"/>
  <c r="F126" i="9" a="1"/>
  <c r="F126" i="9"/>
  <c r="F25" i="9" a="1"/>
  <c r="F25" i="9"/>
  <c r="E53" i="10" a="1"/>
  <c r="E53" i="10"/>
  <c r="F108" i="9" a="1"/>
  <c r="F108" i="9"/>
  <c r="F580" i="9" a="1"/>
  <c r="F580" i="9"/>
  <c r="F472" i="9" a="1"/>
  <c r="F472" i="9"/>
  <c r="F131" i="5" a="1"/>
  <c r="F131" i="5"/>
  <c r="E167" i="10" a="1"/>
  <c r="E167" i="10"/>
  <c r="F34" i="9" a="1"/>
  <c r="F34" i="9"/>
  <c r="F69" i="8" a="1"/>
  <c r="F69" i="8"/>
  <c r="F361" i="5" a="1"/>
  <c r="F361" i="5"/>
  <c r="F468" i="9" a="1"/>
  <c r="F468" i="9"/>
  <c r="F86" i="9" a="1"/>
  <c r="F86" i="9"/>
  <c r="F216" i="5" a="1"/>
  <c r="F216" i="5"/>
  <c r="F504" i="9" a="1"/>
  <c r="F504" i="9"/>
  <c r="F110" i="9" a="1"/>
  <c r="F110" i="9"/>
  <c r="E163" i="10" a="1"/>
  <c r="E163" i="10"/>
  <c r="F411" i="8" a="1"/>
  <c r="F411" i="8"/>
  <c r="F288" i="8" a="1"/>
  <c r="F288" i="8"/>
  <c r="E101" i="10" a="1"/>
  <c r="E101" i="10"/>
  <c r="F405" i="9" a="1"/>
  <c r="F405" i="9"/>
  <c r="F266" i="5" a="1"/>
  <c r="F266" i="5"/>
  <c r="F223" i="5" a="1"/>
  <c r="F223" i="5"/>
  <c r="F341" i="9" a="1"/>
  <c r="F341" i="9"/>
  <c r="F302" i="9" a="1"/>
  <c r="F302" i="9"/>
  <c r="F12" i="5" a="1"/>
  <c r="F12" i="5"/>
  <c r="E102" i="10" a="1"/>
  <c r="E102" i="10"/>
  <c r="F381" i="8" a="1"/>
  <c r="F381" i="8"/>
  <c r="F291" i="8" a="1"/>
  <c r="F291" i="8"/>
  <c r="F271" i="5" a="1"/>
  <c r="F271" i="5"/>
  <c r="F494" i="8" a="1"/>
  <c r="F494" i="8"/>
  <c r="F13" i="5" a="1"/>
  <c r="F13" i="5"/>
  <c r="F469" i="9" a="1"/>
  <c r="F469" i="9"/>
  <c r="F75" i="9" a="1"/>
  <c r="F75" i="9"/>
  <c r="F33" i="5" a="1"/>
  <c r="F33" i="5"/>
  <c r="F303" i="9" a="1"/>
  <c r="F303" i="9"/>
  <c r="F444" i="9" a="1"/>
  <c r="F444" i="9"/>
  <c r="F194" i="8" a="1"/>
  <c r="F194" i="8"/>
  <c r="F314" i="9" a="1"/>
  <c r="F314" i="9"/>
  <c r="F52" i="5" a="1"/>
  <c r="F52" i="5"/>
  <c r="F31" i="5" a="1"/>
  <c r="F31" i="5"/>
  <c r="F449" i="8" a="1"/>
  <c r="F449" i="8"/>
  <c r="F391" i="8" a="1"/>
  <c r="F391" i="8"/>
  <c r="E166" i="10" a="1"/>
  <c r="E166" i="10"/>
  <c r="F147" i="9" a="1"/>
  <c r="F147" i="9"/>
  <c r="E181" i="10" a="1"/>
  <c r="E181" i="10"/>
  <c r="F557" i="9" a="1"/>
  <c r="F557" i="9"/>
  <c r="F144" i="5" a="1"/>
  <c r="F144" i="5"/>
  <c r="F41" i="8" a="1"/>
  <c r="F41" i="8"/>
  <c r="F113" i="8" a="1"/>
  <c r="F113" i="8"/>
  <c r="F515" i="9" a="1"/>
  <c r="F515" i="9"/>
  <c r="F419" i="8" a="1"/>
  <c r="F419" i="8"/>
  <c r="F303" i="8" a="1"/>
  <c r="F303" i="8"/>
  <c r="F145" i="5" a="1"/>
  <c r="F145" i="5"/>
  <c r="F132" i="8" a="1"/>
  <c r="F132" i="8"/>
  <c r="F511" i="9" a="1"/>
  <c r="F511" i="9"/>
  <c r="F492" i="9" a="1"/>
  <c r="F492" i="9"/>
  <c r="E127" i="10" a="1"/>
  <c r="E127" i="10"/>
  <c r="F392" i="8" a="1"/>
  <c r="F392" i="8"/>
  <c r="F98" i="9" a="1"/>
  <c r="F98" i="9"/>
  <c r="F10" i="9" a="1"/>
  <c r="F10" i="9"/>
  <c r="F184" i="5" a="1"/>
  <c r="F184" i="5"/>
  <c r="E2" i="10" a="1"/>
  <c r="E2" i="10"/>
  <c r="F170" i="9" a="1"/>
  <c r="F170" i="9"/>
  <c r="F583" i="9" a="1"/>
  <c r="F583" i="9"/>
  <c r="E4" i="7" a="1"/>
  <c r="E4" i="7"/>
  <c r="F409" i="9" a="1"/>
  <c r="F409" i="9"/>
  <c r="E178" i="10" a="1"/>
  <c r="E178" i="10"/>
  <c r="F125" i="9" a="1"/>
  <c r="F125" i="9"/>
  <c r="F15" i="5" a="1"/>
  <c r="F15" i="5"/>
  <c r="F331" i="9" a="1"/>
  <c r="F331" i="9"/>
  <c r="F3" i="8" a="1"/>
  <c r="F3" i="8"/>
  <c r="F345" i="5" a="1"/>
  <c r="F345" i="5"/>
  <c r="F243" i="8" a="1"/>
  <c r="F243" i="8"/>
  <c r="F327" i="5" a="1"/>
  <c r="F327" i="5"/>
  <c r="F325" i="9" a="1"/>
  <c r="F325" i="9"/>
  <c r="F532" i="9" a="1"/>
  <c r="F532" i="9"/>
  <c r="F354" i="5" a="1"/>
  <c r="F354" i="5"/>
  <c r="F370" i="5" a="1"/>
  <c r="F370" i="5"/>
  <c r="F288" i="5" a="1"/>
  <c r="F288" i="5"/>
  <c r="F75" i="8" a="1"/>
  <c r="F75" i="8"/>
  <c r="F255" i="5" a="1"/>
  <c r="F255" i="5"/>
  <c r="F501" i="8" a="1"/>
  <c r="F501" i="8"/>
  <c r="F51" i="8" a="1"/>
  <c r="F51" i="8"/>
  <c r="F473" i="8" a="1"/>
  <c r="F473" i="8"/>
  <c r="E21" i="10" a="1"/>
  <c r="E21" i="10"/>
  <c r="F299" i="8" a="1"/>
  <c r="F299" i="8"/>
  <c r="E107" i="10" a="1"/>
  <c r="E107" i="10"/>
  <c r="F2" i="9" a="1"/>
  <c r="F2" i="9"/>
  <c r="F379" i="8" a="1"/>
  <c r="F379" i="8"/>
  <c r="F388" i="9" a="1"/>
  <c r="F388" i="9"/>
  <c r="F490" i="8" a="1"/>
  <c r="F490" i="8"/>
  <c r="F402" i="8" a="1"/>
  <c r="F402" i="8"/>
  <c r="F241" i="9" a="1"/>
  <c r="F241" i="9"/>
  <c r="F290" i="5" a="1"/>
  <c r="F290" i="5"/>
  <c r="F100" i="9" a="1"/>
  <c r="F100" i="9"/>
  <c r="F139" i="9" a="1"/>
  <c r="F139" i="9"/>
  <c r="E172" i="10" a="1"/>
  <c r="E172" i="10"/>
  <c r="F331" i="5" a="1"/>
  <c r="F331" i="5"/>
  <c r="F241" i="8" a="1"/>
  <c r="F241" i="8"/>
  <c r="F310" i="8" a="1"/>
  <c r="F310" i="8"/>
  <c r="F179" i="5" a="1"/>
  <c r="F179" i="5"/>
  <c r="E12" i="10" a="1"/>
  <c r="E12" i="10"/>
  <c r="F416" i="9" a="1"/>
  <c r="F416" i="9"/>
  <c r="F500" i="9" a="1"/>
  <c r="F500" i="9"/>
  <c r="F287" i="5" a="1"/>
  <c r="F287" i="5"/>
  <c r="F480" i="9" a="1"/>
  <c r="F480" i="9"/>
  <c r="F509" i="9" a="1"/>
  <c r="F509" i="9"/>
  <c r="F243" i="9" a="1"/>
  <c r="F243" i="9"/>
  <c r="F126" i="5" a="1"/>
  <c r="F126" i="5"/>
  <c r="F46" i="9" a="1"/>
  <c r="F46" i="9"/>
  <c r="E168" i="10" a="1"/>
  <c r="E168" i="10"/>
  <c r="F379" i="9" a="1"/>
  <c r="F379" i="9"/>
  <c r="F23" i="9" a="1"/>
  <c r="F23" i="9"/>
  <c r="F340" i="5" a="1"/>
  <c r="F340" i="5"/>
  <c r="F520" i="9" a="1"/>
  <c r="F520" i="9"/>
  <c r="E74" i="10" a="1"/>
  <c r="E74" i="10"/>
  <c r="F13" i="8" a="1"/>
  <c r="F13" i="8"/>
  <c r="F133" i="9" a="1"/>
  <c r="F133" i="9"/>
  <c r="F169" i="5" a="1"/>
  <c r="F169" i="5"/>
  <c r="F415" i="8" a="1"/>
  <c r="F415" i="8"/>
  <c r="E22" i="10" a="1"/>
  <c r="E22" i="10"/>
  <c r="F484" i="9" a="1"/>
  <c r="F484" i="9"/>
  <c r="F255" i="9" a="1"/>
  <c r="F255" i="9"/>
  <c r="F178" i="5" a="1"/>
  <c r="F178" i="5"/>
  <c r="E88" i="10" a="1"/>
  <c r="E88" i="10"/>
  <c r="E185" i="10" a="1"/>
  <c r="E185" i="10"/>
  <c r="F155" i="5" a="1"/>
  <c r="F155" i="5"/>
  <c r="E140" i="10" a="1"/>
  <c r="E140" i="10"/>
  <c r="F464" i="9" a="1"/>
  <c r="F464" i="9"/>
  <c r="F89" i="9" a="1"/>
  <c r="F89" i="9"/>
  <c r="F32" i="5" a="1"/>
  <c r="F32" i="5"/>
  <c r="F153" i="8" a="1"/>
  <c r="F153" i="8"/>
  <c r="F295" i="5" a="1"/>
  <c r="F295" i="5"/>
  <c r="F498" i="8" a="1"/>
  <c r="F498" i="8"/>
  <c r="F454" i="9" a="1"/>
  <c r="F454" i="9"/>
  <c r="F347" i="5" a="1"/>
  <c r="F347" i="5"/>
  <c r="F58" i="8" a="1"/>
  <c r="F58" i="8"/>
  <c r="F414" i="8" a="1"/>
  <c r="F414" i="8"/>
  <c r="F180" i="5" a="1"/>
  <c r="F180" i="5"/>
  <c r="F254" i="8" a="1"/>
  <c r="F254" i="8"/>
  <c r="F445" i="8" a="1"/>
  <c r="F445" i="8"/>
  <c r="E38" i="10" a="1"/>
  <c r="E38" i="10"/>
  <c r="F41" i="5" a="1"/>
  <c r="F41" i="5"/>
  <c r="F200" i="9" a="1"/>
  <c r="F200" i="9"/>
  <c r="F56" i="9" a="1"/>
  <c r="F56" i="9"/>
  <c r="F182" i="5" a="1"/>
  <c r="F182" i="5"/>
  <c r="F518" i="9" a="1"/>
  <c r="F518" i="9"/>
  <c r="F586" i="9" a="1"/>
  <c r="F586" i="9"/>
  <c r="F361" i="9" a="1"/>
  <c r="F361" i="9"/>
  <c r="F178" i="8" a="1"/>
  <c r="F178" i="8"/>
  <c r="F143" i="5" a="1"/>
  <c r="F143" i="5"/>
  <c r="F360" i="8" a="1"/>
  <c r="F360" i="8"/>
  <c r="F42" i="5" a="1"/>
  <c r="F42" i="5"/>
  <c r="F147" i="8" a="1"/>
  <c r="F147" i="8"/>
  <c r="F323" i="5" a="1"/>
  <c r="F323" i="5"/>
  <c r="F256" i="9" a="1"/>
  <c r="F256" i="9"/>
  <c r="F493" i="9" a="1"/>
  <c r="F493" i="9"/>
  <c r="F168" i="5" a="1"/>
  <c r="F168" i="5"/>
  <c r="F25" i="8" a="1"/>
  <c r="F25" i="8"/>
  <c r="F501" i="9" a="1"/>
  <c r="F501" i="9"/>
  <c r="E14" i="10" a="1"/>
  <c r="E14" i="10"/>
  <c r="F353" i="5" a="1"/>
  <c r="F353" i="5"/>
  <c r="F280" i="5" a="1"/>
  <c r="F280" i="5"/>
  <c r="F437" i="8" a="1"/>
  <c r="F437" i="8"/>
  <c r="F128" i="5" a="1"/>
  <c r="F128" i="5"/>
  <c r="F114" i="9" a="1"/>
  <c r="F114" i="9"/>
  <c r="F601" i="9" a="1"/>
  <c r="F601" i="9"/>
  <c r="E59" i="10" a="1"/>
  <c r="E59" i="10"/>
  <c r="F30" i="9" a="1"/>
  <c r="F30" i="9"/>
  <c r="F495" i="8" a="1"/>
  <c r="F495" i="8"/>
  <c r="F205" i="9" a="1"/>
  <c r="F205" i="9"/>
  <c r="E143" i="10" a="1"/>
  <c r="E143" i="10"/>
  <c r="F163" i="8" a="1"/>
  <c r="F163" i="8"/>
  <c r="F205" i="5" a="1"/>
  <c r="F205" i="5"/>
  <c r="F252" i="8" a="1"/>
  <c r="F252" i="8"/>
  <c r="F358" i="9" a="1"/>
  <c r="F358" i="9"/>
  <c r="F145" i="8" a="1"/>
  <c r="F145" i="8"/>
  <c r="F157" i="8" a="1"/>
  <c r="F157" i="8"/>
  <c r="F304" i="9" a="1"/>
  <c r="F304" i="9"/>
  <c r="F329" i="5" a="1"/>
  <c r="F329" i="5"/>
  <c r="F342" i="8" a="1"/>
  <c r="F342" i="8"/>
  <c r="F595" i="9" a="1"/>
  <c r="F595" i="9"/>
  <c r="E9" i="7" a="1"/>
  <c r="E9" i="7"/>
  <c r="F502" i="9" a="1"/>
  <c r="F502" i="9"/>
  <c r="F29" i="9" a="1"/>
  <c r="F29" i="9"/>
  <c r="F345" i="8" a="1"/>
  <c r="F345" i="8"/>
  <c r="F22" i="5" a="1"/>
  <c r="F22" i="5"/>
  <c r="F18" i="5" a="1"/>
  <c r="F18" i="5"/>
  <c r="F466" i="8" a="1"/>
  <c r="F466" i="8"/>
  <c r="F52" i="9" a="1"/>
  <c r="F52" i="9"/>
  <c r="F171" i="5" a="1"/>
  <c r="F171" i="5"/>
  <c r="F549" i="9" a="1"/>
  <c r="F549" i="9"/>
  <c r="F353" i="9" a="1"/>
  <c r="F353" i="9"/>
  <c r="F218" i="5" a="1"/>
  <c r="F218" i="5"/>
  <c r="F138" i="8" a="1"/>
  <c r="F138" i="8"/>
  <c r="F322" i="9" a="1"/>
  <c r="F322" i="9"/>
  <c r="F213" i="5" a="1"/>
  <c r="F213" i="5"/>
  <c r="F78" i="8" a="1"/>
  <c r="F78" i="8"/>
  <c r="F550" i="9" a="1"/>
  <c r="F550" i="9"/>
  <c r="F37" i="9" a="1"/>
  <c r="F37" i="9"/>
  <c r="F40" i="5" a="1"/>
  <c r="F40" i="5"/>
  <c r="E67" i="10" a="1"/>
  <c r="E67" i="10"/>
  <c r="F45" i="8" a="1"/>
  <c r="F45" i="8"/>
  <c r="E39" i="10" a="1"/>
  <c r="E39" i="10"/>
  <c r="F153" i="5" a="1"/>
  <c r="F153" i="5"/>
  <c r="F318" i="9" a="1"/>
  <c r="F318" i="9"/>
  <c r="F596" i="9" a="1"/>
  <c r="F596" i="9"/>
  <c r="F262" i="9" a="1"/>
  <c r="F262" i="9"/>
  <c r="F269" i="5" a="1"/>
  <c r="F269" i="5"/>
  <c r="F285" i="9" a="1"/>
  <c r="F285" i="9"/>
  <c r="F79" i="8" a="1"/>
  <c r="F79" i="8"/>
  <c r="F151" i="9" a="1"/>
  <c r="F151" i="9"/>
  <c r="F90" i="5" a="1"/>
  <c r="F90" i="5"/>
  <c r="F447" i="8" a="1"/>
  <c r="F447" i="8"/>
  <c r="F274" i="5" a="1"/>
  <c r="F274" i="5"/>
  <c r="F477" i="8" a="1"/>
  <c r="F477" i="8"/>
  <c r="F131" i="8" a="1"/>
  <c r="F131" i="8"/>
  <c r="F482" i="9" a="1"/>
  <c r="F482" i="9"/>
  <c r="F320" i="5" a="1"/>
  <c r="F320" i="5"/>
  <c r="F348" i="8" a="1"/>
  <c r="F348" i="8"/>
  <c r="F5" i="9" a="1"/>
  <c r="F5" i="9"/>
  <c r="F281" i="9" a="1"/>
  <c r="F281" i="9"/>
  <c r="F425" i="9" a="1"/>
  <c r="F425" i="9"/>
  <c r="E8" i="10" a="1"/>
  <c r="E8" i="10"/>
  <c r="F97" i="5" a="1"/>
  <c r="F97" i="5"/>
  <c r="F20" i="8" a="1"/>
  <c r="F20" i="8"/>
  <c r="F324" i="5" a="1"/>
  <c r="F324" i="5"/>
  <c r="F122" i="8" a="1"/>
  <c r="F122" i="8"/>
  <c r="E83" i="10" a="1"/>
  <c r="E83" i="10"/>
  <c r="F446" i="9" a="1"/>
  <c r="F446" i="9"/>
  <c r="E188" i="10" a="1"/>
  <c r="E188" i="10"/>
  <c r="E113" i="10" a="1"/>
  <c r="E113" i="10"/>
  <c r="F395" i="8" a="1"/>
  <c r="F395" i="8"/>
  <c r="F19" i="9" a="1"/>
  <c r="F19" i="9"/>
  <c r="F111" i="5" a="1"/>
  <c r="F111" i="5"/>
  <c r="F465" i="8" a="1"/>
  <c r="F465" i="8"/>
  <c r="F275" i="9" a="1"/>
  <c r="F275" i="9"/>
  <c r="E95" i="10" a="1"/>
  <c r="E95" i="10"/>
  <c r="F408" i="9" a="1"/>
  <c r="F408" i="9"/>
  <c r="F165" i="8" a="1"/>
  <c r="F165" i="8"/>
  <c r="F172" i="9" a="1"/>
  <c r="F172" i="9"/>
  <c r="E14" i="7" a="1"/>
  <c r="E14" i="7"/>
  <c r="F393" i="9" a="1"/>
  <c r="F393" i="9"/>
  <c r="E108" i="10" a="1"/>
  <c r="E108" i="10"/>
  <c r="F564" i="9" a="1"/>
  <c r="F564" i="9"/>
  <c r="E123" i="10" a="1"/>
  <c r="E123" i="10"/>
  <c r="F582" i="9" a="1"/>
  <c r="F582" i="9"/>
  <c r="F146" i="5" a="1"/>
  <c r="F146" i="5"/>
  <c r="F441" i="8" a="1"/>
  <c r="F441" i="8"/>
  <c r="F241" i="5" a="1"/>
  <c r="F241" i="5"/>
  <c r="F295" i="9" a="1"/>
  <c r="F295" i="9"/>
  <c r="F193" i="5" a="1"/>
  <c r="F193" i="5"/>
  <c r="F89" i="8" a="1"/>
  <c r="F89" i="8"/>
  <c r="F316" i="8" a="1"/>
  <c r="F316" i="8"/>
  <c r="F175" i="9" a="1"/>
  <c r="F175" i="9"/>
  <c r="F251" i="9" a="1"/>
  <c r="F251" i="9"/>
  <c r="E86" i="10" a="1"/>
  <c r="E86" i="10"/>
  <c r="F481" i="9" a="1"/>
  <c r="F481" i="9"/>
  <c r="F61" i="8" a="1"/>
  <c r="F61" i="8"/>
  <c r="E69" i="10" a="1"/>
  <c r="E69" i="10"/>
  <c r="F521" i="9" a="1"/>
  <c r="F521" i="9"/>
  <c r="F117" i="8" a="1"/>
  <c r="F117" i="8"/>
  <c r="F160" i="5" a="1"/>
  <c r="F160" i="5"/>
  <c r="F225" i="8" a="1"/>
  <c r="F225" i="8"/>
  <c r="F589" i="9" a="1"/>
  <c r="F589" i="9"/>
  <c r="F95" i="9" a="1"/>
  <c r="F95" i="9"/>
  <c r="F312" i="9" a="1"/>
  <c r="F312" i="9"/>
  <c r="F408" i="8" a="1"/>
  <c r="F408" i="8"/>
  <c r="F230" i="5" a="1"/>
  <c r="F230" i="5"/>
  <c r="F425" i="8" a="1"/>
  <c r="F425" i="8"/>
  <c r="F157" i="5" a="1"/>
  <c r="F157" i="5"/>
  <c r="F103" i="9" a="1"/>
  <c r="F103" i="9"/>
  <c r="F39" i="5" a="1"/>
  <c r="F39" i="5"/>
  <c r="F3" i="9" a="1"/>
  <c r="F3" i="9"/>
  <c r="F223" i="8" a="1"/>
  <c r="F223" i="8"/>
  <c r="F14" i="9" a="1"/>
  <c r="F14" i="9"/>
  <c r="F98" i="5" a="1"/>
  <c r="F98" i="5"/>
  <c r="F201" i="8" a="1"/>
  <c r="F201" i="8"/>
  <c r="F284" i="8" a="1"/>
  <c r="F284" i="8"/>
  <c r="F278" i="8" a="1"/>
  <c r="F278" i="8"/>
  <c r="F274" i="9" a="1"/>
  <c r="F274" i="9"/>
  <c r="F433" i="9" a="1"/>
  <c r="F433" i="9"/>
  <c r="F210" i="8" a="1"/>
  <c r="F210" i="8"/>
  <c r="F471" i="8" a="1"/>
  <c r="F471" i="8"/>
  <c r="F69" i="9" a="1"/>
  <c r="F69" i="9"/>
  <c r="F82" i="5" a="1"/>
  <c r="F82" i="5"/>
  <c r="F503" i="9" a="1"/>
  <c r="F503" i="9"/>
  <c r="F530" i="9" a="1"/>
  <c r="F530" i="9"/>
  <c r="F210" i="9" a="1"/>
  <c r="F210" i="9"/>
  <c r="E22" i="7" a="1"/>
  <c r="E22" i="7"/>
  <c r="F66" i="9" a="1"/>
  <c r="F66" i="9"/>
  <c r="F470" i="8" a="1"/>
  <c r="F470" i="8"/>
  <c r="F181" i="9" a="1"/>
  <c r="F181" i="9"/>
  <c r="F250" i="9" a="1"/>
  <c r="F250" i="9"/>
  <c r="F89" i="5" a="1"/>
  <c r="F89" i="5"/>
  <c r="F371" i="5" a="1"/>
  <c r="F371" i="5"/>
  <c r="F381" i="9" a="1"/>
  <c r="F381" i="9"/>
  <c r="F107" i="5" a="1"/>
  <c r="F107" i="5"/>
  <c r="F357" i="8" a="1"/>
  <c r="F357" i="8"/>
  <c r="F367" i="5" a="1"/>
  <c r="F367" i="5"/>
  <c r="E18" i="7" a="1"/>
  <c r="E18" i="7"/>
  <c r="F50" i="8" a="1"/>
  <c r="F50" i="8"/>
  <c r="F339" i="9" a="1"/>
  <c r="F339" i="9"/>
  <c r="F50" i="5" a="1"/>
  <c r="F50" i="5"/>
  <c r="F221" i="8" a="1"/>
  <c r="F221" i="8"/>
  <c r="F181" i="5" a="1"/>
  <c r="F181" i="5"/>
  <c r="F255" i="8" a="1"/>
  <c r="F255" i="8"/>
  <c r="F148" i="5" a="1"/>
  <c r="F148" i="5"/>
  <c r="F428" i="9" a="1"/>
  <c r="F428" i="9"/>
  <c r="F410" i="9" a="1"/>
  <c r="F410" i="9"/>
  <c r="F151" i="5" a="1"/>
  <c r="F151" i="5"/>
  <c r="F556" i="9" a="1"/>
  <c r="F556" i="9"/>
  <c r="F88" i="9" a="1"/>
  <c r="F88" i="9"/>
  <c r="F46" i="8" a="1"/>
  <c r="F46" i="8"/>
  <c r="E3" i="10" a="1"/>
  <c r="E3" i="10"/>
  <c r="F166" i="8" a="1"/>
  <c r="F166" i="8"/>
  <c r="F272" i="9" a="1"/>
  <c r="F272" i="9"/>
  <c r="F198" i="5" a="1"/>
  <c r="F198" i="5"/>
  <c r="F60" i="5" a="1"/>
  <c r="F60" i="5"/>
  <c r="F267" i="9" a="1"/>
  <c r="F267" i="9"/>
  <c r="F177" i="8" a="1"/>
  <c r="F177" i="8"/>
  <c r="E12" i="7" a="1"/>
  <c r="E12" i="7"/>
  <c r="F275" i="5" a="1"/>
  <c r="F275" i="5"/>
  <c r="F443" i="8" a="1"/>
  <c r="F443" i="8"/>
  <c r="F153" i="9" a="1"/>
  <c r="F153" i="9"/>
  <c r="F470" i="9" a="1"/>
  <c r="F470" i="9"/>
  <c r="F276" i="9" a="1"/>
  <c r="F276" i="9"/>
  <c r="E112" i="10" a="1"/>
  <c r="E112" i="10"/>
  <c r="F566" i="9" a="1"/>
  <c r="F566" i="9"/>
  <c r="F167" i="9" a="1"/>
  <c r="F167" i="9"/>
  <c r="F402" i="9" a="1"/>
  <c r="F402" i="9"/>
  <c r="F28" i="8" a="1"/>
  <c r="F28" i="8"/>
  <c r="F398" i="9" a="1"/>
  <c r="F398" i="9"/>
  <c r="F228" i="5" a="1"/>
  <c r="F228" i="5"/>
  <c r="F15" i="8" a="1"/>
  <c r="F15" i="8"/>
  <c r="F267" i="8" a="1"/>
  <c r="F267" i="8"/>
  <c r="F476" i="8" a="1"/>
  <c r="F476" i="8"/>
  <c r="F485" i="9" a="1"/>
  <c r="F485" i="9"/>
  <c r="F192" i="5" a="1"/>
  <c r="F192" i="5"/>
  <c r="E100" i="10" a="1"/>
  <c r="E100" i="10"/>
  <c r="F110" i="8" a="1"/>
  <c r="F110" i="8"/>
  <c r="F546" i="9" a="1"/>
  <c r="F546" i="9"/>
  <c r="F135" i="9" a="1"/>
  <c r="F135" i="9"/>
  <c r="F413" i="9" a="1"/>
  <c r="F413" i="9"/>
  <c r="F268" i="5" a="1"/>
  <c r="F268" i="5"/>
  <c r="F54" i="9" a="1"/>
  <c r="F54" i="9"/>
  <c r="F240" i="5" a="1"/>
  <c r="F240" i="5"/>
  <c r="F440" i="8" a="1"/>
  <c r="F440" i="8"/>
  <c r="E153" i="10" a="1"/>
  <c r="E153" i="10"/>
  <c r="F333" i="5" a="1"/>
  <c r="F333" i="5"/>
  <c r="F256" i="8" a="1"/>
  <c r="F256" i="8"/>
  <c r="F339" i="5" a="1"/>
  <c r="F339" i="5"/>
  <c r="F524" i="9" a="1"/>
  <c r="F524" i="9"/>
  <c r="F394" i="9" a="1"/>
  <c r="F394" i="9"/>
  <c r="F397" i="8" a="1"/>
  <c r="F397" i="8"/>
  <c r="F5" i="5" a="1"/>
  <c r="F5" i="5"/>
  <c r="F353" i="8" a="1"/>
  <c r="F353" i="8"/>
  <c r="F27" i="8" a="1"/>
  <c r="F27" i="8"/>
  <c r="F239" i="9" a="1"/>
  <c r="F239" i="9"/>
  <c r="F233" i="9" a="1"/>
  <c r="F233" i="9"/>
  <c r="F63" i="8" a="1"/>
  <c r="F63" i="8"/>
  <c r="F31" i="8" a="1"/>
  <c r="F31" i="8"/>
  <c r="F191" i="5" a="1"/>
  <c r="F191" i="5"/>
  <c r="F10" i="8" a="1"/>
  <c r="F10" i="8"/>
  <c r="E10" i="10" a="1"/>
  <c r="E10" i="10"/>
  <c r="F143" i="9" a="1"/>
  <c r="F143" i="9"/>
  <c r="F97" i="9" a="1"/>
  <c r="F97" i="9"/>
  <c r="F109" i="8" a="1"/>
  <c r="F109" i="8"/>
  <c r="F372" i="9" a="1"/>
  <c r="F372" i="9"/>
  <c r="F118" i="5" a="1"/>
  <c r="F118" i="5"/>
  <c r="F32" i="8" a="1"/>
  <c r="F32" i="8"/>
  <c r="F215" i="9" a="1"/>
  <c r="F215" i="9"/>
  <c r="F504" i="8" a="1"/>
  <c r="F504" i="8"/>
  <c r="F172" i="8" a="1"/>
  <c r="F172" i="8"/>
  <c r="F372" i="8" a="1"/>
  <c r="F372" i="8"/>
  <c r="F551" i="9" a="1"/>
  <c r="F551" i="9"/>
  <c r="E150" i="10" a="1"/>
  <c r="E150" i="10"/>
  <c r="F137" i="9" a="1"/>
  <c r="F137" i="9"/>
  <c r="F128" i="8" a="1"/>
  <c r="F128" i="8"/>
  <c r="F229" i="5" a="1"/>
  <c r="F229" i="5"/>
  <c r="F213" i="9" a="1"/>
  <c r="F213" i="9"/>
  <c r="F502" i="8" a="1"/>
  <c r="F502" i="8"/>
  <c r="E19" i="7" a="1"/>
  <c r="E19" i="7"/>
  <c r="F245" i="9" a="1"/>
  <c r="F245" i="9"/>
  <c r="F305" i="5" a="1"/>
  <c r="F305" i="5"/>
  <c r="F120" i="9" a="1"/>
  <c r="F120" i="9"/>
  <c r="F7" i="5" a="1"/>
  <c r="F7" i="5"/>
  <c r="F430" i="8" a="1"/>
  <c r="F430" i="8"/>
  <c r="E5" i="7" a="1"/>
  <c r="E5" i="7"/>
  <c r="F129" i="8" a="1"/>
  <c r="F129" i="8"/>
  <c r="F306" i="9" a="1"/>
  <c r="F306" i="9"/>
  <c r="F211" i="8" a="1"/>
  <c r="F211" i="8"/>
  <c r="F398" i="8" a="1"/>
  <c r="F398" i="8"/>
  <c r="F49" i="8" a="1"/>
  <c r="F49" i="8"/>
  <c r="F134" i="9" a="1"/>
  <c r="F134" i="9"/>
  <c r="F503" i="8" a="1"/>
  <c r="F503" i="8"/>
  <c r="F529" i="9" a="1"/>
  <c r="F529" i="9"/>
  <c r="F79" i="5" a="1"/>
  <c r="F79" i="5"/>
  <c r="F271" i="9" a="1"/>
  <c r="F271" i="9"/>
  <c r="F156" i="8" a="1"/>
  <c r="F156" i="8"/>
  <c r="F79" i="9" a="1"/>
  <c r="F79" i="9"/>
  <c r="F311" i="5" a="1"/>
  <c r="F311" i="5"/>
  <c r="F198" i="9" a="1"/>
  <c r="F198" i="9"/>
  <c r="F338" i="5" a="1"/>
  <c r="F338" i="5"/>
  <c r="F329" i="8" a="1"/>
  <c r="F329" i="8"/>
  <c r="F338" i="8" a="1"/>
  <c r="F338" i="8"/>
  <c r="F99" i="9" a="1"/>
  <c r="F99" i="9"/>
  <c r="F72" i="5" a="1"/>
  <c r="F72" i="5"/>
  <c r="F354" i="8" a="1"/>
  <c r="F354" i="8"/>
  <c r="F489" i="9" a="1"/>
  <c r="F489" i="9"/>
  <c r="F418" i="9" a="1"/>
  <c r="F418" i="9"/>
  <c r="F186" i="5" a="1"/>
  <c r="F186" i="5"/>
  <c r="F247" i="8" a="1"/>
  <c r="F247" i="8"/>
  <c r="F328" i="5" a="1"/>
  <c r="F328" i="5"/>
  <c r="F216" i="8" a="1"/>
  <c r="F216" i="8"/>
  <c r="F237" i="5" a="1"/>
  <c r="F237" i="5"/>
  <c r="F77" i="8" a="1"/>
  <c r="F77" i="8"/>
  <c r="E164" i="10" a="1"/>
  <c r="E164" i="10"/>
  <c r="F172" i="5" a="1"/>
  <c r="F172" i="5"/>
  <c r="F178" i="9" a="1"/>
  <c r="F178" i="9"/>
  <c r="F343" i="5" a="1"/>
  <c r="F343" i="5"/>
  <c r="F72" i="9" a="1"/>
  <c r="F72" i="9"/>
  <c r="F253" i="5" a="1"/>
  <c r="F253" i="5"/>
  <c r="F301" i="8" a="1"/>
  <c r="F301" i="8"/>
  <c r="F146" i="9" a="1"/>
  <c r="F146" i="9"/>
  <c r="F302" i="5" a="1"/>
  <c r="F302" i="5"/>
  <c r="F226" i="5" a="1"/>
  <c r="F226" i="5"/>
  <c r="F326" i="5" a="1"/>
  <c r="F326" i="5"/>
  <c r="F287" i="9" a="1"/>
  <c r="F287" i="9"/>
  <c r="E57" i="10" a="1"/>
  <c r="E57" i="10"/>
  <c r="F193" i="9" a="1"/>
  <c r="F193" i="9"/>
  <c r="E61" i="10" a="1"/>
  <c r="E61" i="10"/>
  <c r="F372" i="5" a="1"/>
  <c r="F372" i="5"/>
  <c r="F291" i="5" a="1"/>
  <c r="F291" i="5"/>
  <c r="F82" i="9" a="1"/>
  <c r="F82" i="9"/>
  <c r="F348" i="9" a="1"/>
  <c r="F348" i="9"/>
  <c r="F220" i="5" a="1"/>
  <c r="F220" i="5"/>
  <c r="F373" i="5" a="1"/>
  <c r="F373" i="5"/>
  <c r="F375" i="9" a="1"/>
  <c r="F375" i="9"/>
  <c r="F71" i="9" a="1"/>
  <c r="F71" i="9"/>
  <c r="F43" i="9" a="1"/>
  <c r="F43" i="9"/>
  <c r="F293" i="5" a="1"/>
  <c r="F293" i="5"/>
  <c r="F133" i="5" a="1"/>
  <c r="F133" i="5"/>
  <c r="F383" i="8" a="1"/>
  <c r="F383" i="8"/>
  <c r="F411" i="9" a="1"/>
  <c r="F411" i="9"/>
  <c r="F293" i="9" a="1"/>
  <c r="F293" i="9"/>
  <c r="F227" i="8" a="1"/>
  <c r="F227" i="8"/>
  <c r="F282" i="8" a="1"/>
  <c r="F282" i="8"/>
  <c r="E179" i="10" a="1"/>
  <c r="E179" i="10"/>
  <c r="E32" i="10" a="1"/>
  <c r="E32" i="10"/>
  <c r="F487" i="9" a="1"/>
  <c r="F487" i="9"/>
  <c r="F359" i="9" a="1"/>
  <c r="F359" i="9"/>
  <c r="F11" i="5" a="1"/>
  <c r="F11" i="5"/>
  <c r="F289" i="8" a="1"/>
  <c r="F289" i="8"/>
  <c r="F205" i="8" a="1"/>
  <c r="F205" i="8"/>
  <c r="F380" i="9" a="1"/>
  <c r="F380" i="9"/>
  <c r="E133" i="10" a="1"/>
  <c r="E133" i="10"/>
  <c r="F197" i="5" a="1"/>
  <c r="F197" i="5"/>
  <c r="F451" i="8" a="1"/>
  <c r="F451" i="8"/>
  <c r="F553" i="9" a="1"/>
  <c r="F553" i="9"/>
  <c r="F87" i="8" a="1"/>
  <c r="F87" i="8"/>
  <c r="F413" i="8" a="1"/>
  <c r="F413" i="8"/>
  <c r="F203" i="5" a="1"/>
  <c r="F203" i="5"/>
  <c r="F331" i="8" a="1"/>
  <c r="F331" i="8"/>
  <c r="F176" i="9" a="1"/>
  <c r="F176" i="9"/>
  <c r="F376" i="9" a="1"/>
  <c r="F376" i="9"/>
  <c r="F206" i="8" a="1"/>
  <c r="F206" i="8"/>
  <c r="F273" i="8" a="1"/>
  <c r="F273" i="8"/>
  <c r="E55" i="10" a="1"/>
  <c r="E55" i="10"/>
  <c r="F358" i="5" a="1"/>
  <c r="F358" i="5"/>
  <c r="F585" i="9" a="1"/>
  <c r="F585" i="9"/>
  <c r="F317" i="9" a="1"/>
  <c r="F317" i="9"/>
  <c r="F533" i="9" a="1"/>
  <c r="F533" i="9"/>
  <c r="F131" i="9" a="1"/>
  <c r="F131" i="9"/>
  <c r="F440" i="9" a="1"/>
  <c r="F440" i="9"/>
  <c r="F222" i="8" a="1"/>
  <c r="F222" i="8"/>
  <c r="E93" i="10" a="1"/>
  <c r="E93" i="10"/>
  <c r="F132" i="9" a="1"/>
  <c r="F132" i="9"/>
  <c r="F406" i="8" a="1"/>
  <c r="F406" i="8"/>
  <c r="F463" i="9" a="1"/>
  <c r="F463" i="9"/>
  <c r="F62" i="5" a="1"/>
  <c r="F62" i="5"/>
  <c r="F57" i="9" a="1"/>
  <c r="F57" i="9"/>
  <c r="F348" i="5" a="1"/>
  <c r="F348" i="5"/>
  <c r="F36" i="8" a="1"/>
  <c r="F36" i="8"/>
  <c r="F193" i="8" a="1"/>
  <c r="F193" i="8"/>
  <c r="F320" i="9" a="1"/>
  <c r="F320" i="9"/>
  <c r="F21" i="8" a="1"/>
  <c r="F21" i="8"/>
  <c r="F568" i="9" a="1"/>
  <c r="F568" i="9"/>
  <c r="F55" i="5" a="1"/>
  <c r="F55" i="5"/>
  <c r="F253" i="8" a="1"/>
  <c r="F253" i="8"/>
  <c r="E12" i="6" a="1"/>
  <c r="E12" i="6"/>
  <c r="F374" i="8" a="1"/>
  <c r="F374" i="8"/>
  <c r="F364" i="9" a="1"/>
  <c r="F364" i="9"/>
  <c r="F362" i="9" a="1"/>
  <c r="F362" i="9"/>
  <c r="F505" i="9" a="1"/>
  <c r="F505" i="9"/>
  <c r="E16" i="10" a="1"/>
  <c r="E16" i="10"/>
  <c r="E41" i="10" a="1"/>
  <c r="E41" i="10"/>
  <c r="F232" i="9" a="1"/>
  <c r="F232" i="9"/>
  <c r="E90" i="10" a="1"/>
  <c r="E90" i="10"/>
  <c r="F284" i="5" a="1"/>
  <c r="F284" i="5"/>
  <c r="F333" i="8" a="1"/>
  <c r="F333" i="8"/>
  <c r="F414" i="9" a="1"/>
  <c r="F414" i="9"/>
  <c r="F27" i="9" a="1"/>
  <c r="F27" i="9"/>
  <c r="F38" i="5" a="1"/>
  <c r="F38" i="5"/>
  <c r="F236" i="8" a="1"/>
  <c r="F236" i="8"/>
  <c r="F197" i="8" a="1"/>
  <c r="F197" i="8"/>
  <c r="F231" i="9" a="1"/>
  <c r="F231" i="9"/>
  <c r="F104" i="9" a="1"/>
  <c r="F104" i="9"/>
  <c r="F392" i="9" a="1"/>
  <c r="F392" i="9"/>
  <c r="F363" i="5" a="1"/>
  <c r="F363" i="5"/>
  <c r="E137" i="10" a="1"/>
  <c r="E137" i="10"/>
  <c r="F59" i="5" a="1"/>
  <c r="F59" i="5"/>
  <c r="F132" i="5" a="1"/>
  <c r="F132" i="5"/>
  <c r="F176" i="8" a="1"/>
  <c r="F176" i="8"/>
  <c r="F119" i="9" a="1"/>
  <c r="F119" i="9"/>
  <c r="F108" i="5" a="1"/>
  <c r="F108" i="5"/>
  <c r="F323" i="9" a="1"/>
  <c r="F323" i="9"/>
  <c r="F55" i="8" a="1"/>
  <c r="F55" i="8"/>
  <c r="F277" i="8" a="1"/>
  <c r="F277" i="8"/>
  <c r="F251" i="5" a="1"/>
  <c r="F251" i="5"/>
  <c r="F401" i="8" a="1"/>
  <c r="F401" i="8"/>
  <c r="F115" i="5" a="1"/>
  <c r="F115" i="5"/>
  <c r="F252" i="9" a="1"/>
  <c r="F252" i="9"/>
  <c r="E91" i="10" a="1"/>
  <c r="E91" i="10"/>
  <c r="E66" i="10" a="1"/>
  <c r="E66" i="10"/>
  <c r="F329" i="9" a="1"/>
  <c r="F329" i="9"/>
  <c r="F275" i="8" a="1"/>
  <c r="F275" i="8"/>
  <c r="F403" i="9" a="1"/>
  <c r="F403" i="9"/>
  <c r="F337" i="5" a="1"/>
  <c r="F337" i="5"/>
  <c r="E48" i="10" a="1"/>
  <c r="E48" i="10"/>
  <c r="F70" i="9" a="1"/>
  <c r="F70" i="9"/>
  <c r="F592" i="9" a="1"/>
  <c r="F592" i="9"/>
  <c r="E128" i="10" a="1"/>
  <c r="E128" i="10"/>
  <c r="F93" i="5" a="1"/>
  <c r="F93" i="5"/>
  <c r="F366" i="8" a="1"/>
  <c r="F366" i="8"/>
  <c r="F270" i="9" a="1"/>
  <c r="F270" i="9"/>
  <c r="F350" i="9" a="1"/>
  <c r="F350" i="9"/>
  <c r="F8" i="8" a="1"/>
  <c r="F8" i="8"/>
  <c r="F327" i="8" a="1"/>
  <c r="F327" i="8"/>
  <c r="F20" i="9" a="1"/>
  <c r="F20" i="9"/>
  <c r="F471" i="9" a="1"/>
  <c r="F471" i="9"/>
  <c r="F47" i="5" a="1"/>
  <c r="F47" i="5"/>
  <c r="F597" i="9" a="1"/>
  <c r="F597" i="9"/>
  <c r="E98" i="10" a="1"/>
  <c r="E98" i="10"/>
  <c r="F321" i="8" a="1"/>
  <c r="F321" i="8"/>
  <c r="F305" i="8" a="1"/>
  <c r="F305" i="8"/>
  <c r="F387" i="9" a="1"/>
  <c r="F387" i="9"/>
  <c r="F309" i="8" a="1"/>
  <c r="F309" i="8"/>
  <c r="F59" i="8" a="1"/>
  <c r="F59" i="8"/>
  <c r="F346" i="8" a="1"/>
  <c r="F346" i="8"/>
  <c r="F64" i="8" a="1"/>
  <c r="F64" i="8"/>
  <c r="F527" i="9" a="1"/>
  <c r="F527" i="9"/>
  <c r="F184" i="8" a="1"/>
  <c r="F184" i="8"/>
  <c r="F248" i="9" a="1"/>
  <c r="F248" i="9"/>
  <c r="F140" i="5" a="1"/>
  <c r="F140" i="5"/>
  <c r="F165" i="5" a="1"/>
  <c r="F165" i="5"/>
  <c r="F407" i="8" a="1"/>
  <c r="F407" i="8"/>
  <c r="F198" i="8" a="1"/>
  <c r="F198" i="8"/>
  <c r="F187" i="9" a="1"/>
  <c r="F187" i="9"/>
  <c r="F14" i="8" a="1"/>
  <c r="F14" i="8"/>
  <c r="F247" i="5" a="1"/>
  <c r="F247" i="5"/>
  <c r="F124" i="8" a="1"/>
  <c r="F124" i="8"/>
  <c r="E10" i="7" a="1"/>
  <c r="E10" i="7"/>
  <c r="F465" i="9" a="1"/>
  <c r="F465" i="9"/>
  <c r="F130" i="5" a="1"/>
  <c r="F130" i="5"/>
  <c r="F286" i="5" a="1"/>
  <c r="F286" i="5"/>
  <c r="F174" i="8" a="1"/>
  <c r="F174" i="8"/>
  <c r="F334" i="5" a="1"/>
  <c r="F334" i="5"/>
  <c r="E70" i="10" a="1"/>
  <c r="E70" i="10"/>
  <c r="F217" i="5" a="1"/>
  <c r="F217" i="5"/>
  <c r="F220" i="8" a="1"/>
  <c r="F220" i="8"/>
  <c r="F368" i="5" a="1"/>
  <c r="F368" i="5"/>
  <c r="F279" i="8" a="1"/>
  <c r="F279" i="8"/>
  <c r="F292" i="9" a="1"/>
  <c r="F292" i="9"/>
  <c r="F475" i="9" a="1"/>
  <c r="F475" i="9"/>
  <c r="E154" i="10" a="1"/>
  <c r="E154" i="10"/>
  <c r="E173" i="10" a="1"/>
  <c r="E173" i="10"/>
  <c r="E126" i="10" a="1"/>
  <c r="E126" i="10"/>
  <c r="F93" i="8" a="1"/>
  <c r="F93" i="8"/>
  <c r="F206" i="9" a="1"/>
  <c r="F206" i="9"/>
  <c r="F336" i="5" a="1"/>
  <c r="F336" i="5"/>
  <c r="F282" i="5" a="1"/>
  <c r="F282" i="5"/>
  <c r="F422" i="8" a="1"/>
  <c r="F422" i="8"/>
  <c r="F488" i="8" a="1"/>
  <c r="F488" i="8"/>
  <c r="F135" i="8" a="1"/>
  <c r="F135" i="8"/>
  <c r="F456" i="9" a="1"/>
  <c r="F456" i="9"/>
  <c r="F190" i="8" a="1"/>
  <c r="F190" i="8"/>
  <c r="F427" i="9" a="1"/>
  <c r="F427" i="9"/>
  <c r="F116" i="5" a="1"/>
  <c r="F116" i="5"/>
  <c r="E184" i="10" a="1"/>
  <c r="E184" i="10"/>
  <c r="F385" i="9" a="1"/>
  <c r="F385" i="9"/>
  <c r="F2" i="8" a="1"/>
  <c r="F2" i="8"/>
  <c r="E9" i="6" a="1"/>
  <c r="E9" i="6"/>
  <c r="F92" i="8" a="1"/>
  <c r="F92" i="8"/>
  <c r="F125" i="8" a="1"/>
  <c r="F125" i="8"/>
  <c r="F478" i="9" a="1"/>
  <c r="F478" i="9"/>
  <c r="F48" i="5" a="1"/>
  <c r="F48" i="5"/>
  <c r="F105" i="5" a="1"/>
  <c r="F105" i="5"/>
  <c r="F480" i="8" a="1"/>
  <c r="F480" i="8"/>
  <c r="F512" i="9" a="1"/>
  <c r="F512" i="9"/>
  <c r="F173" i="5" a="1"/>
  <c r="F173" i="5"/>
  <c r="F462" i="8" a="1"/>
  <c r="F462" i="8"/>
  <c r="F373" i="9" a="1"/>
  <c r="F373" i="9"/>
  <c r="F332" i="9" a="1"/>
  <c r="F332" i="9"/>
  <c r="F587" i="9" a="1"/>
  <c r="F587" i="9"/>
  <c r="F65" i="9" a="1"/>
  <c r="F65" i="9"/>
  <c r="F545" i="9" a="1"/>
  <c r="F545" i="9"/>
  <c r="F114" i="5" a="1"/>
  <c r="F114" i="5"/>
  <c r="F300" i="9" a="1"/>
  <c r="F300" i="9"/>
  <c r="F80" i="8" a="1"/>
  <c r="F80" i="8"/>
  <c r="F394" i="8" a="1"/>
  <c r="F394" i="8"/>
  <c r="E20" i="10" a="1"/>
  <c r="E20" i="10"/>
  <c r="F473" i="9" a="1"/>
  <c r="F473" i="9"/>
  <c r="F347" i="8" a="1"/>
  <c r="F347" i="8"/>
  <c r="F47" i="9" a="1"/>
  <c r="F47" i="9"/>
  <c r="F163" i="9" a="1"/>
  <c r="F163" i="9"/>
  <c r="F562" i="9" a="1"/>
  <c r="F562" i="9"/>
  <c r="F135" i="5" a="1"/>
  <c r="F135" i="5"/>
  <c r="F158" i="5" a="1"/>
  <c r="F158" i="5"/>
  <c r="F468" i="8" a="1"/>
  <c r="F468" i="8"/>
  <c r="F261" i="9" a="1"/>
  <c r="F261" i="9"/>
  <c r="F214" i="5" a="1"/>
  <c r="F214" i="5"/>
  <c r="F490" i="9" a="1"/>
  <c r="F490" i="9"/>
  <c r="F321" i="5" a="1"/>
  <c r="F321" i="5"/>
  <c r="F142" i="5" a="1"/>
  <c r="F142" i="5"/>
  <c r="F15" i="9" a="1"/>
  <c r="F15" i="9"/>
  <c r="E89" i="10" a="1"/>
  <c r="E89" i="10"/>
  <c r="F368" i="8" a="1"/>
  <c r="F368" i="8"/>
  <c r="E3" i="7" a="1"/>
  <c r="E3" i="7"/>
  <c r="E47" i="10" a="1"/>
  <c r="E47" i="10"/>
  <c r="F309" i="5" a="1"/>
  <c r="F309" i="5"/>
  <c r="F183" i="8" a="1"/>
  <c r="F183" i="8"/>
  <c r="F166" i="5" a="1"/>
  <c r="F166" i="5"/>
  <c r="F344" i="9" a="1"/>
  <c r="F344" i="9"/>
  <c r="E159" i="10" a="1"/>
  <c r="E159" i="10"/>
  <c r="F71" i="8" a="1"/>
  <c r="F71" i="8"/>
  <c r="F570" i="9" a="1"/>
  <c r="F570" i="9"/>
  <c r="F191" i="8" a="1"/>
  <c r="F191" i="8"/>
  <c r="F438" i="9" a="1"/>
  <c r="F438" i="9"/>
  <c r="F110" i="5" a="1"/>
  <c r="F110" i="5"/>
  <c r="F474" i="9" a="1"/>
  <c r="F474" i="9"/>
  <c r="F96" i="5" a="1"/>
  <c r="F96" i="5"/>
  <c r="F459" i="9" a="1"/>
  <c r="F459" i="9"/>
  <c r="F108" i="8" a="1"/>
  <c r="F108" i="8"/>
  <c r="E175" i="10" a="1"/>
  <c r="E175" i="10"/>
  <c r="F476" i="9" a="1"/>
  <c r="F476" i="9"/>
  <c r="F292" i="5" a="1"/>
  <c r="F292" i="5"/>
  <c r="F552" i="9" a="1"/>
  <c r="F552" i="9"/>
  <c r="E165" i="10" a="1"/>
  <c r="E165" i="10"/>
  <c r="F154" i="5" a="1"/>
  <c r="F154" i="5"/>
  <c r="F417" i="8" a="1"/>
  <c r="F417" i="8"/>
  <c r="F455" i="9" a="1"/>
  <c r="F455" i="9"/>
  <c r="E182" i="10" a="1"/>
  <c r="E182" i="10"/>
  <c r="F581" i="9" a="1"/>
  <c r="F581" i="9"/>
  <c r="F2" i="5" a="1"/>
  <c r="F2" i="5"/>
  <c r="F129" i="5" a="1"/>
  <c r="F129" i="5"/>
  <c r="F362" i="8" a="1"/>
  <c r="F362" i="8"/>
  <c r="F291" i="9" a="1"/>
  <c r="F291" i="9"/>
  <c r="F188" i="5" a="1"/>
  <c r="F188" i="5"/>
  <c r="F544" i="9" a="1"/>
  <c r="F544" i="9"/>
  <c r="F317" i="8" a="1"/>
  <c r="F317" i="8"/>
  <c r="F78" i="9" a="1"/>
  <c r="F78" i="9"/>
  <c r="F500" i="8" a="1"/>
  <c r="F500" i="8"/>
  <c r="F404" i="8" a="1"/>
  <c r="F404" i="8"/>
  <c r="F162" i="9" a="1"/>
  <c r="F162" i="9"/>
  <c r="F65" i="5" a="1"/>
  <c r="F65" i="5"/>
  <c r="F87" i="9" a="1"/>
  <c r="F87" i="9"/>
  <c r="F463" i="8" a="1"/>
  <c r="F463" i="8"/>
  <c r="F154" i="8" a="1"/>
  <c r="F154" i="8"/>
  <c r="F424" i="8" a="1"/>
  <c r="F424" i="8"/>
  <c r="F230" i="9" a="1"/>
  <c r="F230" i="9"/>
  <c r="F320" i="8" a="1"/>
  <c r="F320" i="8"/>
  <c r="F103" i="8" a="1"/>
  <c r="F103" i="8"/>
  <c r="E160" i="10" a="1"/>
  <c r="E160" i="10"/>
  <c r="F209" i="8" a="1"/>
  <c r="F209" i="8"/>
  <c r="F447" i="9" a="1"/>
  <c r="F447" i="9"/>
  <c r="F341" i="5" a="1"/>
  <c r="F341" i="5"/>
  <c r="F247" i="9" a="1"/>
  <c r="F247" i="9"/>
  <c r="E103" i="10" a="1"/>
  <c r="E103" i="10"/>
  <c r="F367" i="9" a="1"/>
  <c r="F367" i="9"/>
  <c r="F256" i="5" a="1"/>
  <c r="F256" i="5"/>
  <c r="F11" i="9" a="1"/>
  <c r="F11" i="9"/>
  <c r="F137" i="5" a="1"/>
  <c r="F137" i="5"/>
  <c r="F76" i="5" a="1"/>
  <c r="F76" i="5"/>
  <c r="F63" i="9" a="1"/>
  <c r="F63" i="9"/>
  <c r="F175" i="5" a="1"/>
  <c r="F175" i="5"/>
  <c r="F159" i="8" a="1"/>
  <c r="F159" i="8"/>
  <c r="E5" i="10" a="1"/>
  <c r="E5" i="10"/>
  <c r="F58" i="5" a="1"/>
  <c r="F58" i="5"/>
  <c r="F243" i="5" a="1"/>
  <c r="F243" i="5"/>
  <c r="F479" i="8" a="1"/>
  <c r="F479" i="8"/>
  <c r="E152" i="10" a="1"/>
  <c r="E152" i="10"/>
  <c r="F180" i="8" a="1"/>
  <c r="F180" i="8"/>
  <c r="F68" i="5" a="1"/>
  <c r="F68" i="5"/>
  <c r="E31" i="10" a="1"/>
  <c r="E31" i="10"/>
  <c r="F180" i="9" a="1"/>
  <c r="F180" i="9"/>
  <c r="F346" i="9" a="1"/>
  <c r="F346" i="9"/>
  <c r="F218" i="8" a="1"/>
  <c r="F218" i="8"/>
  <c r="F283" i="8" a="1"/>
  <c r="F283" i="8"/>
  <c r="F262" i="5" a="1"/>
  <c r="F262" i="5"/>
  <c r="F106" i="8" a="1"/>
  <c r="F106" i="8"/>
  <c r="E155" i="10" a="1"/>
  <c r="E155" i="10"/>
  <c r="F362" i="5" a="1"/>
  <c r="F362" i="5"/>
  <c r="F106" i="5" a="1"/>
  <c r="F106" i="5"/>
  <c r="F442" i="9" a="1"/>
  <c r="F442" i="9"/>
  <c r="F72" i="8" a="1"/>
  <c r="F72" i="8"/>
  <c r="F6" i="9" a="1"/>
  <c r="F6" i="9"/>
  <c r="F442" i="8" a="1"/>
  <c r="F442" i="8"/>
  <c r="F35" i="8" a="1"/>
  <c r="F35" i="8"/>
  <c r="F497" i="9" a="1"/>
  <c r="F497" i="9"/>
  <c r="F314" i="5" a="1"/>
  <c r="F314" i="5"/>
  <c r="F457" i="9" a="1"/>
  <c r="F457" i="9"/>
  <c r="F185" i="8" a="1"/>
  <c r="F185" i="8"/>
  <c r="F344" i="5" a="1"/>
  <c r="F344" i="5"/>
  <c r="F464" i="8" a="1"/>
  <c r="F464" i="8"/>
  <c r="F315" i="5" a="1"/>
  <c r="F315" i="5"/>
  <c r="F424" i="9" a="1"/>
  <c r="F424" i="9"/>
  <c r="F319" i="5" a="1"/>
  <c r="F319" i="5"/>
  <c r="E64" i="10" a="1"/>
  <c r="E64" i="10"/>
  <c r="F573" i="9" a="1"/>
  <c r="F573" i="9"/>
  <c r="F489" i="8" a="1"/>
  <c r="F489" i="8"/>
  <c r="F37" i="8" a="1"/>
  <c r="F37" i="8"/>
  <c r="F67" i="8" a="1"/>
  <c r="F67" i="8"/>
  <c r="F594" i="9" a="1"/>
  <c r="F594" i="9"/>
  <c r="F399" i="8" a="1"/>
  <c r="F399" i="8"/>
  <c r="E19" i="10" a="1"/>
  <c r="E19" i="10"/>
  <c r="F232" i="5" a="1"/>
  <c r="F232" i="5"/>
  <c r="F90" i="9" a="1"/>
  <c r="F90" i="9"/>
  <c r="F261" i="8" a="1"/>
  <c r="F261" i="8"/>
  <c r="F207" i="9" a="1"/>
  <c r="F207" i="9"/>
  <c r="F123" i="9" a="1"/>
  <c r="F123" i="9"/>
  <c r="F486" i="8" a="1"/>
  <c r="F486" i="8"/>
  <c r="F396" i="9" a="1"/>
  <c r="F396" i="9"/>
  <c r="F219" i="8" a="1"/>
  <c r="F219" i="8"/>
  <c r="F197" i="9" a="1"/>
  <c r="F197" i="9"/>
  <c r="F422" i="9" a="1"/>
  <c r="F422" i="9"/>
  <c r="F183" i="9" a="1"/>
  <c r="F183" i="9"/>
  <c r="E26" i="10" a="1"/>
  <c r="E26" i="10"/>
  <c r="F340" i="8" a="1"/>
  <c r="F340" i="8"/>
  <c r="F258" i="8" a="1"/>
  <c r="F258" i="8"/>
  <c r="F54" i="5" a="1"/>
  <c r="F54" i="5"/>
  <c r="F33" i="8" a="1"/>
  <c r="F33" i="8"/>
  <c r="F138" i="9" a="1"/>
  <c r="F138" i="9"/>
  <c r="F590" i="9" a="1"/>
  <c r="F590" i="9"/>
  <c r="E115" i="10" a="1"/>
  <c r="E115" i="10"/>
  <c r="F321" i="9" a="1"/>
  <c r="F321" i="9"/>
  <c r="F144" i="8" a="1"/>
  <c r="F144" i="8"/>
  <c r="F203" i="9" a="1"/>
  <c r="F203" i="9"/>
  <c r="F238" i="5" a="1"/>
  <c r="F238" i="5"/>
  <c r="F531" i="9" a="1"/>
  <c r="F531" i="9"/>
  <c r="F271" i="8" a="1"/>
  <c r="F271" i="8"/>
  <c r="F58" i="9" a="1"/>
  <c r="F58" i="9"/>
  <c r="F277" i="9" a="1"/>
  <c r="F277" i="9"/>
  <c r="E6" i="7" a="1"/>
  <c r="E6" i="7"/>
  <c r="F144" i="9" a="1"/>
  <c r="F144" i="9"/>
  <c r="F150" i="5" a="1"/>
  <c r="F150" i="5"/>
  <c r="E124" i="10" a="1"/>
  <c r="E124" i="10"/>
  <c r="E11" i="6" a="1"/>
  <c r="E11" i="6"/>
  <c r="F192" i="8" a="1"/>
  <c r="F192" i="8"/>
  <c r="F367" i="8" a="1"/>
  <c r="F367" i="8"/>
  <c r="F301" i="9" a="1"/>
  <c r="F301" i="9"/>
  <c r="F565" i="9" a="1"/>
  <c r="F565" i="9"/>
  <c r="F278" i="9" a="1"/>
  <c r="F278" i="9"/>
  <c r="F100" i="5" a="1"/>
  <c r="F100" i="5"/>
  <c r="E6" i="10" a="1"/>
  <c r="E6" i="10"/>
  <c r="F225" i="9" a="1"/>
  <c r="F225" i="9"/>
  <c r="F252" i="5" a="1"/>
  <c r="F252" i="5"/>
  <c r="F412" i="9" a="1"/>
  <c r="F412" i="9"/>
  <c r="F123" i="5" a="1"/>
  <c r="F123" i="5"/>
  <c r="F43" i="5" a="1"/>
  <c r="F43" i="5"/>
  <c r="F481" i="8" a="1"/>
  <c r="F481" i="8"/>
  <c r="F83" i="8" a="1"/>
  <c r="F83" i="8"/>
  <c r="F284" i="9" a="1"/>
  <c r="F284" i="9"/>
  <c r="F326" i="8" a="1"/>
  <c r="F326" i="8"/>
  <c r="F213" i="8" a="1"/>
  <c r="F213" i="8"/>
  <c r="F75" i="5" a="1"/>
  <c r="F75" i="5"/>
  <c r="F68" i="9" a="1"/>
  <c r="F68" i="9"/>
  <c r="F126" i="8" a="1"/>
  <c r="F126" i="8"/>
  <c r="F16" i="5" a="1"/>
  <c r="F16" i="5"/>
  <c r="F115" i="9" a="1"/>
  <c r="F115" i="9"/>
  <c r="F319" i="9" a="1"/>
  <c r="F319" i="9"/>
  <c r="F128" i="9" a="1"/>
  <c r="F128" i="9"/>
  <c r="F542" i="9" a="1"/>
  <c r="F542" i="9"/>
  <c r="F300" i="5" a="1"/>
  <c r="F300" i="5"/>
  <c r="F220" i="9" a="1"/>
  <c r="F220" i="9"/>
  <c r="F136" i="5" a="1"/>
  <c r="F136" i="5"/>
  <c r="F175" i="8" a="1"/>
  <c r="F175" i="8"/>
  <c r="F338" i="9" a="1"/>
  <c r="F338" i="9"/>
  <c r="E3" i="6" a="1"/>
  <c r="E3" i="6"/>
  <c r="F137" i="8" a="1"/>
  <c r="F137" i="8"/>
  <c r="F474" i="8" a="1"/>
  <c r="F474" i="8"/>
  <c r="F499" i="8" a="1"/>
  <c r="F499" i="8"/>
  <c r="E156" i="10" a="1"/>
  <c r="E156" i="10"/>
  <c r="F336" i="8" a="1"/>
  <c r="F336" i="8"/>
  <c r="F360" i="5" a="1"/>
  <c r="F360" i="5"/>
  <c r="F286" i="8" a="1"/>
  <c r="F286" i="8"/>
  <c r="F407" i="9" a="1"/>
  <c r="F407" i="9"/>
  <c r="F314" i="8" a="1"/>
  <c r="F314" i="8"/>
  <c r="F308" i="5" a="1"/>
  <c r="F308" i="5"/>
  <c r="F60" i="8" a="1"/>
  <c r="F60" i="8"/>
  <c r="F35" i="9" a="1"/>
  <c r="F35" i="9"/>
  <c r="F18" i="8" a="1"/>
  <c r="F18" i="8"/>
  <c r="F238" i="9" a="1"/>
  <c r="F238" i="9"/>
  <c r="F279" i="5" a="1"/>
  <c r="F279" i="5"/>
  <c r="F109" i="9" a="1"/>
  <c r="F109" i="9"/>
  <c r="F270" i="8" a="1"/>
  <c r="F270" i="8"/>
  <c r="E15" i="7" a="1"/>
  <c r="E15" i="7"/>
  <c r="F189" i="5" a="1"/>
  <c r="F189" i="5"/>
  <c r="E162" i="10" a="1"/>
  <c r="E162" i="10"/>
  <c r="F142" i="9" a="1"/>
  <c r="F142" i="9"/>
  <c r="F354" i="9" a="1"/>
  <c r="F354" i="9"/>
  <c r="F410" i="8" a="1"/>
  <c r="F410" i="8"/>
  <c r="E79" i="10" a="1"/>
  <c r="E79" i="10"/>
  <c r="F308" i="9" a="1"/>
  <c r="F308" i="9"/>
  <c r="F173" i="8" a="1"/>
  <c r="F173" i="8"/>
  <c r="F479" i="9" a="1"/>
  <c r="F479" i="9"/>
  <c r="F48" i="9" a="1"/>
  <c r="F48" i="9"/>
  <c r="E6" i="6" a="1"/>
  <c r="E6" i="6"/>
  <c r="F482" i="8" a="1"/>
  <c r="F482" i="8"/>
  <c r="F152" i="8" a="1"/>
  <c r="F152" i="8"/>
  <c r="E44" i="10" a="1"/>
  <c r="E44" i="10"/>
  <c r="F351" i="5" a="1"/>
  <c r="F351" i="5"/>
  <c r="F351" i="8" a="1"/>
  <c r="F351" i="8"/>
  <c r="F547" i="9" a="1"/>
  <c r="F547" i="9"/>
  <c r="F510" i="9" a="1"/>
  <c r="F510" i="9"/>
  <c r="F349" i="9" a="1"/>
  <c r="F349" i="9"/>
  <c r="F498" i="9" a="1"/>
  <c r="F498" i="9"/>
  <c r="F359" i="8" a="1"/>
  <c r="F359" i="8"/>
  <c r="F195" i="5" a="1"/>
  <c r="F195" i="5"/>
  <c r="F363" i="9" a="1"/>
  <c r="F363" i="9"/>
  <c r="E94" i="10" a="1"/>
  <c r="E94" i="10"/>
  <c r="F328" i="8" a="1"/>
  <c r="F328" i="8"/>
  <c r="E73" i="10" a="1"/>
  <c r="E73" i="10"/>
  <c r="F112" i="9" a="1"/>
  <c r="F112" i="9"/>
  <c r="F154" i="9" a="1"/>
  <c r="F154" i="9"/>
  <c r="F257" i="5" a="1"/>
  <c r="F257" i="5"/>
  <c r="F265" i="5" a="1"/>
  <c r="F265" i="5"/>
  <c r="F239" i="8" a="1"/>
  <c r="F239" i="8"/>
  <c r="F409" i="8" a="1"/>
  <c r="F409" i="8"/>
  <c r="F499" i="9" a="1"/>
  <c r="F499" i="9"/>
  <c r="E116" i="10" a="1"/>
  <c r="E116" i="10"/>
  <c r="F38" i="9" a="1"/>
  <c r="F38" i="9"/>
  <c r="F475" i="8" a="1"/>
  <c r="F475" i="8"/>
  <c r="E87" i="10" a="1"/>
  <c r="E87" i="10"/>
  <c r="E23" i="10" a="1"/>
  <c r="E23" i="10"/>
  <c r="E82" i="10" a="1"/>
  <c r="E82" i="10"/>
  <c r="E13" i="6" a="1"/>
  <c r="E13" i="6"/>
  <c r="F421" i="8" a="1"/>
  <c r="F421" i="8"/>
  <c r="F467" i="9" a="1"/>
  <c r="F467" i="9"/>
  <c r="F389" i="9" a="1"/>
  <c r="F389" i="9"/>
  <c r="F59" i="9" a="1"/>
  <c r="F59" i="9"/>
  <c r="F49" i="9" a="1"/>
  <c r="F49" i="9"/>
  <c r="F305" i="9" a="1"/>
  <c r="F305" i="9"/>
  <c r="F150" i="9" a="1"/>
  <c r="F150" i="9"/>
  <c r="F21" i="5" a="1"/>
  <c r="F21" i="5"/>
  <c r="F196" i="5" a="1"/>
  <c r="F196" i="5"/>
  <c r="F45" i="9" a="1"/>
  <c r="F45" i="9"/>
  <c r="E85" i="10" a="1"/>
  <c r="E85" i="10"/>
  <c r="F294" i="8" a="1"/>
  <c r="F294" i="8"/>
  <c r="F359" i="5" a="1"/>
  <c r="F359" i="5"/>
  <c r="F150" i="8" a="1"/>
  <c r="F150" i="8"/>
  <c r="F351" i="9" a="1"/>
  <c r="F351" i="9"/>
  <c r="F21" i="9" a="1"/>
  <c r="F21" i="9"/>
  <c r="F140" i="8" a="1"/>
  <c r="F140" i="8"/>
  <c r="F194" i="5" a="1"/>
  <c r="F194" i="5"/>
  <c r="F438" i="8" a="1"/>
  <c r="F438" i="8"/>
  <c r="F113" i="9" a="1"/>
  <c r="F113" i="9"/>
  <c r="F376" i="8" a="1"/>
  <c r="F376" i="8"/>
  <c r="F55" i="9" a="1"/>
  <c r="F55" i="9"/>
  <c r="F250" i="5" a="1"/>
  <c r="F250" i="5"/>
  <c r="E92" i="10" a="1"/>
  <c r="E92" i="10"/>
  <c r="F543" i="9" a="1"/>
  <c r="F543" i="9"/>
  <c r="F272" i="8" a="1"/>
  <c r="F272" i="8"/>
  <c r="F435" i="8" a="1"/>
  <c r="F435" i="8"/>
  <c r="F429" i="9" a="1"/>
  <c r="F429" i="9"/>
  <c r="F445" i="9" a="1"/>
  <c r="F445" i="9"/>
  <c r="F65" i="8" a="1"/>
  <c r="F65" i="8"/>
  <c r="F420" i="9" a="1"/>
  <c r="F420" i="9"/>
  <c r="F254" i="9" a="1"/>
  <c r="F254" i="9"/>
  <c r="F263" i="5" a="1"/>
  <c r="F263" i="5"/>
  <c r="F487" i="8" a="1"/>
  <c r="F487" i="8"/>
  <c r="F591" i="9" a="1"/>
  <c r="F591" i="9"/>
  <c r="F26" i="9" a="1"/>
  <c r="F26" i="9"/>
  <c r="F366" i="5" a="1"/>
  <c r="F366" i="5"/>
  <c r="F93" i="9" a="1"/>
  <c r="F93" i="9"/>
  <c r="F53" i="8" a="1"/>
  <c r="F53" i="8"/>
  <c r="E28" i="10" a="1"/>
  <c r="E28" i="10"/>
  <c r="F285" i="5" a="1"/>
  <c r="F285" i="5"/>
  <c r="F51" i="9" a="1"/>
  <c r="F51" i="9"/>
  <c r="F258" i="5" a="1"/>
  <c r="F258" i="5"/>
  <c r="E71" i="10" a="1"/>
  <c r="E71" i="10"/>
  <c r="E170" i="10" a="1"/>
  <c r="E170" i="10"/>
  <c r="F269" i="9" a="1"/>
  <c r="F269" i="9"/>
  <c r="F567" i="9" a="1"/>
  <c r="F567" i="9"/>
  <c r="F94" i="5" a="1"/>
  <c r="F94" i="5"/>
  <c r="F116" i="9" a="1"/>
  <c r="F116" i="9"/>
  <c r="F8" i="5" a="1"/>
  <c r="F8" i="5"/>
  <c r="E52" i="10" a="1"/>
  <c r="E52" i="10"/>
  <c r="F578" i="9" a="1"/>
  <c r="F578" i="9"/>
  <c r="F35" i="5" a="1"/>
  <c r="F35" i="5"/>
  <c r="F219" i="5" a="1"/>
  <c r="F219" i="5"/>
  <c r="F143" i="8" a="1"/>
  <c r="F143" i="8"/>
  <c r="F242" i="9" a="1"/>
  <c r="F242" i="9"/>
  <c r="F81" i="5" a="1"/>
  <c r="F81" i="5"/>
  <c r="F380" i="8" a="1"/>
  <c r="F380" i="8"/>
  <c r="F164" i="9" a="1"/>
  <c r="F164" i="9"/>
  <c r="F237" i="9" a="1"/>
  <c r="F237" i="9"/>
  <c r="F94" i="8" a="1"/>
  <c r="F94" i="8"/>
  <c r="F188" i="8" a="1"/>
  <c r="F188" i="8"/>
  <c r="F477" i="9" a="1"/>
  <c r="F477" i="9"/>
  <c r="F219" i="9" a="1"/>
  <c r="F219" i="9"/>
  <c r="F535" i="9" a="1"/>
  <c r="F535" i="9"/>
  <c r="F57" i="5" a="1"/>
  <c r="F57" i="5"/>
  <c r="F88" i="8" a="1"/>
  <c r="F88" i="8"/>
  <c r="F123" i="8" a="1"/>
  <c r="F123" i="8"/>
  <c r="F51" i="5" a="1"/>
  <c r="F51" i="5"/>
  <c r="F226" i="9" a="1"/>
  <c r="F226" i="9"/>
  <c r="F288" i="9" a="1"/>
  <c r="F288" i="9"/>
  <c r="F204" i="5" a="1"/>
  <c r="F204" i="5"/>
  <c r="E236" i="9" a="1"/>
  <c r="E236" i="9"/>
  <c r="E442" i="9" a="1"/>
  <c r="E442" i="9"/>
  <c r="E106" i="9" a="1"/>
  <c r="E106" i="9"/>
  <c r="E4" i="5" a="1"/>
  <c r="E4" i="5"/>
  <c r="E365" i="9" a="1"/>
  <c r="E365" i="9"/>
  <c r="E120" i="8" a="1"/>
  <c r="E120" i="8"/>
  <c r="E16" i="5" a="1"/>
  <c r="E16" i="5"/>
  <c r="E206" i="5" a="1"/>
  <c r="E206" i="5"/>
  <c r="E226" i="9" a="1"/>
  <c r="E226" i="9"/>
  <c r="E307" i="8" a="1"/>
  <c r="E307" i="8"/>
  <c r="E385" i="9" a="1"/>
  <c r="E385" i="9"/>
  <c r="F6" i="5" a="1"/>
  <c r="F6" i="5"/>
  <c r="E8" i="6" a="1"/>
  <c r="E8" i="6"/>
  <c r="F420" i="8" a="1"/>
  <c r="F420" i="8"/>
  <c r="F453" i="8" a="1"/>
  <c r="F453" i="8"/>
  <c r="F152" i="5" a="1"/>
  <c r="F152" i="5"/>
  <c r="F260" i="5" a="1"/>
  <c r="F260" i="5"/>
  <c r="E36" i="10" a="1"/>
  <c r="E36" i="10"/>
  <c r="F86" i="8" a="1"/>
  <c r="F86" i="8"/>
  <c r="F53" i="5" a="1"/>
  <c r="F53" i="5"/>
  <c r="F352" i="8" a="1"/>
  <c r="F352" i="8"/>
  <c r="F334" i="8" a="1"/>
  <c r="F334" i="8"/>
  <c r="F121" i="8" a="1"/>
  <c r="F121" i="8"/>
  <c r="F397" i="9" a="1"/>
  <c r="F397" i="9"/>
  <c r="E176" i="10" a="1"/>
  <c r="E176" i="10"/>
  <c r="F374" i="9" a="1"/>
  <c r="F374" i="9"/>
  <c r="E118" i="10" a="1"/>
  <c r="E118" i="10"/>
  <c r="E35" i="10" a="1"/>
  <c r="E35" i="10"/>
  <c r="F496" i="8" a="1"/>
  <c r="F496" i="8"/>
  <c r="F242" i="5" a="1"/>
  <c r="F242" i="5"/>
  <c r="E120" i="10" a="1"/>
  <c r="E120" i="10"/>
  <c r="F36" i="5" a="1"/>
  <c r="F36" i="5"/>
  <c r="F322" i="8" a="1"/>
  <c r="F322" i="8"/>
  <c r="F240" i="8" a="1"/>
  <c r="F240" i="8"/>
  <c r="F101" i="9" a="1"/>
  <c r="F101" i="9"/>
  <c r="F281" i="5" a="1"/>
  <c r="F281" i="5"/>
  <c r="F332" i="5" a="1"/>
  <c r="F332" i="5"/>
  <c r="F433" i="8" a="1"/>
  <c r="F433" i="8"/>
  <c r="F221" i="5" a="1"/>
  <c r="F221" i="5"/>
  <c r="F138" i="5" a="1"/>
  <c r="F138" i="5"/>
  <c r="E16" i="7" a="1"/>
  <c r="E16" i="7"/>
  <c r="F69" i="5" a="1"/>
  <c r="F69" i="5"/>
  <c r="F167" i="8" a="1"/>
  <c r="F167" i="8"/>
  <c r="F57" i="8" a="1"/>
  <c r="F57" i="8"/>
  <c r="E60" i="10" a="1"/>
  <c r="E60" i="10"/>
  <c r="F307" i="8" a="1"/>
  <c r="F307" i="8"/>
  <c r="F60" i="9" a="1"/>
  <c r="F60" i="9"/>
  <c r="F569" i="9" a="1"/>
  <c r="F569" i="9"/>
  <c r="F308" i="8" a="1"/>
  <c r="F308" i="8"/>
  <c r="F201" i="5" a="1"/>
  <c r="F201" i="5"/>
  <c r="F364" i="8" a="1"/>
  <c r="F364" i="8"/>
  <c r="F462" i="9" a="1"/>
  <c r="F462" i="9"/>
  <c r="F114" i="8" a="1"/>
  <c r="F114" i="8"/>
  <c r="E147" i="10" a="1"/>
  <c r="E147" i="10"/>
  <c r="F63" i="5" a="1"/>
  <c r="F63" i="5"/>
  <c r="F332" i="8" a="1"/>
  <c r="F332" i="8"/>
  <c r="F318" i="8" a="1"/>
  <c r="F318" i="8"/>
  <c r="E58" i="10" a="1"/>
  <c r="E58" i="10"/>
  <c r="F579" i="9" a="1"/>
  <c r="F579" i="9"/>
  <c r="F266" i="9" a="1"/>
  <c r="F266" i="9"/>
  <c r="E15" i="10" a="1"/>
  <c r="E15" i="10"/>
  <c r="F140" i="9" a="1"/>
  <c r="F140" i="9"/>
  <c r="F191" i="9" a="1"/>
  <c r="F191" i="9"/>
  <c r="F290" i="8" a="1"/>
  <c r="F290" i="8"/>
  <c r="F206" i="5" a="1"/>
  <c r="F206" i="5"/>
  <c r="F187" i="8" a="1"/>
  <c r="F187" i="8"/>
  <c r="F436" i="9" a="1"/>
  <c r="F436" i="9"/>
  <c r="F3" i="5" a="1"/>
  <c r="F3" i="5"/>
  <c r="E136" i="10" a="1"/>
  <c r="E136" i="10"/>
  <c r="F436" i="8" a="1"/>
  <c r="F436" i="8"/>
  <c r="E132" i="10" a="1"/>
  <c r="E132" i="10"/>
  <c r="E96" i="10" a="1"/>
  <c r="E96" i="10"/>
  <c r="F335" i="8" a="1"/>
  <c r="F335" i="8"/>
  <c r="E187" i="10" a="1"/>
  <c r="E187" i="10"/>
  <c r="F265" i="8" a="1"/>
  <c r="F265" i="8"/>
  <c r="F156" i="5" a="1"/>
  <c r="F156" i="5"/>
  <c r="E105" i="10" a="1"/>
  <c r="E105" i="10"/>
  <c r="F20" i="5" a="1"/>
  <c r="F20" i="5"/>
  <c r="F246" i="8" a="1"/>
  <c r="F246" i="8"/>
  <c r="F289" i="5" a="1"/>
  <c r="F289" i="5"/>
  <c r="F73" i="8" a="1"/>
  <c r="F73" i="8"/>
  <c r="F173" i="9" a="1"/>
  <c r="F173" i="9"/>
  <c r="F168" i="9" a="1"/>
  <c r="F168" i="9"/>
  <c r="F377" i="8" a="1"/>
  <c r="F377" i="8"/>
  <c r="F260" i="8" a="1"/>
  <c r="F260" i="8"/>
  <c r="F139" i="8" a="1"/>
  <c r="F139" i="8"/>
  <c r="F371" i="9" a="1"/>
  <c r="F371" i="9"/>
  <c r="F427" i="8" a="1"/>
  <c r="F427" i="8"/>
  <c r="F245" i="8" a="1"/>
  <c r="F245" i="8"/>
  <c r="F365" i="8" a="1"/>
  <c r="F365" i="8"/>
  <c r="F127" i="5" a="1"/>
  <c r="F127" i="5"/>
  <c r="E81" i="10" a="1"/>
  <c r="E81" i="10"/>
  <c r="F561" i="9" a="1"/>
  <c r="F561" i="9"/>
  <c r="F453" i="9" a="1"/>
  <c r="F453" i="9"/>
  <c r="E21" i="7" a="1"/>
  <c r="E21" i="7"/>
  <c r="F196" i="8" a="1"/>
  <c r="F196" i="8"/>
  <c r="F139" i="5" a="1"/>
  <c r="F139" i="5"/>
  <c r="F598" i="9" a="1"/>
  <c r="F598" i="9"/>
  <c r="F22" i="8" a="1"/>
  <c r="F22" i="8"/>
  <c r="E189" i="10" a="1"/>
  <c r="E189" i="10"/>
  <c r="F330" i="9" a="1"/>
  <c r="F330" i="9"/>
  <c r="F310" i="5" a="1"/>
  <c r="F310" i="5"/>
  <c r="F571" i="9" a="1"/>
  <c r="F571" i="9"/>
  <c r="F40" i="9" a="1"/>
  <c r="F40" i="9"/>
  <c r="F233" i="5" a="1"/>
  <c r="F233" i="5"/>
  <c r="F491" i="9" a="1"/>
  <c r="F491" i="9"/>
  <c r="F301" i="5" a="1"/>
  <c r="F301" i="5"/>
  <c r="F386" i="8" a="1"/>
  <c r="F386" i="8"/>
  <c r="F102" i="5" a="1"/>
  <c r="F102" i="5"/>
  <c r="F121" i="5" a="1"/>
  <c r="F121" i="5"/>
  <c r="F309" i="9" a="1"/>
  <c r="F309" i="9"/>
  <c r="F507" i="9" a="1"/>
  <c r="F507" i="9"/>
  <c r="E97" i="10" a="1"/>
  <c r="E97" i="10"/>
  <c r="F16" i="8" a="1"/>
  <c r="F16" i="8"/>
  <c r="E135" i="10" a="1"/>
  <c r="E135" i="10"/>
  <c r="F537" i="9" a="1"/>
  <c r="F537" i="9"/>
  <c r="F169" i="8" a="1"/>
  <c r="F169" i="8"/>
  <c r="F25" i="5" a="1"/>
  <c r="F25" i="5"/>
  <c r="F113" i="5" a="1"/>
  <c r="F113" i="5"/>
  <c r="E8" i="7" a="1"/>
  <c r="E8" i="7"/>
  <c r="F357" i="5" a="1"/>
  <c r="F357" i="5"/>
  <c r="E171" i="10" a="1"/>
  <c r="E171" i="10"/>
  <c r="F194" i="9" a="1"/>
  <c r="F194" i="9"/>
  <c r="F368" i="9" a="1"/>
  <c r="F368" i="9"/>
  <c r="E121" i="10" a="1"/>
  <c r="E121" i="10"/>
  <c r="F287" i="8" a="1"/>
  <c r="F287" i="8"/>
  <c r="F423" i="9" a="1"/>
  <c r="F423" i="9"/>
  <c r="F575" i="9" a="1"/>
  <c r="F575" i="9"/>
  <c r="F34" i="5" a="1"/>
  <c r="F34" i="5"/>
  <c r="F296" i="9" a="1"/>
  <c r="F296" i="9"/>
  <c r="F229" i="8" a="1"/>
  <c r="F229" i="8"/>
  <c r="F47" i="8" a="1"/>
  <c r="F47" i="8"/>
  <c r="F62" i="9" a="1"/>
  <c r="F62" i="9"/>
  <c r="F190" i="5" a="1"/>
  <c r="F190" i="5"/>
  <c r="E7" i="6" a="1"/>
  <c r="E7" i="6"/>
  <c r="F304" i="8" a="1"/>
  <c r="F304" i="8"/>
  <c r="E122" i="10" a="1"/>
  <c r="E122" i="10"/>
  <c r="F299" i="9" a="1"/>
  <c r="F299" i="9"/>
  <c r="F214" i="9" a="1"/>
  <c r="F214" i="9"/>
  <c r="F155" i="8" a="1"/>
  <c r="F155" i="8"/>
  <c r="F310" i="9" a="1"/>
  <c r="F310" i="9"/>
  <c r="E77" i="10" a="1"/>
  <c r="E77" i="10"/>
  <c r="F38" i="8" a="1"/>
  <c r="F38" i="8"/>
  <c r="F189" i="9" a="1"/>
  <c r="F189" i="9"/>
  <c r="F526" i="9" a="1"/>
  <c r="F526" i="9"/>
  <c r="F326" i="9" a="1"/>
  <c r="F326" i="9"/>
  <c r="F179" i="9" a="1"/>
  <c r="F179" i="9"/>
  <c r="F170" i="8" a="1"/>
  <c r="F170" i="8"/>
  <c r="F208" i="5" a="1"/>
  <c r="F208" i="5"/>
  <c r="F39" i="8" a="1"/>
  <c r="F39" i="8"/>
  <c r="F7" i="9" a="1"/>
  <c r="F7" i="9"/>
  <c r="F66" i="8" a="1"/>
  <c r="F66" i="8"/>
  <c r="F539" i="9" a="1"/>
  <c r="F539" i="9"/>
  <c r="E30" i="10" a="1"/>
  <c r="E30" i="10"/>
  <c r="F33" i="9" a="1"/>
  <c r="F33" i="9"/>
  <c r="F99" i="5" a="1"/>
  <c r="F99" i="5"/>
  <c r="F390" i="8" a="1"/>
  <c r="F390" i="8"/>
  <c r="F426" i="9" a="1"/>
  <c r="F426" i="9"/>
  <c r="F378" i="9" a="1"/>
  <c r="F378" i="9"/>
  <c r="E111" i="10" a="1"/>
  <c r="E111" i="10"/>
  <c r="E37" i="10" a="1"/>
  <c r="E37" i="10"/>
  <c r="F102" i="9" a="1"/>
  <c r="F102" i="9"/>
  <c r="E131" i="10" a="1"/>
  <c r="E131" i="10"/>
  <c r="F554" i="9" a="1"/>
  <c r="F554" i="9"/>
  <c r="F44" i="8" a="1"/>
  <c r="F44" i="8"/>
  <c r="F365" i="5" a="1"/>
  <c r="F365" i="5"/>
  <c r="F158" i="8" a="1"/>
  <c r="F158" i="8"/>
  <c r="F349" i="5" a="1"/>
  <c r="F349" i="5"/>
  <c r="F237" i="8" a="1"/>
  <c r="F237" i="8"/>
  <c r="F311" i="9" a="1"/>
  <c r="F311" i="9"/>
  <c r="F120" i="8" a="1"/>
  <c r="F120" i="8"/>
  <c r="F106" i="9" a="1"/>
  <c r="F106" i="9"/>
  <c r="F4" i="5" a="1"/>
  <c r="F4" i="5"/>
  <c r="F16" i="9" a="1"/>
  <c r="F16" i="9"/>
  <c r="F304" i="5" a="1"/>
  <c r="F304" i="5"/>
  <c r="F419" i="9" a="1"/>
  <c r="F419" i="9"/>
  <c r="F179" i="8" a="1"/>
  <c r="F179" i="8"/>
  <c r="F259" i="5" a="1"/>
  <c r="F259" i="5"/>
  <c r="F357" i="9" a="1"/>
  <c r="F357" i="9"/>
  <c r="F39" i="9" a="1"/>
  <c r="F39" i="9"/>
  <c r="F159" i="5" a="1"/>
  <c r="F159" i="5"/>
  <c r="F525" i="9" a="1"/>
  <c r="F525" i="9"/>
  <c r="E119" i="10" a="1"/>
  <c r="E119" i="10"/>
  <c r="F335" i="5" a="1"/>
  <c r="F335" i="5"/>
  <c r="F339" i="8" a="1"/>
  <c r="F339" i="8"/>
  <c r="F430" i="9" a="1"/>
  <c r="F430" i="9"/>
  <c r="F322" i="5" a="1"/>
  <c r="F322" i="5"/>
  <c r="F53" i="9" a="1"/>
  <c r="F53" i="9"/>
  <c r="F170" i="5" a="1"/>
  <c r="F170" i="5"/>
  <c r="F30" i="5" a="1"/>
  <c r="F30" i="5"/>
  <c r="F325" i="5" a="1"/>
  <c r="F325" i="5"/>
  <c r="F77" i="5" a="1"/>
  <c r="F77" i="5"/>
  <c r="F244" i="8" a="1"/>
  <c r="F244" i="8"/>
  <c r="F272" i="5" a="1"/>
  <c r="F272" i="5"/>
  <c r="F99" i="8" a="1"/>
  <c r="F99" i="8"/>
  <c r="F259" i="9" a="1"/>
  <c r="F259" i="9"/>
  <c r="F162" i="5" a="1"/>
  <c r="F162" i="5"/>
  <c r="F454" i="8" a="1"/>
  <c r="F454" i="8"/>
  <c r="F186" i="9" a="1"/>
  <c r="F186" i="9"/>
  <c r="F267" i="5" a="1"/>
  <c r="F267" i="5"/>
  <c r="F488" i="9" a="1"/>
  <c r="F488" i="9"/>
  <c r="F42" i="9" a="1"/>
  <c r="F42" i="9"/>
  <c r="F276" i="5" a="1"/>
  <c r="F276" i="5"/>
  <c r="F52" i="8" a="1"/>
  <c r="F52" i="8"/>
  <c r="F45" i="5" a="1"/>
  <c r="F45" i="5"/>
  <c r="E109" i="10" a="1"/>
  <c r="E109" i="10"/>
  <c r="F226" i="8" a="1"/>
  <c r="F226" i="8"/>
  <c r="F85" i="9" a="1"/>
  <c r="F85" i="9"/>
  <c r="F224" i="5" a="1"/>
  <c r="F224" i="5"/>
  <c r="F102" i="8" a="1"/>
  <c r="F102" i="8"/>
  <c r="F212" i="8" a="1"/>
  <c r="F212" i="8"/>
  <c r="F466" i="9" a="1"/>
  <c r="F466" i="9"/>
  <c r="F91" i="8" a="1"/>
  <c r="F91" i="8"/>
  <c r="E104" i="10" a="1"/>
  <c r="E104" i="10"/>
  <c r="F307" i="5" a="1"/>
  <c r="F307" i="5"/>
  <c r="F7" i="8" a="1"/>
  <c r="F7" i="8"/>
  <c r="F18" i="9" a="1"/>
  <c r="F18" i="9"/>
  <c r="F231" i="8" a="1"/>
  <c r="F231" i="8"/>
  <c r="E5" i="6" a="1"/>
  <c r="E5" i="6"/>
  <c r="E169" i="10" a="1"/>
  <c r="E169" i="10"/>
  <c r="F8" i="9" a="1"/>
  <c r="F8" i="9"/>
  <c r="F333" i="9" a="1"/>
  <c r="F333" i="9"/>
  <c r="F342" i="5" a="1"/>
  <c r="F342" i="5"/>
  <c r="F534" i="9" a="1"/>
  <c r="F534" i="9"/>
  <c r="F84" i="8" a="1"/>
  <c r="F84" i="8"/>
  <c r="F50" i="9" a="1"/>
  <c r="F50" i="9"/>
  <c r="F513" i="9" a="1"/>
  <c r="F513" i="9"/>
  <c r="E148" i="10" a="1"/>
  <c r="E148" i="10"/>
  <c r="F166" i="9" a="1"/>
  <c r="F166" i="9"/>
  <c r="F80" i="9" a="1"/>
  <c r="F80" i="9"/>
  <c r="F451" i="9" a="1"/>
  <c r="F451" i="9"/>
  <c r="F56" i="5" a="1"/>
  <c r="F56" i="5"/>
  <c r="F161" i="5" a="1"/>
  <c r="F161" i="5"/>
  <c r="F371" i="8" a="1"/>
  <c r="F371" i="8"/>
  <c r="E138" i="10" a="1"/>
  <c r="E138" i="10"/>
  <c r="F122" i="5" a="1"/>
  <c r="F122" i="5"/>
  <c r="F316" i="9" a="1"/>
  <c r="F316" i="9"/>
  <c r="E34" i="10" a="1"/>
  <c r="E34" i="10"/>
  <c r="F236" i="9" a="1"/>
  <c r="F236" i="9"/>
  <c r="F249" i="8" a="1"/>
  <c r="F249" i="8"/>
  <c r="F264" i="9" a="1"/>
  <c r="F264" i="9"/>
  <c r="F336" i="9" a="1"/>
  <c r="F336" i="9"/>
  <c r="F112" i="5" a="1"/>
  <c r="F112" i="5"/>
  <c r="F257" i="8" a="1"/>
  <c r="F257" i="8"/>
  <c r="F540" i="9" a="1"/>
  <c r="F540" i="9"/>
  <c r="F208" i="8" a="1"/>
  <c r="F208" i="8"/>
  <c r="F334" i="9" a="1"/>
  <c r="F334" i="9"/>
  <c r="F160" i="8" a="1"/>
  <c r="F160" i="8"/>
  <c r="F164" i="8" a="1"/>
  <c r="F164" i="8"/>
  <c r="F293" i="8" a="1"/>
  <c r="F293" i="8"/>
  <c r="F203" i="8" a="1"/>
  <c r="F203" i="8"/>
  <c r="F298" i="8" a="1"/>
  <c r="F298" i="8"/>
  <c r="F404" i="9" a="1"/>
  <c r="F404" i="9"/>
  <c r="F77" i="9" a="1"/>
  <c r="F77" i="9"/>
  <c r="F312" i="8" a="1"/>
  <c r="F312" i="8"/>
  <c r="E72" i="10" a="1"/>
  <c r="E72" i="10"/>
  <c r="F278" i="5" a="1"/>
  <c r="F278" i="5"/>
  <c r="F202" i="9" a="1"/>
  <c r="F202" i="9"/>
  <c r="E71" i="5" a="1"/>
  <c r="E71" i="5"/>
  <c r="E500" i="9" a="1"/>
  <c r="E500" i="9"/>
  <c r="E385" i="8" a="1"/>
  <c r="E385" i="8"/>
  <c r="E435" i="9" a="1"/>
  <c r="E435" i="9"/>
  <c r="E64" i="5" a="1"/>
  <c r="E64" i="5"/>
  <c r="E299" i="8" a="1"/>
  <c r="E299" i="8"/>
  <c r="E135" i="8" a="1"/>
  <c r="E135" i="8"/>
  <c r="D47" i="10" a="1"/>
  <c r="D47" i="10"/>
  <c r="E494" i="8" a="1"/>
  <c r="E494" i="8"/>
  <c r="E24" i="9" a="1"/>
  <c r="E24" i="9"/>
  <c r="E363" i="5" a="1"/>
  <c r="E363" i="5"/>
  <c r="F145" i="9" a="1"/>
  <c r="F145" i="9"/>
  <c r="E25" i="10" a="1"/>
  <c r="E25" i="10"/>
  <c r="F328" i="9" a="1"/>
  <c r="F328" i="9"/>
  <c r="F202" i="8" a="1"/>
  <c r="F202" i="8"/>
  <c r="F211" i="9" a="1"/>
  <c r="F211" i="9"/>
  <c r="F461" i="8" a="1"/>
  <c r="F461" i="8"/>
  <c r="E49" i="10" a="1"/>
  <c r="E49" i="10"/>
  <c r="F152" i="9" a="1"/>
  <c r="F152" i="9"/>
  <c r="F159" i="9" a="1"/>
  <c r="F159" i="9"/>
  <c r="F73" i="9" a="1"/>
  <c r="F73" i="9"/>
  <c r="F350" i="5" a="1"/>
  <c r="F350" i="5"/>
  <c r="F98" i="8" a="1"/>
  <c r="F98" i="8"/>
  <c r="F317" i="5" a="1"/>
  <c r="F317" i="5"/>
  <c r="F122" i="9" a="1"/>
  <c r="F122" i="9"/>
  <c r="F496" i="9" a="1"/>
  <c r="F496" i="9"/>
  <c r="F210" i="5" a="1"/>
  <c r="F210" i="5"/>
  <c r="F209" i="9" a="1"/>
  <c r="F209" i="9"/>
  <c r="E78" i="10" a="1"/>
  <c r="E78" i="10"/>
  <c r="F423" i="8" a="1"/>
  <c r="F423" i="8"/>
  <c r="F88" i="5" a="1"/>
  <c r="F88" i="5"/>
  <c r="F141" i="9" a="1"/>
  <c r="F141" i="9"/>
  <c r="F149" i="8" a="1"/>
  <c r="F149" i="8"/>
  <c r="F335" i="9" a="1"/>
  <c r="F335" i="9"/>
  <c r="F227" i="9" a="1"/>
  <c r="F227" i="9"/>
  <c r="F491" i="8" a="1"/>
  <c r="F491" i="8"/>
  <c r="F249" i="9" a="1"/>
  <c r="F249" i="9"/>
  <c r="F177" i="5" a="1"/>
  <c r="F177" i="5"/>
  <c r="F239" i="5" a="1"/>
  <c r="F239" i="5"/>
  <c r="F124" i="9" a="1"/>
  <c r="F124" i="9"/>
  <c r="F297" i="9" a="1"/>
  <c r="F297" i="9"/>
  <c r="F262" i="8" a="1"/>
  <c r="F262" i="8"/>
  <c r="D10" i="10" a="1"/>
  <c r="D10" i="10"/>
  <c r="E439" i="8" a="1"/>
  <c r="E439" i="8"/>
  <c r="E255" i="9" a="1"/>
  <c r="E255" i="9"/>
  <c r="E13" i="5" a="1"/>
  <c r="E13" i="5"/>
  <c r="E156" i="5" a="1"/>
  <c r="E156" i="5"/>
  <c r="D163" i="10" a="1"/>
  <c r="D163" i="10"/>
  <c r="E288" i="9" a="1"/>
  <c r="E288" i="9"/>
  <c r="E297" i="9" a="1"/>
  <c r="E297" i="9"/>
  <c r="E113" i="5" a="1"/>
  <c r="E113" i="5"/>
  <c r="E419" i="8" a="1"/>
  <c r="E419" i="8"/>
  <c r="E202" i="8" a="1"/>
  <c r="E202" i="8"/>
  <c r="E217" i="5" a="1"/>
  <c r="E217" i="5"/>
  <c r="E172" i="9" a="1"/>
  <c r="E172" i="9"/>
  <c r="E102" i="9" a="1"/>
  <c r="E102" i="9"/>
  <c r="E138" i="5" a="1"/>
  <c r="E138" i="5"/>
  <c r="E575" i="9" a="1"/>
  <c r="E575" i="9"/>
  <c r="E34" i="5" a="1"/>
  <c r="E34" i="5"/>
  <c r="E592" i="9" a="1"/>
  <c r="E592" i="9"/>
  <c r="D12" i="7" a="1"/>
  <c r="D12" i="7"/>
  <c r="E301" i="9" a="1"/>
  <c r="E301" i="9"/>
  <c r="E200" i="5" a="1"/>
  <c r="E200" i="5"/>
  <c r="E116" i="8" a="1"/>
  <c r="E116" i="8"/>
  <c r="F541" i="9" a="1"/>
  <c r="F541" i="9"/>
  <c r="E4" i="10" a="1"/>
  <c r="E4" i="10"/>
  <c r="F431" i="9" a="1"/>
  <c r="F431" i="9"/>
  <c r="F111" i="9" a="1"/>
  <c r="F111" i="9"/>
  <c r="F323" i="8" a="1"/>
  <c r="F323" i="8"/>
  <c r="E76" i="10" a="1"/>
  <c r="E76" i="10"/>
  <c r="F406" i="9" a="1"/>
  <c r="F406" i="9"/>
  <c r="F386" i="9" a="1"/>
  <c r="F386" i="9"/>
  <c r="E7" i="7" a="1"/>
  <c r="E7" i="7"/>
  <c r="F435" i="9" a="1"/>
  <c r="F435" i="9"/>
  <c r="F64" i="5" a="1"/>
  <c r="F64" i="5"/>
  <c r="F401" i="9" a="1"/>
  <c r="F401" i="9"/>
  <c r="F448" i="9" a="1"/>
  <c r="F448" i="9"/>
  <c r="F17" i="5" a="1"/>
  <c r="F17" i="5"/>
  <c r="F238" i="8" a="1"/>
  <c r="F238" i="8"/>
  <c r="F452" i="8" a="1"/>
  <c r="F452" i="8"/>
  <c r="F374" i="5" a="1"/>
  <c r="F374" i="5"/>
  <c r="F120" i="5" a="1"/>
  <c r="F120" i="5"/>
  <c r="E125" i="10" a="1"/>
  <c r="E125" i="10"/>
  <c r="F369" i="8" a="1"/>
  <c r="F369" i="8"/>
  <c r="F235" i="9" a="1"/>
  <c r="F235" i="9"/>
  <c r="F297" i="5" a="1"/>
  <c r="F297" i="5"/>
  <c r="F177" i="9" a="1"/>
  <c r="F177" i="9"/>
  <c r="F54" i="8" a="1"/>
  <c r="F54" i="8"/>
  <c r="F364" i="5" a="1"/>
  <c r="F364" i="5"/>
  <c r="F199" i="8" a="1"/>
  <c r="F199" i="8"/>
  <c r="F343" i="8" a="1"/>
  <c r="F343" i="8"/>
  <c r="F111" i="8" a="1"/>
  <c r="F111" i="8"/>
  <c r="F124" i="5" a="1"/>
  <c r="F124" i="5"/>
  <c r="F469" i="8" a="1"/>
  <c r="F469" i="8"/>
  <c r="F508" i="9" a="1"/>
  <c r="F508" i="9"/>
  <c r="F344" i="8" a="1"/>
  <c r="F344" i="8"/>
  <c r="F416" i="8" a="1"/>
  <c r="F416" i="8"/>
  <c r="E2" i="6" a="1"/>
  <c r="E2" i="6"/>
  <c r="E68" i="10" a="1"/>
  <c r="E68" i="10"/>
  <c r="F71" i="5" a="1"/>
  <c r="F71" i="5"/>
  <c r="F17" i="9" a="1"/>
  <c r="F17" i="9"/>
  <c r="F298" i="9" a="1"/>
  <c r="F298" i="9"/>
  <c r="F318" i="5" a="1"/>
  <c r="F318" i="5"/>
  <c r="F343" i="9" a="1"/>
  <c r="F343" i="9"/>
  <c r="F358" i="8" a="1"/>
  <c r="F358" i="8"/>
  <c r="F522" i="9" a="1"/>
  <c r="F522" i="9"/>
  <c r="F277" i="5" a="1"/>
  <c r="F277" i="5"/>
  <c r="E580" i="9" a="1"/>
  <c r="E580" i="9"/>
  <c r="E128" i="8" a="1"/>
  <c r="E128" i="8"/>
  <c r="E9" i="9" a="1"/>
  <c r="E9" i="9"/>
  <c r="E209" i="5" a="1"/>
  <c r="E209" i="5"/>
  <c r="E11" i="5" a="1"/>
  <c r="E11" i="5"/>
  <c r="E289" i="8" a="1"/>
  <c r="E289" i="8"/>
  <c r="E338" i="8" a="1"/>
  <c r="E338" i="8"/>
  <c r="E88" i="8" a="1"/>
  <c r="E88" i="8"/>
  <c r="E64" i="9" a="1"/>
  <c r="E64" i="9"/>
  <c r="E372" i="9" a="1"/>
  <c r="E372" i="9"/>
  <c r="F109" i="5" a="1"/>
  <c r="F109" i="5"/>
  <c r="F24" i="5" a="1"/>
  <c r="F24" i="5"/>
  <c r="E29" i="10" a="1"/>
  <c r="E29" i="10"/>
  <c r="F283" i="9" a="1"/>
  <c r="F283" i="9"/>
  <c r="E106" i="10" a="1"/>
  <c r="E106" i="10"/>
  <c r="F478" i="8" a="1"/>
  <c r="F478" i="8"/>
  <c r="F484" i="8" a="1"/>
  <c r="F484" i="8"/>
  <c r="E117" i="10" a="1"/>
  <c r="E117" i="10"/>
  <c r="F185" i="9" a="1"/>
  <c r="F185" i="9"/>
  <c r="F199" i="9" a="1"/>
  <c r="F199" i="9"/>
  <c r="E183" i="5" a="1"/>
  <c r="E183" i="5"/>
  <c r="E453" i="9" a="1"/>
  <c r="E453" i="9"/>
  <c r="E137" i="9" a="1"/>
  <c r="E137" i="9"/>
  <c r="E333" i="9" a="1"/>
  <c r="E333" i="9"/>
  <c r="D54" i="10" a="1"/>
  <c r="D54" i="10"/>
  <c r="E124" i="5" a="1"/>
  <c r="E124" i="5"/>
  <c r="D13" i="6" a="1"/>
  <c r="D13" i="6"/>
  <c r="E9" i="8" a="1"/>
  <c r="E9" i="8"/>
  <c r="D26" i="10" a="1"/>
  <c r="D26" i="10"/>
  <c r="E226" i="5" a="1"/>
  <c r="E226" i="5"/>
  <c r="E508" i="9" a="1"/>
  <c r="E508" i="9"/>
  <c r="E130" i="8" a="1"/>
  <c r="E130" i="8"/>
  <c r="E187" i="9" a="1"/>
  <c r="E187" i="9"/>
  <c r="E286" i="5" a="1"/>
  <c r="E286" i="5"/>
  <c r="E174" i="8" a="1"/>
  <c r="E174" i="8"/>
  <c r="E55" i="9" a="1"/>
  <c r="E55" i="9"/>
  <c r="E389" i="9" a="1"/>
  <c r="E389" i="9"/>
  <c r="E151" i="9" a="1"/>
  <c r="E151" i="9"/>
  <c r="E90" i="5" a="1"/>
  <c r="E90" i="5"/>
  <c r="E213" i="9" a="1"/>
  <c r="E213" i="9"/>
  <c r="E458" i="8" a="1"/>
  <c r="E458" i="8"/>
  <c r="D81" i="10" a="1"/>
  <c r="D81" i="10"/>
  <c r="E22" i="9" a="1"/>
  <c r="E22" i="9"/>
  <c r="E341" i="5" a="1"/>
  <c r="E341" i="5"/>
  <c r="E199" i="9" a="1"/>
  <c r="E199" i="9"/>
  <c r="E89" i="8" a="1"/>
  <c r="E89" i="8"/>
  <c r="E175" i="5" a="1"/>
  <c r="E175" i="5"/>
  <c r="E159" i="8" a="1"/>
  <c r="E159" i="8"/>
  <c r="E150" i="9" a="1"/>
  <c r="E150" i="9"/>
  <c r="E21" i="5" a="1"/>
  <c r="E21" i="5"/>
  <c r="E92" i="9" a="1"/>
  <c r="E92" i="9"/>
  <c r="E420" i="8" a="1"/>
  <c r="E420" i="8"/>
  <c r="E408" i="8" a="1"/>
  <c r="E408" i="8"/>
  <c r="D187" i="10" a="1"/>
  <c r="D187" i="10"/>
  <c r="E251" i="8" a="1"/>
  <c r="E251" i="8"/>
  <c r="D61" i="10" a="1"/>
  <c r="D61" i="10"/>
  <c r="E208" i="8" a="1"/>
  <c r="E208" i="8"/>
  <c r="E561" i="9" a="1"/>
  <c r="E561" i="9"/>
  <c r="E176" i="9" a="1"/>
  <c r="E176" i="9"/>
  <c r="E50" i="9" a="1"/>
  <c r="E50" i="9"/>
  <c r="D6" i="6" a="1"/>
  <c r="D6" i="6"/>
  <c r="E241" i="9" a="1"/>
  <c r="E241" i="9"/>
  <c r="E145" i="8" a="1"/>
  <c r="E145" i="8"/>
  <c r="E249" i="5" a="1"/>
  <c r="E249" i="5"/>
  <c r="E162" i="8" a="1"/>
  <c r="E162" i="8"/>
  <c r="E422" i="9" a="1"/>
  <c r="E422" i="9"/>
  <c r="E155" i="8" a="1"/>
  <c r="E155" i="8"/>
  <c r="E66" i="9" a="1"/>
  <c r="E66" i="9"/>
  <c r="E368" i="5" a="1"/>
  <c r="E368" i="5"/>
  <c r="E177" i="5" a="1"/>
  <c r="E177" i="5"/>
  <c r="D75" i="10" a="1"/>
  <c r="D75" i="10"/>
  <c r="E365" i="8" a="1"/>
  <c r="E365" i="8"/>
  <c r="D3" i="7" a="1"/>
  <c r="D3" i="7"/>
  <c r="E404" i="8" a="1"/>
  <c r="E404" i="8"/>
  <c r="E308" i="8" a="1"/>
  <c r="E308" i="8"/>
  <c r="D27" i="10" a="1"/>
  <c r="D27" i="10"/>
  <c r="E145" i="5" a="1"/>
  <c r="E145" i="5"/>
  <c r="E146" i="5" a="1"/>
  <c r="E146" i="5"/>
  <c r="E441" i="8" a="1"/>
  <c r="E441" i="8"/>
  <c r="E503" i="9" a="1"/>
  <c r="E503" i="9"/>
  <c r="E361" i="9" a="1"/>
  <c r="E361" i="9"/>
  <c r="E88" i="9" a="1"/>
  <c r="E88" i="9"/>
  <c r="E154" i="8" a="1"/>
  <c r="E154" i="8"/>
  <c r="E123" i="9" a="1"/>
  <c r="E123" i="9"/>
  <c r="E367" i="9" a="1"/>
  <c r="E367" i="9"/>
  <c r="E256" i="5" a="1"/>
  <c r="E256" i="5"/>
  <c r="D20" i="10" a="1"/>
  <c r="D20" i="10"/>
  <c r="E13" i="9" a="1"/>
  <c r="E13" i="9"/>
  <c r="D78" i="10" a="1"/>
  <c r="D78" i="10"/>
  <c r="E62" i="8" a="1"/>
  <c r="E62" i="8"/>
  <c r="D178" i="10" a="1"/>
  <c r="D178" i="10"/>
  <c r="E317" i="8" a="1"/>
  <c r="E317" i="8"/>
  <c r="D48" i="10" a="1"/>
  <c r="D48" i="10"/>
  <c r="E465" i="9" a="1"/>
  <c r="E465" i="9"/>
  <c r="E130" i="5" a="1"/>
  <c r="E130" i="5"/>
  <c r="E262" i="9" a="1"/>
  <c r="E262" i="9"/>
  <c r="E269" i="5" a="1"/>
  <c r="E269" i="5"/>
  <c r="D183" i="10" a="1"/>
  <c r="D183" i="10"/>
  <c r="E498" i="9" a="1"/>
  <c r="E498" i="9"/>
  <c r="E56" i="9" a="1"/>
  <c r="E56" i="9"/>
  <c r="E146" i="8" a="1"/>
  <c r="E146" i="8"/>
  <c r="D164" i="10" a="1"/>
  <c r="D164" i="10"/>
  <c r="E248" i="5" a="1"/>
  <c r="E248" i="5"/>
  <c r="E447" i="8" a="1"/>
  <c r="E447" i="8"/>
  <c r="E64" i="8" a="1"/>
  <c r="E64" i="8"/>
  <c r="D181" i="10" a="1"/>
  <c r="D181" i="10"/>
  <c r="E94" i="9" a="1"/>
  <c r="E94" i="9"/>
  <c r="E128" i="9" a="1"/>
  <c r="E128" i="9"/>
  <c r="E344" i="9" a="1"/>
  <c r="E344" i="9"/>
  <c r="E139" i="9" a="1"/>
  <c r="E139" i="9"/>
  <c r="E327" i="9" a="1"/>
  <c r="E327" i="9"/>
  <c r="E156" i="9" a="1"/>
  <c r="E156" i="9"/>
  <c r="E360" i="9" a="1"/>
  <c r="E360" i="9"/>
  <c r="E231" i="5" a="1"/>
  <c r="E231" i="5"/>
  <c r="E232" i="5" a="1"/>
  <c r="E232" i="5"/>
  <c r="E540" i="9" a="1"/>
  <c r="E540" i="9"/>
  <c r="E28" i="8" a="1"/>
  <c r="E28" i="8"/>
  <c r="E347" i="8" a="1"/>
  <c r="E347" i="8"/>
  <c r="E85" i="5" a="1"/>
  <c r="E85" i="5"/>
  <c r="E339" i="9" a="1"/>
  <c r="E339" i="9"/>
  <c r="E305" i="8" a="1"/>
  <c r="E305" i="8"/>
  <c r="E221" i="9" a="1"/>
  <c r="E221" i="9"/>
  <c r="E109" i="5" a="1"/>
  <c r="E109" i="5"/>
  <c r="E49" i="8" a="1"/>
  <c r="E49" i="8"/>
  <c r="E380" i="9" a="1"/>
  <c r="E380" i="9"/>
  <c r="E377" i="9" a="1"/>
  <c r="E377" i="9"/>
  <c r="D117" i="10" a="1"/>
  <c r="D117" i="10"/>
  <c r="E490" i="8" a="1"/>
  <c r="E490" i="8"/>
  <c r="E53" i="5" a="1"/>
  <c r="E53" i="5"/>
  <c r="E352" i="8" a="1"/>
  <c r="E352" i="8"/>
  <c r="E262" i="5" a="1"/>
  <c r="E262" i="5"/>
  <c r="E106" i="8" a="1"/>
  <c r="E106" i="8"/>
  <c r="E499" i="8" a="1"/>
  <c r="E499" i="8"/>
  <c r="E457" i="8" a="1"/>
  <c r="E457" i="8"/>
  <c r="E490" i="9" a="1"/>
  <c r="E490" i="9"/>
  <c r="E321" i="5" a="1"/>
  <c r="E321" i="5"/>
  <c r="E361" i="8" a="1"/>
  <c r="E361" i="8"/>
  <c r="E169" i="9" a="1"/>
  <c r="E169" i="9"/>
  <c r="E82" i="8" a="1"/>
  <c r="E82" i="8"/>
  <c r="E286" i="8" a="1"/>
  <c r="E286" i="8"/>
  <c r="E311" i="9" a="1"/>
  <c r="E311" i="9"/>
  <c r="E274" i="8" a="1"/>
  <c r="E274" i="8"/>
  <c r="E481" i="9" a="1"/>
  <c r="E481" i="9"/>
  <c r="E51" i="8" a="1"/>
  <c r="E51" i="8"/>
  <c r="E268" i="9" a="1"/>
  <c r="E268" i="9"/>
  <c r="E102" i="5" a="1"/>
  <c r="E102" i="5"/>
  <c r="E202" i="9" a="1"/>
  <c r="E202" i="9"/>
  <c r="E547" i="9" a="1"/>
  <c r="E547" i="9"/>
  <c r="E259" i="5" a="1"/>
  <c r="E259" i="5"/>
  <c r="E54" i="5" a="1"/>
  <c r="E54" i="5"/>
  <c r="E33" i="8" a="1"/>
  <c r="E33" i="8"/>
  <c r="E207" i="9" a="1"/>
  <c r="E207" i="9"/>
  <c r="E132" i="5" a="1"/>
  <c r="E132" i="5"/>
  <c r="E176" i="8" a="1"/>
  <c r="E176" i="8"/>
  <c r="E375" i="9" a="1"/>
  <c r="E375" i="9"/>
  <c r="D18" i="7" a="1"/>
  <c r="D18" i="7"/>
  <c r="E114" i="8" a="1"/>
  <c r="E114" i="8"/>
  <c r="E435" i="8" a="1"/>
  <c r="E435" i="8"/>
  <c r="E186" i="8" a="1"/>
  <c r="E186" i="8"/>
  <c r="E273" i="5" a="1"/>
  <c r="E273" i="5"/>
  <c r="E284" i="8" a="1"/>
  <c r="E284" i="8"/>
  <c r="E460" i="8" a="1"/>
  <c r="E460" i="8"/>
  <c r="E349" i="9" a="1"/>
  <c r="E349" i="9"/>
  <c r="D9" i="6" a="1"/>
  <c r="D9" i="6"/>
  <c r="E217" i="9" a="1"/>
  <c r="E217" i="9"/>
  <c r="E201" i="5" a="1"/>
  <c r="E201" i="5"/>
  <c r="E364" i="8" a="1"/>
  <c r="E364" i="8"/>
  <c r="E147" i="9" a="1"/>
  <c r="E147" i="9"/>
  <c r="D155" i="10" a="1"/>
  <c r="D155" i="10"/>
  <c r="E260" i="8" a="1"/>
  <c r="E260" i="8"/>
  <c r="D122" i="10" a="1"/>
  <c r="D122" i="10"/>
  <c r="E86" i="8" a="1"/>
  <c r="E86" i="8"/>
  <c r="E496" i="9" a="1"/>
  <c r="E496" i="9"/>
  <c r="E97" i="5" a="1"/>
  <c r="E97" i="5"/>
  <c r="E371" i="5" a="1"/>
  <c r="E371" i="5"/>
  <c r="E366" i="5" a="1"/>
  <c r="E366" i="5"/>
  <c r="E406" i="9" a="1"/>
  <c r="E406" i="9"/>
  <c r="E270" i="8" a="1"/>
  <c r="E270" i="8"/>
  <c r="E244" i="9" a="1"/>
  <c r="E244" i="9"/>
  <c r="E265" i="9" a="1"/>
  <c r="E265" i="9"/>
  <c r="E120" i="9" a="1"/>
  <c r="E120" i="9"/>
  <c r="E374" i="9" a="1"/>
  <c r="E374" i="9"/>
  <c r="E289" i="9" a="1"/>
  <c r="E289" i="9"/>
  <c r="D34" i="10" a="1"/>
  <c r="D34" i="10"/>
  <c r="E127" i="8" a="1"/>
  <c r="E127" i="8"/>
  <c r="E235" i="5" a="1"/>
  <c r="E235" i="5"/>
  <c r="E268" i="8" a="1"/>
  <c r="E268" i="8"/>
  <c r="E391" i="8" a="1"/>
  <c r="E391" i="8"/>
  <c r="E344" i="8" a="1"/>
  <c r="E344" i="8"/>
  <c r="E534" i="9" a="1"/>
  <c r="E534" i="9"/>
  <c r="E239" i="8" a="1"/>
  <c r="E239" i="8"/>
  <c r="E565" i="9" a="1"/>
  <c r="E565" i="9"/>
  <c r="E247" i="9" a="1"/>
  <c r="E247" i="9"/>
  <c r="E102" i="8" a="1"/>
  <c r="E102" i="8"/>
  <c r="E467" i="8" a="1"/>
  <c r="E467" i="8"/>
  <c r="E278" i="8" a="1"/>
  <c r="E278" i="8"/>
  <c r="E379" i="8" a="1"/>
  <c r="E379" i="8"/>
  <c r="E309" i="5" a="1"/>
  <c r="E309" i="5"/>
  <c r="D17" i="7" a="1"/>
  <c r="D17" i="7"/>
  <c r="E20" i="8" a="1"/>
  <c r="E20" i="8"/>
  <c r="E245" i="9" a="1"/>
  <c r="E245" i="9"/>
  <c r="E305" i="5" a="1"/>
  <c r="E305" i="5"/>
  <c r="E243" i="9" a="1"/>
  <c r="E243" i="9"/>
  <c r="D25" i="10" a="1"/>
  <c r="D25" i="10"/>
  <c r="E339" i="8" a="1"/>
  <c r="E339" i="8"/>
  <c r="E396" i="8" a="1"/>
  <c r="E396" i="8"/>
  <c r="D44" i="10" a="1"/>
  <c r="D44" i="10"/>
  <c r="E274" i="9" a="1"/>
  <c r="E274" i="9"/>
  <c r="E72" i="8" a="1"/>
  <c r="E72" i="8"/>
  <c r="E224" i="8" a="1"/>
  <c r="E224" i="8"/>
  <c r="E574" i="9" a="1"/>
  <c r="E574" i="9"/>
  <c r="E70" i="5" a="1"/>
  <c r="E70" i="5"/>
  <c r="E454" i="9" a="1"/>
  <c r="E454" i="9"/>
  <c r="E386" i="8" a="1"/>
  <c r="E386" i="8"/>
  <c r="E455" i="9" a="1"/>
  <c r="E455" i="9"/>
  <c r="E328" i="8" a="1"/>
  <c r="E328" i="8"/>
  <c r="E191" i="5" a="1"/>
  <c r="E191" i="5"/>
  <c r="E10" i="8" a="1"/>
  <c r="E10" i="8"/>
  <c r="E229" i="5" a="1"/>
  <c r="E229" i="5"/>
  <c r="E153" i="8" a="1"/>
  <c r="E153" i="8"/>
  <c r="D52" i="10" a="1"/>
  <c r="D52" i="10"/>
  <c r="E204" i="8" a="1"/>
  <c r="E204" i="8"/>
  <c r="E373" i="9" a="1"/>
  <c r="E373" i="9"/>
  <c r="D12" i="6" a="1"/>
  <c r="D12" i="6"/>
  <c r="E48" i="8" a="1"/>
  <c r="E48" i="8"/>
  <c r="E296" i="8" a="1"/>
  <c r="E296" i="8"/>
  <c r="E29" i="9" a="1"/>
  <c r="E29" i="9"/>
  <c r="E549" i="9" a="1"/>
  <c r="E549" i="9"/>
  <c r="E51" i="9" a="1"/>
  <c r="E51" i="9"/>
  <c r="E258" i="5" a="1"/>
  <c r="E258" i="5"/>
  <c r="E411" i="9" a="1"/>
  <c r="E411" i="9"/>
  <c r="E473" i="8" a="1"/>
  <c r="E473" i="8"/>
  <c r="E480" i="9" a="1"/>
  <c r="E480" i="9"/>
  <c r="E91" i="8" a="1"/>
  <c r="E91" i="8"/>
  <c r="E56" i="5" a="1"/>
  <c r="E56" i="5"/>
  <c r="E381" i="8" a="1"/>
  <c r="E381" i="8"/>
  <c r="E373" i="5" a="1"/>
  <c r="E373" i="5"/>
  <c r="E470" i="9" a="1"/>
  <c r="E470" i="9"/>
  <c r="E59" i="5" a="1"/>
  <c r="E59" i="5"/>
  <c r="E413" i="8" a="1"/>
  <c r="E413" i="8"/>
  <c r="E271" i="9" a="1"/>
  <c r="E271" i="9"/>
  <c r="E61" i="8" a="1"/>
  <c r="E61" i="8"/>
  <c r="E349" i="5" a="1"/>
  <c r="E349" i="5"/>
  <c r="E237" i="8" a="1"/>
  <c r="E237" i="8"/>
  <c r="E289" i="5" a="1"/>
  <c r="E289" i="5"/>
  <c r="E73" i="8" a="1"/>
  <c r="E73" i="8"/>
  <c r="E233" i="8" a="1"/>
  <c r="E233" i="8"/>
  <c r="E161" i="8" a="1"/>
  <c r="E161" i="8"/>
  <c r="D80" i="10" a="1"/>
  <c r="D80" i="10"/>
  <c r="D64" i="10" a="1"/>
  <c r="D64" i="10"/>
  <c r="D134" i="10" a="1"/>
  <c r="D134" i="10"/>
  <c r="E45" i="9" a="1"/>
  <c r="E45" i="9"/>
  <c r="E65" i="8" a="1"/>
  <c r="E65" i="8"/>
  <c r="E427" i="9" a="1"/>
  <c r="E427" i="9"/>
  <c r="E302" i="8" a="1"/>
  <c r="E302" i="8"/>
  <c r="E449" i="8" a="1"/>
  <c r="E449" i="8"/>
  <c r="E414" i="9" a="1"/>
  <c r="E414" i="9"/>
  <c r="E21" i="8" a="1"/>
  <c r="E21" i="8"/>
  <c r="E4" i="9" a="1"/>
  <c r="E4" i="9"/>
  <c r="E19" i="5" a="1"/>
  <c r="E19" i="5"/>
  <c r="D4" i="10" a="1"/>
  <c r="D4" i="10"/>
  <c r="E270" i="5" a="1"/>
  <c r="E270" i="5"/>
  <c r="E499" i="9" a="1"/>
  <c r="E499" i="9"/>
  <c r="E235" i="9" a="1"/>
  <c r="E235" i="9"/>
  <c r="E297" i="5" a="1"/>
  <c r="E297" i="5"/>
  <c r="E42" i="9" a="1"/>
  <c r="E42" i="9"/>
  <c r="E276" i="5" a="1"/>
  <c r="E276" i="5"/>
  <c r="E121" i="5" a="1"/>
  <c r="E121" i="5"/>
  <c r="E383" i="9" a="1"/>
  <c r="E383" i="9"/>
  <c r="E292" i="9" a="1"/>
  <c r="E292" i="9"/>
  <c r="E215" i="8" a="1"/>
  <c r="E215" i="8"/>
  <c r="E505" i="9" a="1"/>
  <c r="E505" i="9"/>
  <c r="E402" i="9" a="1"/>
  <c r="E402" i="9"/>
  <c r="E19" i="9" a="1"/>
  <c r="E19" i="9"/>
  <c r="E443" i="9" a="1"/>
  <c r="E443" i="9"/>
  <c r="E186" i="9" a="1"/>
  <c r="E186" i="9"/>
  <c r="E267" i="5" a="1"/>
  <c r="E267" i="5"/>
  <c r="E267" i="9" a="1"/>
  <c r="E267" i="9"/>
  <c r="E257" i="8" a="1"/>
  <c r="E257" i="8"/>
  <c r="E360" i="5" a="1"/>
  <c r="E360" i="5"/>
  <c r="E196" i="9" a="1"/>
  <c r="E196" i="9"/>
  <c r="D98" i="10" a="1"/>
  <c r="D98" i="10"/>
  <c r="E49" i="9" a="1"/>
  <c r="E49" i="9"/>
  <c r="E197" i="9" a="1"/>
  <c r="E197" i="9"/>
  <c r="E98" i="9" a="1"/>
  <c r="E98" i="9"/>
  <c r="E472" i="9" a="1"/>
  <c r="E472" i="9"/>
  <c r="E131" i="5" a="1"/>
  <c r="E131" i="5"/>
  <c r="E358" i="9" a="1"/>
  <c r="E358" i="9"/>
  <c r="E512" i="9" a="1"/>
  <c r="E512" i="9"/>
  <c r="D154" i="10" a="1"/>
  <c r="D154" i="10"/>
  <c r="E141" i="8" a="1"/>
  <c r="E141" i="8"/>
  <c r="E266" i="9" a="1"/>
  <c r="E266" i="9"/>
  <c r="E288" i="5" a="1"/>
  <c r="E288" i="5"/>
  <c r="E75" i="8" a="1"/>
  <c r="E75" i="8"/>
  <c r="E222" i="9" a="1"/>
  <c r="E222" i="9"/>
  <c r="D104" i="10" a="1"/>
  <c r="D104" i="10"/>
  <c r="E406" i="8" a="1"/>
  <c r="E406" i="8"/>
  <c r="D116" i="10" a="1"/>
  <c r="D116" i="10"/>
  <c r="E347" i="9" a="1"/>
  <c r="E347" i="9"/>
  <c r="D79" i="10" a="1"/>
  <c r="D79" i="10"/>
  <c r="E253" i="9" a="1"/>
  <c r="E253" i="9"/>
  <c r="E346" i="5" a="1"/>
  <c r="E346" i="5"/>
  <c r="D33" i="10" a="1"/>
  <c r="D33" i="10"/>
  <c r="E86" i="9" a="1"/>
  <c r="E86" i="9"/>
  <c r="E216" i="5" a="1"/>
  <c r="E216" i="5"/>
  <c r="E232" i="8" a="1"/>
  <c r="E232" i="8"/>
  <c r="E108" i="8" a="1"/>
  <c r="E108" i="8"/>
  <c r="E283" i="5" a="1"/>
  <c r="E283" i="5"/>
  <c r="E235" i="8" a="1"/>
  <c r="E235" i="8"/>
  <c r="E180" i="9" a="1"/>
  <c r="E180" i="9"/>
  <c r="E476" i="9" a="1"/>
  <c r="E476" i="9"/>
  <c r="E569" i="9" a="1"/>
  <c r="E569" i="9"/>
  <c r="D17" i="10" a="1"/>
  <c r="D17" i="10"/>
  <c r="E233" i="9" a="1"/>
  <c r="E233" i="9"/>
  <c r="D152" i="10" a="1"/>
  <c r="D152" i="10"/>
  <c r="E322" i="9" a="1"/>
  <c r="E322" i="9"/>
  <c r="E213" i="5" a="1"/>
  <c r="E213" i="5"/>
  <c r="E221" i="5" a="1"/>
  <c r="E221" i="5"/>
  <c r="E223" i="8" a="1"/>
  <c r="E223" i="8"/>
  <c r="D120" i="10" a="1"/>
  <c r="D120" i="10"/>
  <c r="E119" i="8" a="1"/>
  <c r="E119" i="8"/>
  <c r="D90" i="10" a="1"/>
  <c r="D90" i="10"/>
  <c r="E112" i="9" a="1"/>
  <c r="E112" i="9"/>
  <c r="E261" i="5" a="1"/>
  <c r="E261" i="5"/>
  <c r="E30" i="9" a="1"/>
  <c r="E30" i="9"/>
  <c r="E182" i="8" a="1"/>
  <c r="E182" i="8"/>
  <c r="E2" i="8" a="1"/>
  <c r="E2" i="8"/>
  <c r="E318" i="5" a="1"/>
  <c r="E318" i="5"/>
  <c r="E97" i="8" a="1"/>
  <c r="E97" i="8"/>
  <c r="E521" i="9" a="1"/>
  <c r="E521" i="9"/>
  <c r="D126" i="10" a="1"/>
  <c r="D126" i="10"/>
  <c r="D29" i="10" a="1"/>
  <c r="D29" i="10"/>
  <c r="D28" i="10" a="1"/>
  <c r="D28" i="10"/>
  <c r="E240" i="9" a="1"/>
  <c r="E240" i="9"/>
  <c r="E264" i="9" a="1"/>
  <c r="E264" i="9"/>
  <c r="E324" i="5" a="1"/>
  <c r="E324" i="5"/>
  <c r="E462" i="9" a="1"/>
  <c r="E462" i="9"/>
  <c r="E83" i="8" a="1"/>
  <c r="E83" i="8"/>
  <c r="E177" i="8" a="1"/>
  <c r="E177" i="8"/>
  <c r="E63" i="5" a="1"/>
  <c r="E63" i="5"/>
  <c r="E171" i="9" a="1"/>
  <c r="E171" i="9"/>
  <c r="E138" i="9" a="1"/>
  <c r="E138" i="9"/>
  <c r="E232" i="9" a="1"/>
  <c r="E232" i="9"/>
  <c r="E168" i="5" a="1"/>
  <c r="E168" i="5"/>
  <c r="E25" i="8" a="1"/>
  <c r="E25" i="8"/>
  <c r="E525" i="9" a="1"/>
  <c r="E525" i="9"/>
  <c r="E155" i="9" a="1"/>
  <c r="E155" i="9"/>
  <c r="E74" i="5" a="1"/>
  <c r="E74" i="5"/>
  <c r="E358" i="8" a="1"/>
  <c r="E358" i="8"/>
  <c r="E370" i="5" a="1"/>
  <c r="E370" i="5"/>
  <c r="E224" i="5" a="1"/>
  <c r="E224" i="5"/>
  <c r="E23" i="9" a="1"/>
  <c r="E23" i="9"/>
  <c r="E340" i="5" a="1"/>
  <c r="E340" i="5"/>
  <c r="E311" i="5" a="1"/>
  <c r="E311" i="5"/>
  <c r="E295" i="9" a="1"/>
  <c r="E295" i="9"/>
  <c r="E429" i="9" a="1"/>
  <c r="E429" i="9"/>
  <c r="E37" i="5" a="1"/>
  <c r="E37" i="5"/>
  <c r="E315" i="9" a="1"/>
  <c r="E315" i="9"/>
  <c r="E101" i="5" a="1"/>
  <c r="E101" i="5"/>
  <c r="E341" i="8" a="1"/>
  <c r="E341" i="8"/>
  <c r="E244" i="5" a="1"/>
  <c r="E244" i="5"/>
  <c r="E33" i="9" a="1"/>
  <c r="E33" i="9"/>
  <c r="E99" i="5" a="1"/>
  <c r="E99" i="5"/>
  <c r="E370" i="8" a="1"/>
  <c r="E370" i="8"/>
  <c r="E367" i="8" a="1"/>
  <c r="E367" i="8"/>
  <c r="E552" i="9" a="1"/>
  <c r="E552" i="9"/>
  <c r="E139" i="8" a="1"/>
  <c r="E139" i="8"/>
  <c r="E164" i="5" a="1"/>
  <c r="E164" i="5"/>
  <c r="E495" i="8" a="1"/>
  <c r="E495" i="8"/>
  <c r="D73" i="10" a="1"/>
  <c r="D73" i="10"/>
  <c r="E464" i="8" a="1"/>
  <c r="E464" i="8"/>
  <c r="E234" i="8" a="1"/>
  <c r="E234" i="8"/>
  <c r="E427" i="8" a="1"/>
  <c r="E427" i="8"/>
  <c r="D168" i="10" a="1"/>
  <c r="D168" i="10"/>
  <c r="D18" i="10" a="1"/>
  <c r="D18" i="10"/>
  <c r="E219" i="9" a="1"/>
  <c r="E219" i="9"/>
  <c r="E280" i="5" a="1"/>
  <c r="E280" i="5"/>
  <c r="E437" i="8" a="1"/>
  <c r="E437" i="8"/>
  <c r="E133" i="9" a="1"/>
  <c r="E133" i="9"/>
  <c r="E36" i="5" a="1"/>
  <c r="E36" i="5"/>
  <c r="E577" i="9" a="1"/>
  <c r="E577" i="9"/>
  <c r="E66" i="5" a="1"/>
  <c r="E66" i="5"/>
  <c r="D10" i="6" a="1"/>
  <c r="D10" i="6"/>
  <c r="D57" i="10" a="1"/>
  <c r="D57" i="10"/>
  <c r="E388" i="9" a="1"/>
  <c r="E388" i="9"/>
  <c r="D102" i="10" a="1"/>
  <c r="D102" i="10"/>
  <c r="E101" i="9" a="1"/>
  <c r="E101" i="9"/>
  <c r="E198" i="9" a="1"/>
  <c r="E198" i="9"/>
  <c r="E281" i="8" a="1"/>
  <c r="E281" i="8"/>
  <c r="E121" i="8" a="1"/>
  <c r="E121" i="8"/>
  <c r="E265" i="8" a="1"/>
  <c r="E265" i="8"/>
  <c r="E503" i="8" a="1"/>
  <c r="E503" i="8"/>
  <c r="E594" i="9" a="1"/>
  <c r="E594" i="9"/>
  <c r="E378" i="9" a="1"/>
  <c r="E378" i="9"/>
  <c r="D42" i="10" a="1"/>
  <c r="D42" i="10"/>
  <c r="E193" i="5" a="1"/>
  <c r="E193" i="5"/>
  <c r="E136" i="5" a="1"/>
  <c r="E136" i="5"/>
  <c r="E175" i="8" a="1"/>
  <c r="E175" i="8"/>
  <c r="E242" i="5" a="1"/>
  <c r="E242" i="5"/>
  <c r="E299" i="5" a="1"/>
  <c r="E299" i="5"/>
  <c r="E373" i="8" a="1"/>
  <c r="E373" i="8"/>
  <c r="E14" i="5" a="1"/>
  <c r="E14" i="5"/>
  <c r="D96" i="10" a="1"/>
  <c r="D96" i="10"/>
  <c r="D7" i="6" a="1"/>
  <c r="D7" i="6"/>
  <c r="E352" i="5" a="1"/>
  <c r="E352" i="5"/>
  <c r="E367" i="5" a="1"/>
  <c r="E367" i="5"/>
  <c r="E212" i="8" a="1"/>
  <c r="E212" i="8"/>
  <c r="E474" i="8" a="1"/>
  <c r="E474" i="8"/>
  <c r="E107" i="9" a="1"/>
  <c r="E107" i="9"/>
  <c r="E89" i="9" a="1"/>
  <c r="E89" i="9"/>
  <c r="E32" i="5" a="1"/>
  <c r="E32" i="5"/>
  <c r="E293" i="9" a="1"/>
  <c r="E293" i="9"/>
  <c r="D71" i="10" a="1"/>
  <c r="D71" i="10"/>
  <c r="E90" i="9" a="1"/>
  <c r="E90" i="9"/>
  <c r="E132" i="9" a="1"/>
  <c r="E132" i="9"/>
  <c r="E523" i="9" a="1"/>
  <c r="E523" i="9"/>
  <c r="E538" i="9" a="1"/>
  <c r="E538" i="9"/>
  <c r="E163" i="8" a="1"/>
  <c r="E163" i="8"/>
  <c r="E117" i="5" a="1"/>
  <c r="E117" i="5"/>
  <c r="E189" i="8" a="1"/>
  <c r="E189" i="8"/>
  <c r="D189" i="10" a="1"/>
  <c r="D189" i="10"/>
  <c r="E504" i="9" a="1"/>
  <c r="E504" i="9"/>
  <c r="E389" i="8" a="1"/>
  <c r="E389" i="8"/>
  <c r="E567" i="9" a="1"/>
  <c r="E567" i="9"/>
  <c r="E94" i="5" a="1"/>
  <c r="E94" i="5"/>
  <c r="E230" i="9" a="1"/>
  <c r="E230" i="9"/>
  <c r="E90" i="8" a="1"/>
  <c r="E90" i="8"/>
  <c r="E24" i="8" a="1"/>
  <c r="E24" i="8"/>
  <c r="E231" i="9" a="1"/>
  <c r="E231" i="9"/>
  <c r="E381" i="9" a="1"/>
  <c r="E381" i="9"/>
  <c r="E105" i="5" a="1"/>
  <c r="E105" i="5"/>
  <c r="E480" i="8" a="1"/>
  <c r="E480" i="8"/>
  <c r="E424" i="9" a="1"/>
  <c r="E424" i="9"/>
  <c r="E319" i="5" a="1"/>
  <c r="E319" i="5"/>
  <c r="E357" i="5" a="1"/>
  <c r="E357" i="5"/>
  <c r="E230" i="8" a="1"/>
  <c r="E230" i="8"/>
  <c r="D30" i="10" a="1"/>
  <c r="D30" i="10"/>
  <c r="E203" i="5" a="1"/>
  <c r="E203" i="5"/>
  <c r="E331" i="8" a="1"/>
  <c r="E331" i="8"/>
  <c r="E264" i="5" a="1"/>
  <c r="E264" i="5"/>
  <c r="E420" i="9" a="1"/>
  <c r="E420" i="9"/>
  <c r="E164" i="9" a="1"/>
  <c r="E164" i="9"/>
  <c r="D76" i="10" a="1"/>
  <c r="D76" i="10"/>
  <c r="E254" i="5" a="1"/>
  <c r="E254" i="5"/>
  <c r="E165" i="8" a="1"/>
  <c r="E165" i="8"/>
  <c r="E137" i="8" a="1"/>
  <c r="E137" i="8"/>
  <c r="E280" i="8" a="1"/>
  <c r="E280" i="8"/>
  <c r="E291" i="9" a="1"/>
  <c r="E291" i="9"/>
  <c r="E188" i="5" a="1"/>
  <c r="E188" i="5"/>
  <c r="E122" i="8" a="1"/>
  <c r="E122" i="8"/>
  <c r="D59" i="10" a="1"/>
  <c r="D59" i="10"/>
  <c r="E334" i="5" a="1"/>
  <c r="E334" i="5"/>
  <c r="E113" i="8" a="1"/>
  <c r="E113" i="8"/>
  <c r="E208" i="9" a="1"/>
  <c r="E208" i="9"/>
  <c r="E157" i="5" a="1"/>
  <c r="E157" i="5"/>
  <c r="E432" i="9" a="1"/>
  <c r="E432" i="9"/>
  <c r="E12" i="9" a="1"/>
  <c r="E12" i="9"/>
  <c r="E459" i="9" a="1"/>
  <c r="E459" i="9"/>
  <c r="E198" i="5" a="1"/>
  <c r="E198" i="5"/>
  <c r="E415" i="8" a="1"/>
  <c r="E415" i="8"/>
  <c r="E542" i="9" a="1"/>
  <c r="E542" i="9"/>
  <c r="E31" i="9" a="1"/>
  <c r="E31" i="9"/>
  <c r="D160" i="10" a="1"/>
  <c r="D160" i="10"/>
  <c r="E326" i="9" a="1"/>
  <c r="E326" i="9"/>
  <c r="E475" i="9" a="1"/>
  <c r="E475" i="9"/>
  <c r="E97" i="9" a="1"/>
  <c r="E97" i="9"/>
  <c r="E119" i="5" a="1"/>
  <c r="E119" i="5"/>
  <c r="E85" i="8" a="1"/>
  <c r="E85" i="8"/>
  <c r="E502" i="8" a="1"/>
  <c r="E502" i="8"/>
  <c r="E108" i="5" a="1"/>
  <c r="E108" i="5"/>
  <c r="E172" i="8" a="1"/>
  <c r="E172" i="8"/>
  <c r="E17" i="5" a="1"/>
  <c r="E17" i="5"/>
  <c r="E238" i="8" a="1"/>
  <c r="E238" i="8"/>
  <c r="E359" i="8" a="1"/>
  <c r="E359" i="8"/>
  <c r="E103" i="9" a="1"/>
  <c r="E103" i="9"/>
  <c r="D19" i="10" a="1"/>
  <c r="D19" i="10"/>
  <c r="E585" i="9" a="1"/>
  <c r="E585" i="9"/>
  <c r="E424" i="8" a="1"/>
  <c r="E424" i="8"/>
  <c r="E408" i="9" a="1"/>
  <c r="E408" i="9"/>
  <c r="E144" i="5" a="1"/>
  <c r="E144" i="5"/>
  <c r="E41" i="8" a="1"/>
  <c r="E41" i="8"/>
  <c r="E325" i="8" a="1"/>
  <c r="E325" i="8"/>
  <c r="E430" i="9" a="1"/>
  <c r="E430" i="9"/>
  <c r="E54" i="8" a="1"/>
  <c r="E54" i="8"/>
  <c r="D14" i="10" a="1"/>
  <c r="D14" i="10"/>
  <c r="E393" i="8" a="1"/>
  <c r="E393" i="8"/>
  <c r="E99" i="9" a="1"/>
  <c r="E99" i="9"/>
  <c r="E72" i="5" a="1"/>
  <c r="E72" i="5"/>
  <c r="E431" i="8" a="1"/>
  <c r="E431" i="8"/>
  <c r="D21" i="10" a="1"/>
  <c r="D21" i="10"/>
  <c r="E279" i="8" a="1"/>
  <c r="E279" i="8"/>
  <c r="E281" i="5" a="1"/>
  <c r="E281" i="5"/>
  <c r="D5" i="10" a="1"/>
  <c r="D5" i="10"/>
  <c r="E166" i="9" a="1"/>
  <c r="E166" i="9"/>
  <c r="E282" i="5" a="1"/>
  <c r="E282" i="5"/>
  <c r="E422" i="8" a="1"/>
  <c r="E422" i="8"/>
  <c r="D135" i="10" a="1"/>
  <c r="D135" i="10"/>
  <c r="E278" i="5" a="1"/>
  <c r="E278" i="5"/>
  <c r="D46" i="10" a="1"/>
  <c r="D46" i="10"/>
  <c r="E98" i="8" a="1"/>
  <c r="E98" i="8"/>
  <c r="E428" i="9" a="1"/>
  <c r="E428" i="9"/>
  <c r="E142" i="5" a="1"/>
  <c r="E142" i="5"/>
  <c r="E28" i="9" a="1"/>
  <c r="E28" i="9"/>
  <c r="E284" i="9" a="1"/>
  <c r="E284" i="9"/>
  <c r="E326" i="5" a="1"/>
  <c r="E326" i="5"/>
  <c r="E262" i="8" a="1"/>
  <c r="E262" i="8"/>
  <c r="E18" i="5" a="1"/>
  <c r="E18" i="5"/>
  <c r="E466" i="8" a="1"/>
  <c r="E466" i="8"/>
  <c r="E501" i="9" a="1"/>
  <c r="E501" i="9"/>
  <c r="E244" i="8" a="1"/>
  <c r="E244" i="8"/>
  <c r="D124" i="10" a="1"/>
  <c r="D124" i="10"/>
  <c r="E299" i="9" a="1"/>
  <c r="E299" i="9"/>
  <c r="E329" i="5" a="1"/>
  <c r="E329" i="5"/>
  <c r="E342" i="8" a="1"/>
  <c r="E342" i="8"/>
  <c r="E402" i="8" a="1"/>
  <c r="E402" i="8"/>
  <c r="E31" i="8" a="1"/>
  <c r="E31" i="8"/>
  <c r="E487" i="9" a="1"/>
  <c r="E487" i="9"/>
  <c r="D99" i="10" a="1"/>
  <c r="D99" i="10"/>
  <c r="E193" i="9" a="1"/>
  <c r="E193" i="9"/>
  <c r="E282" i="9" a="1"/>
  <c r="E282" i="9"/>
  <c r="E264" i="8" a="1"/>
  <c r="E264" i="8"/>
  <c r="E342" i="5" a="1"/>
  <c r="E342" i="5"/>
  <c r="E93" i="5" a="1"/>
  <c r="E93" i="5"/>
  <c r="E366" i="8" a="1"/>
  <c r="E366" i="8"/>
  <c r="D182" i="10" a="1"/>
  <c r="D182" i="10"/>
  <c r="E212" i="9" a="1"/>
  <c r="E212" i="9"/>
  <c r="E343" i="8" a="1"/>
  <c r="E343" i="8"/>
  <c r="E67" i="9" a="1"/>
  <c r="E67" i="9"/>
  <c r="E478" i="8" a="1"/>
  <c r="E478" i="8"/>
  <c r="E331" i="9" a="1"/>
  <c r="E331" i="9"/>
  <c r="E15" i="9" a="1"/>
  <c r="E15" i="9"/>
  <c r="E364" i="5" a="1"/>
  <c r="E364" i="5"/>
  <c r="E354" i="9" a="1"/>
  <c r="E354" i="9"/>
  <c r="E409" i="9" a="1"/>
  <c r="E409" i="9"/>
  <c r="E223" i="5" a="1"/>
  <c r="E223" i="5"/>
  <c r="E14" i="8" a="1"/>
  <c r="E14" i="8"/>
  <c r="E403" i="9" a="1"/>
  <c r="E403" i="9"/>
  <c r="E254" i="9" a="1"/>
  <c r="E254" i="9"/>
  <c r="E263" i="5" a="1"/>
  <c r="E263" i="5"/>
  <c r="E451" i="9" a="1"/>
  <c r="E451" i="9"/>
  <c r="E448" i="9" a="1"/>
  <c r="E448" i="9"/>
  <c r="D88" i="10" a="1"/>
  <c r="D88" i="10"/>
  <c r="E530" i="9" a="1"/>
  <c r="E530" i="9"/>
  <c r="E356" i="5" a="1"/>
  <c r="E356" i="5"/>
  <c r="D100" i="10" a="1"/>
  <c r="D100" i="10"/>
  <c r="E287" i="5" a="1"/>
  <c r="E287" i="5"/>
  <c r="E315" i="8" a="1"/>
  <c r="E315" i="8"/>
  <c r="E340" i="9" a="1"/>
  <c r="E340" i="9"/>
  <c r="E111" i="8" a="1"/>
  <c r="E111" i="8"/>
  <c r="E583" i="9" a="1"/>
  <c r="E583" i="9"/>
  <c r="E317" i="9" a="1"/>
  <c r="E317" i="9"/>
  <c r="E266" i="8" a="1"/>
  <c r="E266" i="8"/>
  <c r="E222" i="8" a="1"/>
  <c r="E222" i="8"/>
  <c r="E413" i="9" a="1"/>
  <c r="E413" i="9"/>
  <c r="E268" i="5" a="1"/>
  <c r="E268" i="5"/>
  <c r="E260" i="9" a="1"/>
  <c r="E260" i="9"/>
  <c r="E28" i="5" a="1"/>
  <c r="E28" i="5"/>
  <c r="E77" i="5" a="1"/>
  <c r="E77" i="5"/>
  <c r="E54" i="9" a="1"/>
  <c r="E54" i="9"/>
  <c r="E291" i="8" a="1"/>
  <c r="E291" i="8"/>
  <c r="E45" i="8" a="1"/>
  <c r="E45" i="8"/>
  <c r="E260" i="5" a="1"/>
  <c r="E260" i="5"/>
  <c r="D24" i="10" a="1"/>
  <c r="D24" i="10"/>
  <c r="E338" i="5" a="1"/>
  <c r="E338" i="5"/>
  <c r="E548" i="9" a="1"/>
  <c r="E548" i="9"/>
  <c r="E236" i="5" a="1"/>
  <c r="E236" i="5"/>
  <c r="E337" i="5" a="1"/>
  <c r="E337" i="5"/>
  <c r="D114" i="10" a="1"/>
  <c r="D114" i="10"/>
  <c r="E177" i="9" a="1"/>
  <c r="E177" i="9"/>
  <c r="E400" i="9" a="1"/>
  <c r="E400" i="9"/>
  <c r="E335" i="8" a="1"/>
  <c r="E335" i="8"/>
  <c r="E140" i="9" a="1"/>
  <c r="E140" i="9"/>
  <c r="E162" i="9" a="1"/>
  <c r="E162" i="9"/>
  <c r="E65" i="5" a="1"/>
  <c r="E65" i="5"/>
  <c r="E91" i="9" a="1"/>
  <c r="E91" i="9"/>
  <c r="E81" i="8" a="1"/>
  <c r="E81" i="8"/>
  <c r="E320" i="8" a="1"/>
  <c r="E320" i="8"/>
  <c r="D159" i="10" a="1"/>
  <c r="D159" i="10"/>
  <c r="E6" i="9" a="1"/>
  <c r="E6" i="9"/>
  <c r="E495" i="9" a="1"/>
  <c r="E495" i="9"/>
  <c r="E251" i="9" a="1"/>
  <c r="E251" i="9"/>
  <c r="E355" i="9" a="1"/>
  <c r="E355" i="9"/>
  <c r="D39" i="10" a="1"/>
  <c r="D39" i="10"/>
  <c r="D103" i="10" a="1"/>
  <c r="D103" i="10"/>
  <c r="E273" i="8" a="1"/>
  <c r="E273" i="8"/>
  <c r="E4" i="8" a="1"/>
  <c r="E4" i="8"/>
  <c r="E219" i="5" a="1"/>
  <c r="E219" i="5"/>
  <c r="E143" i="8" a="1"/>
  <c r="E143" i="8"/>
  <c r="E348" i="5" a="1"/>
  <c r="E348" i="5"/>
  <c r="E36" i="8" a="1"/>
  <c r="E36" i="8"/>
  <c r="E159" i="5" a="1"/>
  <c r="E159" i="5"/>
  <c r="E506" i="9" a="1"/>
  <c r="E506" i="9"/>
  <c r="D2" i="6" a="1"/>
  <c r="D2" i="6"/>
  <c r="E126" i="9" a="1"/>
  <c r="E126" i="9"/>
  <c r="E184" i="8" a="1"/>
  <c r="E184" i="8"/>
  <c r="E247" i="5" a="1"/>
  <c r="E247" i="5"/>
  <c r="E124" i="8" a="1"/>
  <c r="E124" i="8"/>
  <c r="E411" i="8" a="1"/>
  <c r="E411" i="8"/>
  <c r="E283" i="9" a="1"/>
  <c r="E283" i="9"/>
  <c r="E207" i="5" a="1"/>
  <c r="E207" i="5"/>
  <c r="E292" i="8" a="1"/>
  <c r="E292" i="8"/>
  <c r="E199" i="5" a="1"/>
  <c r="E199" i="5"/>
  <c r="E484" i="9" a="1"/>
  <c r="E484" i="9"/>
  <c r="E514" i="9" a="1"/>
  <c r="E514" i="9"/>
  <c r="E369" i="5" a="1"/>
  <c r="E369" i="5"/>
  <c r="E195" i="8" a="1"/>
  <c r="E195" i="8"/>
  <c r="E566" i="9" a="1"/>
  <c r="E566" i="9"/>
  <c r="E273" i="9" a="1"/>
  <c r="E273" i="9"/>
  <c r="E91" i="5" a="1"/>
  <c r="E91" i="5"/>
  <c r="E78" i="9" a="1"/>
  <c r="E78" i="9"/>
  <c r="E148" i="8" a="1"/>
  <c r="E148" i="8"/>
  <c r="E165" i="9" a="1"/>
  <c r="E165" i="9"/>
  <c r="E58" i="9" a="1"/>
  <c r="E58" i="9"/>
  <c r="D50" i="10" a="1"/>
  <c r="D50" i="10"/>
  <c r="E390" i="8" a="1"/>
  <c r="E390" i="8"/>
  <c r="E426" i="9" a="1"/>
  <c r="E426" i="9"/>
  <c r="E456" i="9" a="1"/>
  <c r="E456" i="9"/>
  <c r="E201" i="9" a="1"/>
  <c r="E201" i="9"/>
  <c r="E449" i="9" a="1"/>
  <c r="E449" i="9"/>
  <c r="E42" i="8" a="1"/>
  <c r="E42" i="8"/>
  <c r="E156" i="8" a="1"/>
  <c r="E156" i="8"/>
  <c r="E532" i="9" a="1"/>
  <c r="E532" i="9"/>
  <c r="E354" i="5" a="1"/>
  <c r="E354" i="5"/>
  <c r="E76" i="5" a="1"/>
  <c r="E76" i="5"/>
  <c r="D156" i="10" a="1"/>
  <c r="D156" i="10"/>
  <c r="E276" i="9" a="1"/>
  <c r="E276" i="9"/>
  <c r="E225" i="5" a="1"/>
  <c r="E225" i="5"/>
  <c r="E121" i="9" a="1"/>
  <c r="E121" i="9"/>
  <c r="E218" i="8" a="1"/>
  <c r="E218" i="8"/>
  <c r="D9" i="10" a="1"/>
  <c r="D9" i="10"/>
  <c r="E169" i="5" a="1"/>
  <c r="E169" i="5"/>
  <c r="E493" i="9" a="1"/>
  <c r="E493" i="9"/>
  <c r="E200" i="9" a="1"/>
  <c r="E200" i="9"/>
  <c r="E203" i="9" a="1"/>
  <c r="E203" i="9"/>
  <c r="E238" i="5" a="1"/>
  <c r="E238" i="5"/>
  <c r="E192" i="9" a="1"/>
  <c r="E192" i="9"/>
  <c r="E475" i="8" a="1"/>
  <c r="E475" i="8"/>
  <c r="E282" i="8" a="1"/>
  <c r="E282" i="8"/>
  <c r="D142" i="10" a="1"/>
  <c r="D142" i="10"/>
  <c r="E26" i="9" a="1"/>
  <c r="E26" i="9"/>
  <c r="E146" i="9" a="1"/>
  <c r="E146" i="9"/>
  <c r="D128" i="10" a="1"/>
  <c r="D128" i="10"/>
  <c r="E597" i="9" a="1"/>
  <c r="E597" i="9"/>
  <c r="E345" i="5" a="1"/>
  <c r="E345" i="5"/>
  <c r="E243" i="8" a="1"/>
  <c r="E243" i="8"/>
  <c r="E132" i="8" a="1"/>
  <c r="E132" i="8"/>
  <c r="D162" i="10" a="1"/>
  <c r="D162" i="10"/>
  <c r="E178" i="9" a="1"/>
  <c r="E178" i="9"/>
  <c r="E343" i="5" a="1"/>
  <c r="E343" i="5"/>
  <c r="E510" i="9" a="1"/>
  <c r="E510" i="9"/>
  <c r="E601" i="9" a="1"/>
  <c r="E601" i="9"/>
  <c r="E248" i="8" a="1"/>
  <c r="E248" i="8"/>
  <c r="E173" i="8" a="1"/>
  <c r="E173" i="8"/>
  <c r="E252" i="8" a="1"/>
  <c r="E252" i="8"/>
  <c r="D167" i="10" a="1"/>
  <c r="D167" i="10"/>
  <c r="E194" i="5" a="1"/>
  <c r="E194" i="5"/>
  <c r="E438" i="8" a="1"/>
  <c r="E438" i="8"/>
  <c r="E388" i="8" a="1"/>
  <c r="E388" i="8"/>
  <c r="E142" i="9" a="1"/>
  <c r="E142" i="9"/>
  <c r="D13" i="10" a="1"/>
  <c r="D13" i="10"/>
  <c r="E404" i="9" a="1"/>
  <c r="E404" i="9"/>
  <c r="D170" i="10" a="1"/>
  <c r="D170" i="10"/>
  <c r="E271" i="5" a="1"/>
  <c r="E271" i="5"/>
  <c r="E10" i="5" a="1"/>
  <c r="E10" i="5"/>
  <c r="E589" i="9" a="1"/>
  <c r="E589" i="9"/>
  <c r="E403" i="8" a="1"/>
  <c r="E403" i="8"/>
  <c r="E329" i="8" a="1"/>
  <c r="E329" i="8"/>
  <c r="D70" i="10" a="1"/>
  <c r="D70" i="10"/>
  <c r="E228" i="8" a="1"/>
  <c r="E228" i="8"/>
  <c r="E47" i="8" a="1"/>
  <c r="E47" i="8"/>
  <c r="E187" i="8" a="1"/>
  <c r="E187" i="8"/>
  <c r="E366" i="9" a="1"/>
  <c r="E366" i="9"/>
  <c r="E522" i="9" a="1"/>
  <c r="E522" i="9"/>
  <c r="D10" i="7" a="1"/>
  <c r="D10" i="7"/>
  <c r="E126" i="8" a="1"/>
  <c r="E126" i="8"/>
  <c r="E375" i="8" a="1"/>
  <c r="E375" i="8"/>
  <c r="E237" i="5" a="1"/>
  <c r="E237" i="5"/>
  <c r="E448" i="8" a="1"/>
  <c r="E448" i="8"/>
  <c r="E405" i="8" a="1"/>
  <c r="E405" i="8"/>
  <c r="E509" i="9" a="1"/>
  <c r="E509" i="9"/>
  <c r="E570" i="9" a="1"/>
  <c r="E570" i="9"/>
  <c r="E185" i="8" a="1"/>
  <c r="E185" i="8"/>
  <c r="D89" i="10" a="1"/>
  <c r="D89" i="10"/>
  <c r="E298" i="8" a="1"/>
  <c r="E298" i="8"/>
  <c r="D62" i="10" a="1"/>
  <c r="D62" i="10"/>
  <c r="E352" i="9" a="1"/>
  <c r="E352" i="9"/>
  <c r="E217" i="8" a="1"/>
  <c r="E217" i="8"/>
  <c r="E22" i="8" a="1"/>
  <c r="E22" i="8"/>
  <c r="E248" i="9" a="1"/>
  <c r="E248" i="9"/>
  <c r="E140" i="5" a="1"/>
  <c r="E140" i="5"/>
  <c r="E321" i="8" a="1"/>
  <c r="E321" i="8"/>
  <c r="E180" i="8" a="1"/>
  <c r="E180" i="8"/>
  <c r="E305" i="9" a="1"/>
  <c r="E305" i="9"/>
  <c r="E337" i="9" a="1"/>
  <c r="E337" i="9"/>
  <c r="E25" i="5" a="1"/>
  <c r="E25" i="5"/>
  <c r="E278" i="9" a="1"/>
  <c r="E278" i="9"/>
  <c r="E100" i="5" a="1"/>
  <c r="E100" i="5"/>
  <c r="E292" i="5" a="1"/>
  <c r="E292" i="5"/>
  <c r="E368" i="8" a="1"/>
  <c r="E368" i="8"/>
  <c r="E440" i="9" a="1"/>
  <c r="E440" i="9"/>
  <c r="E46" i="5" a="1"/>
  <c r="E46" i="5"/>
  <c r="D149" i="10" a="1"/>
  <c r="D149" i="10"/>
  <c r="E416" i="8" a="1"/>
  <c r="E416" i="8"/>
  <c r="E185" i="9" a="1"/>
  <c r="E185" i="9"/>
  <c r="E342" i="9" a="1"/>
  <c r="E342" i="9"/>
  <c r="E195" i="9" a="1"/>
  <c r="E195" i="9"/>
  <c r="E153" i="5" a="1"/>
  <c r="E153" i="5"/>
  <c r="E302" i="5" a="1"/>
  <c r="E302" i="5"/>
  <c r="E290" i="8" a="1"/>
  <c r="E290" i="8"/>
  <c r="E572" i="9" a="1"/>
  <c r="E572" i="9"/>
  <c r="E327" i="8" a="1"/>
  <c r="E327" i="8"/>
  <c r="D22" i="10" a="1"/>
  <c r="D22" i="10"/>
  <c r="E290" i="5" a="1"/>
  <c r="E290" i="5"/>
  <c r="E240" i="5" a="1"/>
  <c r="E240" i="5"/>
  <c r="E440" i="8" a="1"/>
  <c r="E440" i="8"/>
  <c r="E92" i="8" a="1"/>
  <c r="E92" i="8"/>
  <c r="E500" i="8" a="1"/>
  <c r="E500" i="8"/>
  <c r="E555" i="9" a="1"/>
  <c r="E555" i="9"/>
  <c r="D123" i="10" a="1"/>
  <c r="D123" i="10"/>
  <c r="E55" i="8" a="1"/>
  <c r="E55" i="8"/>
  <c r="D146" i="10" a="1"/>
  <c r="D146" i="10"/>
  <c r="E170" i="8" a="1"/>
  <c r="E170" i="8"/>
  <c r="E205" i="9" a="1"/>
  <c r="E205" i="9"/>
  <c r="E541" i="9" a="1"/>
  <c r="E541" i="9"/>
  <c r="E307" i="9" a="1"/>
  <c r="E307" i="9"/>
  <c r="E284" i="5" a="1"/>
  <c r="E284" i="5"/>
  <c r="E333" i="8" a="1"/>
  <c r="E333" i="8"/>
  <c r="E75" i="5" a="1"/>
  <c r="E75" i="5"/>
  <c r="E396" i="9" a="1"/>
  <c r="E396" i="9"/>
  <c r="E96" i="8" a="1"/>
  <c r="E96" i="8"/>
  <c r="E211" i="9" a="1"/>
  <c r="E211" i="9"/>
  <c r="D13" i="7" a="1"/>
  <c r="D13" i="7"/>
  <c r="E206" i="9" a="1"/>
  <c r="E206" i="9"/>
  <c r="E336" i="5" a="1"/>
  <c r="E336" i="5"/>
  <c r="E47" i="9" a="1"/>
  <c r="E47" i="9"/>
  <c r="E60" i="9" a="1"/>
  <c r="E60" i="9"/>
  <c r="E43" i="8" a="1"/>
  <c r="E43" i="8"/>
  <c r="D6" i="10" a="1"/>
  <c r="D6" i="10"/>
  <c r="D49" i="10" a="1"/>
  <c r="D49" i="10"/>
  <c r="D86" i="10" a="1"/>
  <c r="D86" i="10"/>
  <c r="E5" i="8" a="1"/>
  <c r="E5" i="8"/>
  <c r="E336" i="8" a="1"/>
  <c r="E336" i="8"/>
  <c r="E78" i="8" a="1"/>
  <c r="E78" i="8"/>
  <c r="D151" i="10" a="1"/>
  <c r="D151" i="10"/>
  <c r="D14" i="7" a="1"/>
  <c r="D14" i="7"/>
  <c r="E469" i="8" a="1"/>
  <c r="E469" i="8"/>
  <c r="E59" i="9" a="1"/>
  <c r="E59" i="9"/>
  <c r="E277" i="5" a="1"/>
  <c r="E277" i="5"/>
  <c r="E478" i="9" a="1"/>
  <c r="E478" i="9"/>
  <c r="E206" i="8" a="1"/>
  <c r="E206" i="8"/>
  <c r="E194" i="8" a="1"/>
  <c r="E194" i="8"/>
  <c r="E528" i="9" a="1"/>
  <c r="E528" i="9"/>
  <c r="E108" i="9" a="1"/>
  <c r="E108" i="9"/>
  <c r="E351" i="9" a="1"/>
  <c r="E351" i="9"/>
  <c r="D3" i="10" a="1"/>
  <c r="D3" i="10"/>
  <c r="E400" i="8" a="1"/>
  <c r="E400" i="8"/>
  <c r="E67" i="5" a="1"/>
  <c r="E67" i="5"/>
  <c r="E461" i="8" a="1"/>
  <c r="E461" i="8"/>
  <c r="D127" i="10" a="1"/>
  <c r="D127" i="10"/>
  <c r="E395" i="9" a="1"/>
  <c r="E395" i="9"/>
  <c r="E188" i="9" a="1"/>
  <c r="E188" i="9"/>
  <c r="E456" i="8" a="1"/>
  <c r="E456" i="8"/>
  <c r="E444" i="9" a="1"/>
  <c r="E444" i="9"/>
  <c r="E472" i="8" a="1"/>
  <c r="E472" i="8"/>
  <c r="E256" i="9" a="1"/>
  <c r="E256" i="9"/>
  <c r="E141" i="9" a="1"/>
  <c r="E141" i="9"/>
  <c r="E231" i="8" a="1"/>
  <c r="E231" i="8"/>
  <c r="E300" i="9" a="1"/>
  <c r="E300" i="9"/>
  <c r="D132" i="10" a="1"/>
  <c r="D132" i="10"/>
  <c r="E21" i="9" a="1"/>
  <c r="E21" i="9"/>
  <c r="E234" i="9" a="1"/>
  <c r="E234" i="9"/>
  <c r="E287" i="9" a="1"/>
  <c r="E287" i="9"/>
  <c r="E79" i="9" a="1"/>
  <c r="E79" i="9"/>
  <c r="E551" i="9" a="1"/>
  <c r="E551" i="9"/>
  <c r="E23" i="5" a="1"/>
  <c r="E23" i="5"/>
  <c r="E128" i="5" a="1"/>
  <c r="E128" i="5"/>
  <c r="D3" i="6" a="1"/>
  <c r="D3" i="6"/>
  <c r="E477" i="8" a="1"/>
  <c r="E477" i="8"/>
  <c r="E459" i="8" a="1"/>
  <c r="E459" i="8"/>
  <c r="D74" i="10" a="1"/>
  <c r="D74" i="10"/>
  <c r="E557" i="9" a="1"/>
  <c r="E557" i="9"/>
  <c r="E68" i="8" a="1"/>
  <c r="E68" i="8"/>
  <c r="E280" i="9" a="1"/>
  <c r="E280" i="9"/>
  <c r="E215" i="5" a="1"/>
  <c r="E215" i="5"/>
  <c r="E216" i="9" a="1"/>
  <c r="E216" i="9"/>
  <c r="E207" i="8" a="1"/>
  <c r="E207" i="8"/>
  <c r="D113" i="10" a="1"/>
  <c r="D113" i="10"/>
  <c r="E134" i="9" a="1"/>
  <c r="E134" i="9"/>
  <c r="E286" i="9" a="1"/>
  <c r="E286" i="9"/>
  <c r="E334" i="8" a="1"/>
  <c r="E334" i="8"/>
  <c r="E252" i="9" a="1"/>
  <c r="E252" i="9"/>
  <c r="D165" i="10" a="1"/>
  <c r="D165" i="10"/>
  <c r="E535" i="9" a="1"/>
  <c r="E535" i="9"/>
  <c r="E57" i="5" a="1"/>
  <c r="E57" i="5"/>
  <c r="E323" i="5" a="1"/>
  <c r="E323" i="5"/>
  <c r="E182" i="5" a="1"/>
  <c r="E182" i="5"/>
  <c r="E390" i="9" a="1"/>
  <c r="E390" i="9"/>
  <c r="E179" i="5" a="1"/>
  <c r="E179" i="5"/>
  <c r="D174" i="10" a="1"/>
  <c r="D174" i="10"/>
  <c r="E67" i="8" a="1"/>
  <c r="E67" i="8"/>
  <c r="E322" i="8" a="1"/>
  <c r="E322" i="8"/>
  <c r="D185" i="10" a="1"/>
  <c r="D185" i="10"/>
  <c r="E5" i="9" a="1"/>
  <c r="E5" i="9"/>
  <c r="D169" i="10" a="1"/>
  <c r="D169" i="10"/>
  <c r="E3" i="5" a="1"/>
  <c r="E3" i="5"/>
  <c r="D172" i="10" a="1"/>
  <c r="D172" i="10"/>
  <c r="E445" i="9" a="1"/>
  <c r="E445" i="9"/>
  <c r="E269" i="8" a="1"/>
  <c r="E269" i="8"/>
  <c r="E337" i="8" a="1"/>
  <c r="E337" i="8"/>
  <c r="E382" i="8" a="1"/>
  <c r="E382" i="8"/>
  <c r="E79" i="8" a="1"/>
  <c r="E79" i="8"/>
  <c r="E340" i="8" a="1"/>
  <c r="E340" i="8"/>
  <c r="E502" i="9" a="1"/>
  <c r="E502" i="9"/>
  <c r="E181" i="8" a="1"/>
  <c r="E181" i="8"/>
  <c r="E196" i="5" a="1"/>
  <c r="E196" i="5"/>
  <c r="E46" i="8" a="1"/>
  <c r="E46" i="8"/>
  <c r="E210" i="9" a="1"/>
  <c r="E210" i="9"/>
  <c r="E258" i="8" a="1"/>
  <c r="E258" i="8"/>
  <c r="E442" i="8" a="1"/>
  <c r="E442" i="8"/>
  <c r="E378" i="8" a="1"/>
  <c r="E378" i="8"/>
  <c r="E387" i="8" a="1"/>
  <c r="E387" i="8"/>
  <c r="E49" i="5" a="1"/>
  <c r="E49" i="5"/>
  <c r="E8" i="8" a="1"/>
  <c r="E8" i="8"/>
  <c r="E433" i="9" a="1"/>
  <c r="E433" i="9"/>
  <c r="E434" i="8" a="1"/>
  <c r="E434" i="8"/>
  <c r="E578" i="9" a="1"/>
  <c r="E578" i="9"/>
  <c r="E35" i="5" a="1"/>
  <c r="E35" i="5"/>
  <c r="E73" i="5" a="1"/>
  <c r="E73" i="5"/>
  <c r="E349" i="8" a="1"/>
  <c r="E349" i="8"/>
  <c r="E205" i="8" a="1"/>
  <c r="E205" i="8"/>
  <c r="E158" i="5" a="1"/>
  <c r="E158" i="5"/>
  <c r="E468" i="8" a="1"/>
  <c r="E468" i="8"/>
  <c r="E10" i="9" a="1"/>
  <c r="E10" i="9"/>
  <c r="E184" i="5" a="1"/>
  <c r="E184" i="5"/>
  <c r="E11" i="8" a="1"/>
  <c r="E11" i="8"/>
  <c r="E304" i="5" a="1"/>
  <c r="E304" i="5"/>
  <c r="E17" i="9" a="1"/>
  <c r="E17" i="9"/>
  <c r="E415" i="9" a="1"/>
  <c r="E415" i="9"/>
  <c r="E316" i="5" a="1"/>
  <c r="E316" i="5"/>
  <c r="E531" i="9" a="1"/>
  <c r="E531" i="9"/>
  <c r="E434" i="9" a="1"/>
  <c r="E434" i="9"/>
  <c r="E298" i="9" a="1"/>
  <c r="E298" i="9"/>
  <c r="D110" i="10" a="1"/>
  <c r="D110" i="10"/>
  <c r="E325" i="5" a="1"/>
  <c r="E325" i="5"/>
  <c r="E174" i="9" a="1"/>
  <c r="E174" i="9"/>
  <c r="E88" i="5" a="1"/>
  <c r="E88" i="5"/>
  <c r="E126" i="5" a="1"/>
  <c r="E126" i="5"/>
  <c r="E412" i="8" a="1"/>
  <c r="E412" i="8"/>
  <c r="E27" i="8" a="1"/>
  <c r="E27" i="8"/>
  <c r="E345" i="9" a="1"/>
  <c r="E345" i="9"/>
  <c r="E275" i="5" a="1"/>
  <c r="E275" i="5"/>
  <c r="E443" i="8" a="1"/>
  <c r="E443" i="8"/>
  <c r="E150" i="8" a="1"/>
  <c r="E150" i="8"/>
  <c r="E43" i="5" a="1"/>
  <c r="E43" i="5"/>
  <c r="E481" i="8" a="1"/>
  <c r="E481" i="8"/>
  <c r="E83" i="9" a="1"/>
  <c r="E83" i="9"/>
  <c r="E141" i="5" a="1"/>
  <c r="E141" i="5"/>
  <c r="E16" i="9" a="1"/>
  <c r="E16" i="9"/>
  <c r="E350" i="8" a="1"/>
  <c r="E350" i="8"/>
  <c r="E51" i="5" a="1"/>
  <c r="E51" i="5"/>
  <c r="E336" i="9" a="1"/>
  <c r="E336" i="9"/>
  <c r="E112" i="5" a="1"/>
  <c r="E112" i="5"/>
  <c r="E497" i="9" a="1"/>
  <c r="E497" i="9"/>
  <c r="E3" i="8" a="1"/>
  <c r="E3" i="8"/>
  <c r="E348" i="8" a="1"/>
  <c r="E348" i="8"/>
  <c r="E491" i="8" a="1"/>
  <c r="E491" i="8"/>
  <c r="E167" i="5" a="1"/>
  <c r="E167" i="5"/>
  <c r="E127" i="9" a="1"/>
  <c r="E127" i="9"/>
  <c r="E226" i="8" a="1"/>
  <c r="E226" i="8"/>
  <c r="E183" i="9" a="1"/>
  <c r="E183" i="9"/>
  <c r="E225" i="8" a="1"/>
  <c r="E225" i="8"/>
  <c r="E44" i="9" a="1"/>
  <c r="E44" i="9"/>
  <c r="E294" i="5" a="1"/>
  <c r="E294" i="5"/>
  <c r="D32" i="10" a="1"/>
  <c r="D32" i="10"/>
  <c r="D161" i="10" a="1"/>
  <c r="D161" i="10"/>
  <c r="E63" i="8" a="1"/>
  <c r="E63" i="8"/>
  <c r="E19" i="8" a="1"/>
  <c r="E19" i="8"/>
  <c r="E272" i="8" a="1"/>
  <c r="E272" i="8"/>
  <c r="D40" i="10" a="1"/>
  <c r="D40" i="10"/>
  <c r="E129" i="8" a="1"/>
  <c r="E129" i="8"/>
  <c r="E482" i="8" a="1"/>
  <c r="E482" i="8"/>
  <c r="E80" i="9" a="1"/>
  <c r="E80" i="9"/>
  <c r="E362" i="9" a="1"/>
  <c r="E362" i="9"/>
  <c r="E356" i="8" a="1"/>
  <c r="E356" i="8"/>
  <c r="E205" i="5" a="1"/>
  <c r="E205" i="5"/>
  <c r="E479" i="9" a="1"/>
  <c r="E479" i="9"/>
  <c r="E190" i="9" a="1"/>
  <c r="E190" i="9"/>
  <c r="E42" i="5" a="1"/>
  <c r="E42" i="5"/>
  <c r="E147" i="8" a="1"/>
  <c r="E147" i="8"/>
  <c r="E250" i="8" a="1"/>
  <c r="E250" i="8"/>
  <c r="E469" i="9" a="1"/>
  <c r="E469" i="9"/>
  <c r="E39" i="9" a="1"/>
  <c r="E39" i="9"/>
  <c r="E359" i="9" a="1"/>
  <c r="E359" i="9"/>
  <c r="E410" i="9" a="1"/>
  <c r="E410" i="9"/>
  <c r="E151" i="5" a="1"/>
  <c r="E151" i="5"/>
  <c r="D65" i="10" a="1"/>
  <c r="D65" i="10"/>
  <c r="E257" i="9" a="1"/>
  <c r="E257" i="9"/>
  <c r="D145" i="10" a="1"/>
  <c r="D145" i="10"/>
  <c r="E74" i="9" a="1"/>
  <c r="E74" i="9"/>
  <c r="E190" i="8" a="1"/>
  <c r="E190" i="8"/>
  <c r="E249" i="8" a="1"/>
  <c r="E249" i="8"/>
  <c r="E87" i="5" a="1"/>
  <c r="E87" i="5"/>
  <c r="E354" i="8" a="1"/>
  <c r="E354" i="8"/>
  <c r="E160" i="9" a="1"/>
  <c r="E160" i="9"/>
  <c r="D84" i="10" a="1"/>
  <c r="D84" i="10"/>
  <c r="E483" i="9" a="1"/>
  <c r="E483" i="9"/>
  <c r="E319" i="9" a="1"/>
  <c r="E319" i="9"/>
  <c r="D177" i="10" a="1"/>
  <c r="D177" i="10"/>
  <c r="E410" i="8" a="1"/>
  <c r="E410" i="8"/>
  <c r="E165" i="5" a="1"/>
  <c r="E165" i="5"/>
  <c r="E407" i="8" a="1"/>
  <c r="E407" i="8"/>
  <c r="D58" i="10" a="1"/>
  <c r="D58" i="10"/>
  <c r="E274" i="5" a="1"/>
  <c r="E274" i="5"/>
  <c r="D11" i="6" a="1"/>
  <c r="D11" i="6"/>
  <c r="E293" i="8" a="1"/>
  <c r="E293" i="8"/>
  <c r="E294" i="9" a="1"/>
  <c r="E294" i="9"/>
  <c r="E154" i="9" a="1"/>
  <c r="E154" i="9"/>
  <c r="E257" i="5" a="1"/>
  <c r="E257" i="5"/>
  <c r="E7" i="9" a="1"/>
  <c r="E7" i="9"/>
  <c r="E117" i="8" a="1"/>
  <c r="E117" i="8"/>
  <c r="E152" i="9" a="1"/>
  <c r="E152" i="9"/>
  <c r="E159" i="9" a="1"/>
  <c r="E159" i="9"/>
  <c r="E116" i="9" a="1"/>
  <c r="E116" i="9"/>
  <c r="E491" i="9" a="1"/>
  <c r="E491" i="9"/>
  <c r="E330" i="9" a="1"/>
  <c r="E330" i="9"/>
  <c r="E310" i="5" a="1"/>
  <c r="E310" i="5"/>
  <c r="E230" i="5" a="1"/>
  <c r="E230" i="5"/>
  <c r="E425" i="8" a="1"/>
  <c r="E425" i="8"/>
  <c r="E568" i="9" a="1"/>
  <c r="E568" i="9"/>
  <c r="D95" i="10" a="1"/>
  <c r="D95" i="10"/>
  <c r="E539" i="9" a="1"/>
  <c r="E539" i="9"/>
  <c r="E529" i="9" a="1"/>
  <c r="E529" i="9"/>
  <c r="E79" i="5" a="1"/>
  <c r="E79" i="5"/>
  <c r="D97" i="10" a="1"/>
  <c r="D97" i="10"/>
  <c r="E84" i="8" a="1"/>
  <c r="E84" i="8"/>
  <c r="E13" i="8" a="1"/>
  <c r="E13" i="8"/>
  <c r="E311" i="8" a="1"/>
  <c r="E311" i="8"/>
  <c r="E152" i="8" a="1"/>
  <c r="E152" i="8"/>
  <c r="E382" i="9" a="1"/>
  <c r="E382" i="9"/>
  <c r="E46" i="9" a="1"/>
  <c r="E46" i="9"/>
  <c r="E314" i="5" a="1"/>
  <c r="E314" i="5"/>
  <c r="E316" i="9" a="1"/>
  <c r="E316" i="9"/>
  <c r="E376" i="8" a="1"/>
  <c r="E376" i="8"/>
  <c r="E78" i="5" a="1"/>
  <c r="E78" i="5"/>
  <c r="E275" i="9" a="1"/>
  <c r="E275" i="9"/>
  <c r="E122" i="5" a="1"/>
  <c r="E122" i="5"/>
  <c r="E2" i="9" a="1"/>
  <c r="E2" i="9"/>
  <c r="E401" i="9" a="1"/>
  <c r="E401" i="9"/>
  <c r="E339" i="5" a="1"/>
  <c r="E339" i="5"/>
  <c r="E518" i="9" a="1"/>
  <c r="E518" i="9"/>
  <c r="E179" i="8" a="1"/>
  <c r="E179" i="8"/>
  <c r="E431" i="9" a="1"/>
  <c r="E431" i="9"/>
  <c r="E136" i="8" a="1"/>
  <c r="E136" i="8"/>
  <c r="D16" i="10" a="1"/>
  <c r="D16" i="10"/>
  <c r="D108" i="10" a="1"/>
  <c r="D108" i="10"/>
  <c r="E309" i="9" a="1"/>
  <c r="E309" i="9"/>
  <c r="E224" i="9" a="1"/>
  <c r="E224" i="9"/>
  <c r="D176" i="10" a="1"/>
  <c r="D176" i="10"/>
  <c r="D35" i="10" a="1"/>
  <c r="D35" i="10"/>
  <c r="E308" i="9" a="1"/>
  <c r="E308" i="9"/>
  <c r="E6" i="5" a="1"/>
  <c r="E6" i="5"/>
  <c r="E450" i="9" a="1"/>
  <c r="E450" i="9"/>
  <c r="E457" i="9" a="1"/>
  <c r="E457" i="9"/>
  <c r="E161" i="5" a="1"/>
  <c r="E161" i="5"/>
  <c r="E371" i="8" a="1"/>
  <c r="E371" i="8"/>
  <c r="E436" i="8" a="1"/>
  <c r="E436" i="8"/>
  <c r="E346" i="9" a="1"/>
  <c r="E346" i="9"/>
  <c r="E200" i="8" a="1"/>
  <c r="E200" i="8"/>
  <c r="E288" i="8" a="1"/>
  <c r="E288" i="8"/>
  <c r="E485" i="9" a="1"/>
  <c r="E485" i="9"/>
  <c r="E85" i="9" a="1"/>
  <c r="E85" i="9"/>
  <c r="E52" i="8" a="1"/>
  <c r="E52" i="8"/>
  <c r="E203" i="8" a="1"/>
  <c r="E203" i="8"/>
  <c r="D171" i="10" a="1"/>
  <c r="D171" i="10"/>
  <c r="E379" i="9" a="1"/>
  <c r="E379" i="9"/>
  <c r="E53" i="8" a="1"/>
  <c r="E53" i="8"/>
  <c r="D148" i="10" a="1"/>
  <c r="D148" i="10"/>
  <c r="E82" i="9" a="1"/>
  <c r="E82" i="9"/>
  <c r="D91" i="10" a="1"/>
  <c r="D91" i="10"/>
  <c r="E318" i="8" a="1"/>
  <c r="E318" i="8"/>
  <c r="E106" i="5" a="1"/>
  <c r="E106" i="5"/>
  <c r="D45" i="10" a="1"/>
  <c r="D45" i="10"/>
  <c r="D7" i="7" a="1"/>
  <c r="D7" i="7"/>
  <c r="D107" i="10" a="1"/>
  <c r="D107" i="10"/>
  <c r="E463" i="8" a="1"/>
  <c r="E463" i="8"/>
  <c r="D31" i="10" a="1"/>
  <c r="D31" i="10"/>
  <c r="E125" i="9" a="1"/>
  <c r="E125" i="9"/>
  <c r="E179" i="9" a="1"/>
  <c r="E179" i="9"/>
  <c r="E218" i="9" a="1"/>
  <c r="E218" i="9"/>
  <c r="E124" i="9" a="1"/>
  <c r="E124" i="9"/>
  <c r="E295" i="5" a="1"/>
  <c r="E295" i="5"/>
  <c r="E343" i="9" a="1"/>
  <c r="E343" i="9"/>
  <c r="E249" i="9" a="1"/>
  <c r="E249" i="9"/>
  <c r="E497" i="8" a="1"/>
  <c r="E497" i="8"/>
  <c r="E208" i="5" a="1"/>
  <c r="E208" i="5"/>
  <c r="E39" i="8" a="1"/>
  <c r="E39" i="8"/>
  <c r="E41" i="9" a="1"/>
  <c r="E41" i="9"/>
  <c r="E111" i="9" a="1"/>
  <c r="E111" i="9"/>
  <c r="E197" i="5" a="1"/>
  <c r="E197" i="5"/>
  <c r="E564" i="9" a="1"/>
  <c r="E564" i="9"/>
  <c r="E72" i="9" a="1"/>
  <c r="E72" i="9"/>
  <c r="E253" i="5" a="1"/>
  <c r="E253" i="5"/>
  <c r="E374" i="5" a="1"/>
  <c r="E374" i="5"/>
  <c r="E158" i="8" a="1"/>
  <c r="E158" i="8"/>
  <c r="E50" i="5" a="1"/>
  <c r="E50" i="5"/>
  <c r="E221" i="8" a="1"/>
  <c r="E221" i="8"/>
  <c r="D36" i="10" a="1"/>
  <c r="D36" i="10"/>
  <c r="E306" i="9" a="1"/>
  <c r="E306" i="9"/>
  <c r="E496" i="8" a="1"/>
  <c r="E496" i="8"/>
  <c r="D140" i="10" a="1"/>
  <c r="D140" i="10"/>
  <c r="E344" i="5" a="1"/>
  <c r="E344" i="5"/>
  <c r="D2" i="10" a="1"/>
  <c r="D2" i="10"/>
  <c r="E485" i="8" a="1"/>
  <c r="E485" i="8"/>
  <c r="E452" i="8" a="1"/>
  <c r="E452" i="8"/>
  <c r="E144" i="9" a="1"/>
  <c r="E144" i="9"/>
  <c r="E189" i="9" a="1"/>
  <c r="E189" i="9"/>
  <c r="E471" i="8" a="1"/>
  <c r="E471" i="8"/>
  <c r="D38" i="10" a="1"/>
  <c r="D38" i="10"/>
  <c r="E498" i="8" a="1"/>
  <c r="E498" i="8"/>
  <c r="D141" i="10" a="1"/>
  <c r="D141" i="10"/>
  <c r="E316" i="8" a="1"/>
  <c r="E316" i="8"/>
  <c r="D138" i="10" a="1"/>
  <c r="D138" i="10"/>
  <c r="E209" i="9" a="1"/>
  <c r="E209" i="9"/>
  <c r="E139" i="5" a="1"/>
  <c r="E139" i="5"/>
  <c r="E66" i="8" a="1"/>
  <c r="E66" i="8"/>
  <c r="E191" i="9" a="1"/>
  <c r="E191" i="9"/>
  <c r="E599" i="9" a="1"/>
  <c r="E599" i="9"/>
  <c r="E234" i="5" a="1"/>
  <c r="E234" i="5"/>
  <c r="D94" i="10" a="1"/>
  <c r="D94" i="10"/>
  <c r="E238" i="9" a="1"/>
  <c r="E238" i="9"/>
  <c r="D129" i="10" a="1"/>
  <c r="D129" i="10"/>
  <c r="E73" i="9" a="1"/>
  <c r="E73" i="9"/>
  <c r="E350" i="5" a="1"/>
  <c r="E350" i="5"/>
  <c r="E169" i="8" a="1"/>
  <c r="E169" i="8"/>
  <c r="E304" i="8" a="1"/>
  <c r="E304" i="8"/>
  <c r="D16" i="7" a="1"/>
  <c r="D16" i="7"/>
  <c r="E115" i="9" a="1"/>
  <c r="E115" i="9"/>
  <c r="E271" i="8" a="1"/>
  <c r="E271" i="8"/>
  <c r="E267" i="8" a="1"/>
  <c r="E267" i="8"/>
  <c r="D105" i="10" a="1"/>
  <c r="D105" i="10"/>
  <c r="E298" i="5" a="1"/>
  <c r="E298" i="5"/>
  <c r="E591" i="9" a="1"/>
  <c r="E591" i="9"/>
  <c r="E527" i="9" a="1"/>
  <c r="E527" i="9"/>
  <c r="E53" i="9" a="1"/>
  <c r="E53" i="9"/>
  <c r="E173" i="5" a="1"/>
  <c r="E173" i="5"/>
  <c r="E462" i="8" a="1"/>
  <c r="E462" i="8"/>
  <c r="E326" i="8" a="1"/>
  <c r="E326" i="8"/>
  <c r="D111" i="10" a="1"/>
  <c r="D111" i="10"/>
  <c r="E31" i="5" a="1"/>
  <c r="E31" i="5"/>
  <c r="E15" i="5" a="1"/>
  <c r="E15" i="5"/>
  <c r="E163" i="5" a="1"/>
  <c r="E163" i="5"/>
  <c r="E117" i="9" a="1"/>
  <c r="E117" i="9"/>
  <c r="E202" i="5" a="1"/>
  <c r="E202" i="5"/>
  <c r="E25" i="9" a="1"/>
  <c r="E25" i="9"/>
  <c r="E571" i="9" a="1"/>
  <c r="E571" i="9"/>
  <c r="E482" i="9" a="1"/>
  <c r="E482" i="9"/>
  <c r="E320" i="5" a="1"/>
  <c r="E320" i="5"/>
  <c r="E463" i="9" a="1"/>
  <c r="E463" i="9"/>
  <c r="E62" i="5" a="1"/>
  <c r="E62" i="5"/>
  <c r="E151" i="8" a="1"/>
  <c r="E151" i="8"/>
  <c r="E112" i="8" a="1"/>
  <c r="E112" i="8"/>
  <c r="E145" i="9" a="1"/>
  <c r="E145" i="9"/>
  <c r="E416" i="9" a="1"/>
  <c r="E416" i="9"/>
  <c r="E129" i="9" a="1"/>
  <c r="E129" i="9"/>
  <c r="E269" i="9" a="1"/>
  <c r="E269" i="9"/>
  <c r="E134" i="8" a="1"/>
  <c r="E134" i="8"/>
  <c r="D12" i="10" a="1"/>
  <c r="D12" i="10"/>
  <c r="E20" i="5" a="1"/>
  <c r="E20" i="5"/>
  <c r="E113" i="9" a="1"/>
  <c r="E113" i="9"/>
  <c r="E110" i="8" a="1"/>
  <c r="E110" i="8"/>
  <c r="E118" i="9" a="1"/>
  <c r="E118" i="9"/>
  <c r="E227" i="8" a="1"/>
  <c r="E227" i="8"/>
  <c r="D188" i="10" a="1"/>
  <c r="D188" i="10"/>
  <c r="E130" i="9" a="1"/>
  <c r="E130" i="9"/>
  <c r="E80" i="5" a="1"/>
  <c r="E80" i="5"/>
  <c r="E254" i="8" a="1"/>
  <c r="E254" i="8"/>
  <c r="E35" i="9" a="1"/>
  <c r="E35" i="9"/>
  <c r="E86" i="5" a="1"/>
  <c r="E86" i="5"/>
  <c r="E318" i="9" a="1"/>
  <c r="E318" i="9"/>
  <c r="D137" i="10" a="1"/>
  <c r="D137" i="10"/>
  <c r="E241" i="5" a="1"/>
  <c r="E241" i="5"/>
  <c r="E104" i="9" a="1"/>
  <c r="E104" i="9"/>
  <c r="E92" i="5" a="1"/>
  <c r="E92" i="5"/>
  <c r="E110" i="9" a="1"/>
  <c r="E110" i="9"/>
  <c r="E41" i="5" a="1"/>
  <c r="E41" i="5"/>
  <c r="E263" i="8" a="1"/>
  <c r="E263" i="8"/>
  <c r="E255" i="8" a="1"/>
  <c r="E255" i="8"/>
  <c r="E168" i="8" a="1"/>
  <c r="E168" i="8"/>
  <c r="E77" i="8" a="1"/>
  <c r="E77" i="8"/>
  <c r="E353" i="5" a="1"/>
  <c r="E353" i="5"/>
  <c r="D53" i="10" a="1"/>
  <c r="D53" i="10"/>
  <c r="D133" i="10" a="1"/>
  <c r="D133" i="10"/>
  <c r="D66" i="10" a="1"/>
  <c r="D66" i="10"/>
  <c r="E355" i="8" a="1"/>
  <c r="E355" i="8"/>
  <c r="E414" i="8" a="1"/>
  <c r="E414" i="8"/>
  <c r="E331" i="5" a="1"/>
  <c r="E331" i="5"/>
  <c r="E241" i="8" a="1"/>
  <c r="E241" i="8"/>
  <c r="E515" i="9" a="1"/>
  <c r="E515" i="9"/>
  <c r="D87" i="10" a="1"/>
  <c r="D87" i="10"/>
  <c r="E313" i="8" a="1"/>
  <c r="E313" i="8"/>
  <c r="D179" i="10" a="1"/>
  <c r="D179" i="10"/>
  <c r="E436" i="9" a="1"/>
  <c r="E436" i="9"/>
  <c r="E149" i="9" a="1"/>
  <c r="E149" i="9"/>
  <c r="E287" i="8" a="1"/>
  <c r="E287" i="8"/>
  <c r="E157" i="9" a="1"/>
  <c r="E157" i="9"/>
  <c r="D93" i="10" a="1"/>
  <c r="D93" i="10"/>
  <c r="E240" i="8" a="1"/>
  <c r="E240" i="8"/>
  <c r="E391" i="9" a="1"/>
  <c r="E391" i="9"/>
  <c r="E23" i="8" a="1"/>
  <c r="E23" i="8"/>
  <c r="E303" i="8" a="1"/>
  <c r="E303" i="8"/>
  <c r="D41" i="10" a="1"/>
  <c r="D41" i="10"/>
  <c r="E154" i="5" a="1"/>
  <c r="E154" i="5"/>
  <c r="E417" i="8" a="1"/>
  <c r="E417" i="8"/>
  <c r="E118" i="5" a="1"/>
  <c r="E118" i="5"/>
  <c r="E32" i="8" a="1"/>
  <c r="E32" i="8"/>
  <c r="E308" i="5" a="1"/>
  <c r="E308" i="5"/>
  <c r="E60" i="8" a="1"/>
  <c r="E60" i="8"/>
  <c r="E35" i="8" a="1"/>
  <c r="E35" i="8"/>
  <c r="E209" i="8" a="1"/>
  <c r="E209" i="8"/>
  <c r="E229" i="8" a="1"/>
  <c r="E229" i="8"/>
  <c r="E161" i="9" a="1"/>
  <c r="E161" i="9"/>
  <c r="E26" i="8" a="1"/>
  <c r="E26" i="8"/>
  <c r="E526" i="9" a="1"/>
  <c r="E526" i="9"/>
  <c r="E192" i="8" a="1"/>
  <c r="E192" i="8"/>
  <c r="E279" i="9" a="1"/>
  <c r="E279" i="9"/>
  <c r="E8" i="9" a="1"/>
  <c r="E8" i="9"/>
  <c r="E188" i="8" a="1"/>
  <c r="E188" i="8"/>
  <c r="E432" i="8" a="1"/>
  <c r="E432" i="8"/>
  <c r="E210" i="5" a="1"/>
  <c r="E210" i="5"/>
  <c r="E7" i="5" a="1"/>
  <c r="E7" i="5"/>
  <c r="E430" i="8" a="1"/>
  <c r="E430" i="8"/>
  <c r="E563" i="9" a="1"/>
  <c r="E563" i="9"/>
  <c r="E536" i="9" a="1"/>
  <c r="E536" i="9"/>
  <c r="E300" i="8" a="1"/>
  <c r="E300" i="8"/>
  <c r="E148" i="9" a="1"/>
  <c r="E148" i="9"/>
  <c r="E127" i="5" a="1"/>
  <c r="E127" i="5"/>
  <c r="E445" i="8" a="1"/>
  <c r="E445" i="8"/>
  <c r="E83" i="5" a="1"/>
  <c r="E83" i="5"/>
  <c r="E524" i="9" a="1"/>
  <c r="E524" i="9"/>
  <c r="E327" i="5" a="1"/>
  <c r="E327" i="5"/>
  <c r="E103" i="8" a="1"/>
  <c r="E103" i="8"/>
  <c r="D37" i="10" a="1"/>
  <c r="D37" i="10"/>
  <c r="E250" i="9" a="1"/>
  <c r="E250" i="9"/>
  <c r="E89" i="5" a="1"/>
  <c r="E89" i="5"/>
  <c r="E392" i="9" a="1"/>
  <c r="E392" i="9"/>
  <c r="E405" i="9" a="1"/>
  <c r="E405" i="9"/>
  <c r="D166" i="10" a="1"/>
  <c r="D166" i="10"/>
  <c r="E450" i="8" a="1"/>
  <c r="E450" i="8"/>
  <c r="D115" i="10" a="1"/>
  <c r="D115" i="10"/>
  <c r="E213" i="8" a="1"/>
  <c r="E213" i="8"/>
  <c r="E438" i="9" a="1"/>
  <c r="E438" i="9"/>
  <c r="E110" i="5" a="1"/>
  <c r="E110" i="5"/>
  <c r="E455" i="8" a="1"/>
  <c r="E455" i="8"/>
  <c r="E115" i="8" a="1"/>
  <c r="E115" i="8"/>
  <c r="E338" i="9" a="1"/>
  <c r="E338" i="9"/>
  <c r="E558" i="9" a="1"/>
  <c r="E558" i="9"/>
  <c r="E332" i="9" a="1"/>
  <c r="E332" i="9"/>
  <c r="E365" i="5" a="1"/>
  <c r="E365" i="5"/>
  <c r="E307" i="5" a="1"/>
  <c r="E307" i="5"/>
  <c r="E7" i="8" a="1"/>
  <c r="E7" i="8"/>
  <c r="E581" i="9" a="1"/>
  <c r="E581" i="9"/>
  <c r="E2" i="5" a="1"/>
  <c r="E2" i="5"/>
  <c r="E399" i="9" a="1"/>
  <c r="E399" i="9"/>
  <c r="E81" i="9" a="1"/>
  <c r="E81" i="9"/>
  <c r="E579" i="9" a="1"/>
  <c r="E579" i="9"/>
  <c r="E189" i="5" a="1"/>
  <c r="E189" i="5"/>
  <c r="D23" i="10" a="1"/>
  <c r="D23" i="10"/>
  <c r="D158" i="10" a="1"/>
  <c r="D158" i="10"/>
  <c r="E93" i="8" a="1"/>
  <c r="E93" i="8"/>
  <c r="E50" i="8" a="1"/>
  <c r="E50" i="8"/>
  <c r="E550" i="9" a="1"/>
  <c r="E550" i="9"/>
  <c r="E63" i="9" a="1"/>
  <c r="E63" i="9"/>
  <c r="E347" i="5" a="1"/>
  <c r="E347" i="5"/>
  <c r="E58" i="8" a="1"/>
  <c r="E58" i="8"/>
  <c r="E362" i="5" a="1"/>
  <c r="E362" i="5"/>
  <c r="E199" i="8" a="1"/>
  <c r="E199" i="8"/>
  <c r="E125" i="5" a="1"/>
  <c r="E125" i="5"/>
  <c r="E324" i="9" a="1"/>
  <c r="E324" i="9"/>
  <c r="E419" i="9" a="1"/>
  <c r="E419" i="9"/>
  <c r="E474" i="9" a="1"/>
  <c r="E474" i="9"/>
  <c r="E96" i="5" a="1"/>
  <c r="E96" i="5"/>
  <c r="E399" i="8" a="1"/>
  <c r="E399" i="8"/>
  <c r="E374" i="8" a="1"/>
  <c r="E374" i="8"/>
  <c r="E59" i="8" a="1"/>
  <c r="E59" i="8"/>
  <c r="E397" i="8" a="1"/>
  <c r="E397" i="8"/>
  <c r="E134" i="5" a="1"/>
  <c r="E134" i="5"/>
  <c r="D109" i="10" a="1"/>
  <c r="D109" i="10"/>
  <c r="E69" i="9" a="1"/>
  <c r="E69" i="9"/>
  <c r="E82" i="5" a="1"/>
  <c r="E82" i="5"/>
  <c r="E16" i="8" a="1"/>
  <c r="E16" i="8"/>
  <c r="E312" i="5" a="1"/>
  <c r="E312" i="5"/>
  <c r="E29" i="8" a="1"/>
  <c r="E29" i="8"/>
  <c r="D72" i="10" a="1"/>
  <c r="D72" i="10"/>
  <c r="E95" i="8" a="1"/>
  <c r="E95" i="8"/>
  <c r="D68" i="10" a="1"/>
  <c r="D68" i="10"/>
  <c r="E116" i="5" a="1"/>
  <c r="E116" i="5"/>
  <c r="E215" i="9" a="1"/>
  <c r="E215" i="9"/>
  <c r="E451" i="8" a="1"/>
  <c r="E451" i="8"/>
  <c r="D82" i="10" a="1"/>
  <c r="D82" i="10"/>
  <c r="E489" i="8" a="1"/>
  <c r="E489" i="8"/>
  <c r="D8" i="10" a="1"/>
  <c r="D8" i="10"/>
  <c r="E387" i="9" a="1"/>
  <c r="E387" i="9"/>
  <c r="D21" i="7" a="1"/>
  <c r="D21" i="7"/>
  <c r="D125" i="10" a="1"/>
  <c r="D125" i="10"/>
  <c r="E279" i="5" a="1"/>
  <c r="E279" i="5"/>
  <c r="D121" i="10" a="1"/>
  <c r="D121" i="10"/>
  <c r="D6" i="7" a="1"/>
  <c r="D6" i="7"/>
  <c r="E300" i="5" a="1"/>
  <c r="E300" i="5"/>
  <c r="E303" i="5" a="1"/>
  <c r="E303" i="5"/>
  <c r="E18" i="8" a="1"/>
  <c r="E18" i="8"/>
  <c r="E129" i="5" a="1"/>
  <c r="E129" i="5"/>
  <c r="E362" i="8" a="1"/>
  <c r="E362" i="8"/>
  <c r="E328" i="9" a="1"/>
  <c r="E328" i="9"/>
  <c r="E27" i="5" a="1"/>
  <c r="E27" i="5"/>
  <c r="E428" i="8" a="1"/>
  <c r="E428" i="8"/>
  <c r="D92" i="10" a="1"/>
  <c r="D92" i="10"/>
  <c r="E290" i="9" a="1"/>
  <c r="E290" i="9"/>
  <c r="E103" i="5" a="1"/>
  <c r="E103" i="5"/>
  <c r="E229" i="9" a="1"/>
  <c r="E229" i="9"/>
  <c r="E204" i="5" a="1"/>
  <c r="E204" i="5"/>
  <c r="E296" i="9" a="1"/>
  <c r="E296" i="9"/>
  <c r="E192" i="5" a="1"/>
  <c r="E192" i="5"/>
  <c r="E313" i="9" a="1"/>
  <c r="E313" i="9"/>
  <c r="E95" i="5" a="1"/>
  <c r="E95" i="5"/>
  <c r="E334" i="9" a="1"/>
  <c r="E334" i="9"/>
  <c r="E107" i="5" a="1"/>
  <c r="E107" i="5"/>
  <c r="E357" i="8" a="1"/>
  <c r="E357" i="8"/>
  <c r="E324" i="8" a="1"/>
  <c r="E324" i="8"/>
  <c r="E43" i="9" a="1"/>
  <c r="E43" i="9"/>
  <c r="E293" i="5" a="1"/>
  <c r="E293" i="5"/>
  <c r="E237" i="9" a="1"/>
  <c r="E237" i="9"/>
  <c r="E409" i="8" a="1"/>
  <c r="E409" i="8"/>
  <c r="E198" i="8" a="1"/>
  <c r="E198" i="8"/>
  <c r="D56" i="10" a="1"/>
  <c r="D56" i="10"/>
  <c r="E172" i="5" a="1"/>
  <c r="E172" i="5"/>
  <c r="E533" i="9" a="1"/>
  <c r="E533" i="9"/>
  <c r="E115" i="5" a="1"/>
  <c r="E115" i="5"/>
  <c r="E272" i="9" a="1"/>
  <c r="E272" i="9"/>
  <c r="E332" i="8" a="1"/>
  <c r="E332" i="8"/>
  <c r="E446" i="8" a="1"/>
  <c r="E446" i="8"/>
  <c r="D63" i="10" a="1"/>
  <c r="D63" i="10"/>
  <c r="D60" i="10" a="1"/>
  <c r="D60" i="10"/>
  <c r="E380" i="8" a="1"/>
  <c r="E380" i="8"/>
  <c r="E371" i="9" a="1"/>
  <c r="E371" i="9"/>
  <c r="E323" i="8" a="1"/>
  <c r="E323" i="8"/>
  <c r="E185" i="5" a="1"/>
  <c r="E185" i="5"/>
  <c r="E12" i="8" a="1"/>
  <c r="E12" i="8"/>
  <c r="E22" i="5" a="1"/>
  <c r="E22" i="5"/>
  <c r="E184" i="9" a="1"/>
  <c r="E184" i="9"/>
  <c r="D130" i="10" a="1"/>
  <c r="D130" i="10"/>
  <c r="E426" i="8" a="1"/>
  <c r="E426" i="8"/>
  <c r="D143" i="10" a="1"/>
  <c r="D143" i="10"/>
  <c r="E150" i="5" a="1"/>
  <c r="E150" i="5"/>
  <c r="E258" i="9" a="1"/>
  <c r="E258" i="9"/>
  <c r="E453" i="8" a="1"/>
  <c r="E453" i="8"/>
  <c r="E96" i="9" a="1"/>
  <c r="E96" i="9"/>
  <c r="E350" i="9" a="1"/>
  <c r="E350" i="9"/>
  <c r="E363" i="8" a="1"/>
  <c r="E363" i="8"/>
  <c r="E8" i="5" a="1"/>
  <c r="E8" i="5"/>
  <c r="E178" i="8" a="1"/>
  <c r="E178" i="8"/>
  <c r="E447" i="9" a="1"/>
  <c r="E447" i="9"/>
  <c r="E193" i="8" a="1"/>
  <c r="E193" i="8"/>
  <c r="E61" i="5" a="1"/>
  <c r="E61" i="5"/>
  <c r="D153" i="10" a="1"/>
  <c r="D153" i="10"/>
  <c r="E573" i="9" a="1"/>
  <c r="E573" i="9"/>
  <c r="E93" i="9" a="1"/>
  <c r="E93" i="9"/>
  <c r="E125" i="8" a="1"/>
  <c r="E125" i="8"/>
  <c r="E58" i="5" a="1"/>
  <c r="E58" i="5"/>
  <c r="E467" i="9" a="1"/>
  <c r="E467" i="9"/>
  <c r="D11" i="10" a="1"/>
  <c r="D11" i="10"/>
  <c r="D11" i="7" a="1"/>
  <c r="D11" i="7"/>
  <c r="E227" i="9" a="1"/>
  <c r="E227" i="9"/>
  <c r="E376" i="9" a="1"/>
  <c r="E376" i="9"/>
  <c r="E312" i="9" a="1"/>
  <c r="E312" i="9"/>
  <c r="D131" i="10" a="1"/>
  <c r="D131" i="10"/>
  <c r="E588" i="9" a="1"/>
  <c r="E588" i="9"/>
  <c r="E166" i="8" a="1"/>
  <c r="E166" i="8"/>
  <c r="D20" i="7" a="1"/>
  <c r="D20" i="7"/>
  <c r="E486" i="8" a="1"/>
  <c r="E486" i="8"/>
  <c r="E310" i="9" a="1"/>
  <c r="E310" i="9"/>
  <c r="E160" i="5" a="1"/>
  <c r="E160" i="5"/>
  <c r="E133" i="8" a="1"/>
  <c r="E133" i="8"/>
  <c r="E48" i="5" a="1"/>
  <c r="E48" i="5"/>
  <c r="D106" i="10" a="1"/>
  <c r="D106" i="10"/>
  <c r="E600" i="9" a="1"/>
  <c r="E600" i="9"/>
  <c r="E275" i="8" a="1"/>
  <c r="E275" i="8"/>
  <c r="D180" i="10" a="1"/>
  <c r="D180" i="10"/>
  <c r="E277" i="9" a="1"/>
  <c r="E277" i="9"/>
  <c r="E437" i="9" a="1"/>
  <c r="E437" i="9"/>
  <c r="E317" i="5" a="1"/>
  <c r="E317" i="5"/>
  <c r="E444" i="8" a="1"/>
  <c r="E444" i="8"/>
  <c r="D19" i="7" a="1"/>
  <c r="D19" i="7"/>
  <c r="E494" i="9" a="1"/>
  <c r="E494" i="9"/>
  <c r="E210" i="8" a="1"/>
  <c r="E210" i="8"/>
  <c r="E421" i="9" a="1"/>
  <c r="E421" i="9"/>
  <c r="E228" i="9" a="1"/>
  <c r="E228" i="9"/>
  <c r="E32" i="9" a="1"/>
  <c r="E32" i="9"/>
  <c r="E346" i="8" a="1"/>
  <c r="E346" i="8"/>
  <c r="E553" i="9" a="1"/>
  <c r="E553" i="9"/>
  <c r="E312" i="8" a="1"/>
  <c r="E312" i="8"/>
  <c r="E516" i="9" a="1"/>
  <c r="E516" i="9"/>
  <c r="E303" i="9" a="1"/>
  <c r="E303" i="9"/>
  <c r="E143" i="9" a="1"/>
  <c r="E143" i="9"/>
  <c r="E105" i="8" a="1"/>
  <c r="E105" i="8"/>
  <c r="E511" i="9" a="1"/>
  <c r="E511" i="9"/>
  <c r="E361" i="5" a="1"/>
  <c r="E361" i="5"/>
  <c r="E372" i="5" a="1"/>
  <c r="E372" i="5"/>
  <c r="E204" i="9" a="1"/>
  <c r="E204" i="9"/>
  <c r="E196" i="8" a="1"/>
  <c r="E196" i="8"/>
  <c r="E34" i="9" a="1"/>
  <c r="E34" i="9"/>
  <c r="E34" i="8" a="1"/>
  <c r="E34" i="8"/>
  <c r="D173" i="10" a="1"/>
  <c r="D173" i="10"/>
  <c r="E138" i="8" a="1"/>
  <c r="E138" i="8"/>
  <c r="E147" i="5" a="1"/>
  <c r="E147" i="5"/>
  <c r="E471" i="9" a="1"/>
  <c r="E471" i="9"/>
  <c r="E47" i="5" a="1"/>
  <c r="E47" i="5"/>
  <c r="D147" i="10" a="1"/>
  <c r="D147" i="10"/>
  <c r="E370" i="9" a="1"/>
  <c r="E370" i="9"/>
  <c r="D15" i="10" a="1"/>
  <c r="D15" i="10"/>
  <c r="E27" i="9" a="1"/>
  <c r="E27" i="9"/>
  <c r="E246" i="9" a="1"/>
  <c r="E246" i="9"/>
  <c r="E394" i="9" a="1"/>
  <c r="E394" i="9"/>
  <c r="E40" i="8" a="1"/>
  <c r="E40" i="8"/>
  <c r="D83" i="10" a="1"/>
  <c r="D83" i="10"/>
  <c r="E166" i="5" a="1"/>
  <c r="E166" i="5"/>
  <c r="E80" i="8" a="1"/>
  <c r="E80" i="8"/>
  <c r="E348" i="9" a="1"/>
  <c r="E348" i="9"/>
  <c r="E220" i="5" a="1"/>
  <c r="E220" i="5"/>
  <c r="E321" i="9" a="1"/>
  <c r="E321" i="9"/>
  <c r="E164" i="8" a="1"/>
  <c r="E164" i="8"/>
  <c r="E220" i="8" a="1"/>
  <c r="E220" i="8"/>
  <c r="E335" i="5" a="1"/>
  <c r="E335" i="5"/>
  <c r="E178" i="5" a="1"/>
  <c r="E178" i="5"/>
  <c r="E233" i="5" a="1"/>
  <c r="E233" i="5"/>
  <c r="D136" i="10" a="1"/>
  <c r="D136" i="10"/>
  <c r="E358" i="5" a="1"/>
  <c r="E358" i="5"/>
  <c r="E543" i="9" a="1"/>
  <c r="E543" i="9"/>
  <c r="E259" i="8" a="1"/>
  <c r="E259" i="8"/>
  <c r="E537" i="9" a="1"/>
  <c r="E537" i="9"/>
  <c r="E212" i="5" a="1"/>
  <c r="E212" i="5"/>
  <c r="E464" i="9" a="1"/>
  <c r="E464" i="9"/>
  <c r="E57" i="9" a="1"/>
  <c r="E57" i="9"/>
  <c r="E220" i="9" a="1"/>
  <c r="E220" i="9"/>
  <c r="E30" i="8" a="1"/>
  <c r="E30" i="8"/>
  <c r="E123" i="8" a="1"/>
  <c r="E123" i="8"/>
  <c r="E100" i="8" a="1"/>
  <c r="E100" i="8"/>
  <c r="E417" i="9" a="1"/>
  <c r="E417" i="9"/>
  <c r="E61" i="9" a="1"/>
  <c r="E61" i="9"/>
  <c r="E56" i="8" a="1"/>
  <c r="E56" i="8"/>
  <c r="E18" i="9" a="1"/>
  <c r="E18" i="9"/>
  <c r="E263" i="9" a="1"/>
  <c r="E263" i="9"/>
  <c r="E476" i="8" a="1"/>
  <c r="E476" i="8"/>
  <c r="E173" i="9" a="1"/>
  <c r="E173" i="9"/>
  <c r="E314" i="8" a="1"/>
  <c r="E314" i="8"/>
  <c r="E392" i="8" a="1"/>
  <c r="E392" i="8"/>
  <c r="E283" i="8" a="1"/>
  <c r="E283" i="8"/>
  <c r="E119" i="9" a="1"/>
  <c r="E119" i="9"/>
  <c r="E452" i="9" a="1"/>
  <c r="E452" i="9"/>
  <c r="E133" i="5" a="1"/>
  <c r="E133" i="5"/>
  <c r="E383" i="8" a="1"/>
  <c r="E383" i="8"/>
  <c r="E359" i="5" a="1"/>
  <c r="E359" i="5"/>
  <c r="E182" i="9" a="1"/>
  <c r="E182" i="9"/>
  <c r="E194" i="9" a="1"/>
  <c r="E194" i="9"/>
  <c r="D43" i="10" a="1"/>
  <c r="D43" i="10"/>
  <c r="E69" i="5" a="1"/>
  <c r="E69" i="5"/>
  <c r="E167" i="8" a="1"/>
  <c r="E167" i="8"/>
  <c r="E412" i="9" a="1"/>
  <c r="E412" i="9"/>
  <c r="E123" i="5" a="1"/>
  <c r="E123" i="5"/>
  <c r="E191" i="8" a="1"/>
  <c r="E191" i="8"/>
  <c r="E439" i="9" a="1"/>
  <c r="E439" i="9"/>
  <c r="E504" i="8" a="1"/>
  <c r="E504" i="8"/>
  <c r="E197" i="8" a="1"/>
  <c r="E197" i="8"/>
  <c r="E554" i="9" a="1"/>
  <c r="E554" i="9"/>
  <c r="E52" i="9" a="1"/>
  <c r="E52" i="9"/>
  <c r="E171" i="5" a="1"/>
  <c r="E171" i="5"/>
  <c r="E136" i="9" a="1"/>
  <c r="E136" i="9"/>
  <c r="E586" i="9" a="1"/>
  <c r="E586" i="9"/>
  <c r="E190" i="5" a="1"/>
  <c r="E190" i="5"/>
  <c r="E394" i="8" a="1"/>
  <c r="E394" i="8"/>
  <c r="E492" i="9" a="1"/>
  <c r="E492" i="9"/>
  <c r="E369" i="9" a="1"/>
  <c r="E369" i="9"/>
  <c r="E104" i="5" a="1"/>
  <c r="E104" i="5"/>
  <c r="E276" i="8" a="1"/>
  <c r="E276" i="8"/>
  <c r="D4" i="7" a="1"/>
  <c r="D4" i="7"/>
  <c r="E576" i="9" a="1"/>
  <c r="E576" i="9"/>
  <c r="E100" i="9" a="1"/>
  <c r="E100" i="9"/>
  <c r="E484" i="8" a="1"/>
  <c r="E484" i="8"/>
  <c r="E466" i="9" a="1"/>
  <c r="E466" i="9"/>
  <c r="E421" i="8" a="1"/>
  <c r="E421" i="8"/>
  <c r="E120" i="5" a="1"/>
  <c r="E120" i="5"/>
  <c r="E261" i="9" a="1"/>
  <c r="E261" i="9"/>
  <c r="E214" i="5" a="1"/>
  <c r="E214" i="5"/>
  <c r="E520" i="9" a="1"/>
  <c r="E520" i="9"/>
  <c r="E71" i="8" a="1"/>
  <c r="E71" i="8"/>
  <c r="E243" i="5" a="1"/>
  <c r="E243" i="5"/>
  <c r="E5" i="5" a="1"/>
  <c r="E5" i="5"/>
  <c r="E353" i="8" a="1"/>
  <c r="E353" i="8"/>
  <c r="D51" i="10" a="1"/>
  <c r="D51" i="10"/>
  <c r="E314" i="9" a="1"/>
  <c r="E314" i="9"/>
  <c r="E52" i="5" a="1"/>
  <c r="E52" i="5"/>
  <c r="D4" i="6" a="1"/>
  <c r="D4" i="6"/>
  <c r="E157" i="8" a="1"/>
  <c r="E157" i="8"/>
  <c r="E186" i="5" a="1"/>
  <c r="E186" i="5"/>
  <c r="E247" i="8" a="1"/>
  <c r="E247" i="8"/>
  <c r="D77" i="10" a="1"/>
  <c r="D77" i="10"/>
  <c r="E245" i="5" a="1"/>
  <c r="E245" i="5"/>
  <c r="E140" i="8" a="1"/>
  <c r="E140" i="8"/>
  <c r="E142" i="8" a="1"/>
  <c r="E142" i="8"/>
  <c r="D7" i="10" a="1"/>
  <c r="D7" i="10"/>
  <c r="E454" i="8" a="1"/>
  <c r="E454" i="8"/>
  <c r="E44" i="8" a="1"/>
  <c r="E44" i="8"/>
  <c r="E322" i="5" a="1"/>
  <c r="E322" i="5"/>
  <c r="D175" i="10" a="1"/>
  <c r="D175" i="10"/>
  <c r="E596" i="9" a="1"/>
  <c r="E596" i="9"/>
  <c r="D55" i="10" a="1"/>
  <c r="D55" i="10"/>
  <c r="E36" i="9" a="1"/>
  <c r="E36" i="9"/>
  <c r="E423" i="8" a="1"/>
  <c r="E423" i="8"/>
  <c r="E507" i="9" a="1"/>
  <c r="E507" i="9"/>
  <c r="E152" i="5" a="1"/>
  <c r="E152" i="5"/>
  <c r="E239" i="9" a="1"/>
  <c r="E239" i="9"/>
  <c r="E360" i="8" a="1"/>
  <c r="E360" i="8"/>
  <c r="E30" i="5" a="1"/>
  <c r="E30" i="5"/>
  <c r="E38" i="9" a="1"/>
  <c r="E38" i="9"/>
  <c r="E60" i="5" a="1"/>
  <c r="E60" i="5"/>
  <c r="E62" i="9" a="1"/>
  <c r="E62" i="9"/>
  <c r="E24" i="5" a="1"/>
  <c r="E24" i="5"/>
  <c r="E304" i="9" a="1"/>
  <c r="E304" i="9"/>
  <c r="E473" i="9" a="1"/>
  <c r="E473" i="9"/>
  <c r="E15" i="8" a="1"/>
  <c r="E15" i="8"/>
  <c r="E513" i="9" a="1"/>
  <c r="E513" i="9"/>
  <c r="E149" i="8" a="1"/>
  <c r="E149" i="8"/>
  <c r="E107" i="8" a="1"/>
  <c r="E107" i="8"/>
  <c r="E170" i="5" a="1"/>
  <c r="E170" i="5"/>
  <c r="E309" i="8" a="1"/>
  <c r="E309" i="8"/>
  <c r="E397" i="9" a="1"/>
  <c r="E397" i="9"/>
  <c r="E57" i="8" a="1"/>
  <c r="E57" i="8"/>
  <c r="E487" i="8" a="1"/>
  <c r="E487" i="8"/>
  <c r="E76" i="9" a="1"/>
  <c r="E76" i="9"/>
  <c r="E246" i="5" a="1"/>
  <c r="E246" i="5"/>
  <c r="E470" i="8" a="1"/>
  <c r="E470" i="8"/>
  <c r="E363" i="9" a="1"/>
  <c r="E363" i="9"/>
  <c r="E131" i="9" a="1"/>
  <c r="E131" i="9"/>
  <c r="E71" i="9" a="1"/>
  <c r="E71" i="9"/>
  <c r="E236" i="8" a="1"/>
  <c r="E236" i="8"/>
  <c r="E171" i="8" a="1"/>
  <c r="E171" i="8"/>
  <c r="E245" i="8" a="1"/>
  <c r="E245" i="8"/>
  <c r="E590" i="9" a="1"/>
  <c r="E590" i="9"/>
  <c r="E109" i="9" a="1"/>
  <c r="E109" i="9"/>
  <c r="E295" i="8" a="1"/>
  <c r="E295" i="8"/>
  <c r="E201" i="8" a="1"/>
  <c r="E201" i="8"/>
  <c r="E323" i="9" a="1"/>
  <c r="E323" i="9"/>
  <c r="E330" i="8" a="1"/>
  <c r="E330" i="8"/>
  <c r="E418" i="8" a="1"/>
  <c r="E418" i="8"/>
  <c r="E598" i="9" a="1"/>
  <c r="E598" i="9"/>
  <c r="E384" i="9" a="1"/>
  <c r="E384" i="9"/>
  <c r="E468" i="9" a="1"/>
  <c r="E468" i="9"/>
  <c r="E372" i="8" a="1"/>
  <c r="E372" i="8"/>
  <c r="E135" i="9" a="1"/>
  <c r="E135" i="9"/>
  <c r="E285" i="5" a="1"/>
  <c r="E285" i="5"/>
  <c r="E587" i="9" a="1"/>
  <c r="E587" i="9"/>
  <c r="E488" i="9" a="1"/>
  <c r="E488" i="9"/>
  <c r="E48" i="9" a="1"/>
  <c r="E48" i="9"/>
  <c r="D119" i="10" a="1"/>
  <c r="D119" i="10"/>
  <c r="E11" i="9" a="1"/>
  <c r="E11" i="9"/>
  <c r="E137" i="5" a="1"/>
  <c r="E137" i="5"/>
  <c r="E37" i="9" a="1"/>
  <c r="E37" i="9"/>
  <c r="E40" i="5" a="1"/>
  <c r="E40" i="5"/>
  <c r="E393" i="9" a="1"/>
  <c r="E393" i="9"/>
  <c r="E158" i="9" a="1"/>
  <c r="E158" i="9"/>
  <c r="E44" i="5" a="1"/>
  <c r="E44" i="5"/>
  <c r="D184" i="10" a="1"/>
  <c r="D184" i="10"/>
  <c r="E369" i="8" a="1"/>
  <c r="E369" i="8"/>
  <c r="E545" i="9" a="1"/>
  <c r="E545" i="9"/>
  <c r="E94" i="8" a="1"/>
  <c r="E94" i="8"/>
  <c r="D8" i="7" a="1"/>
  <c r="D8" i="7"/>
  <c r="E246" i="8" a="1"/>
  <c r="E246" i="8"/>
  <c r="E384" i="8" a="1"/>
  <c r="E384" i="8"/>
  <c r="E329" i="9" a="1"/>
  <c r="E329" i="9"/>
  <c r="E285" i="9" a="1"/>
  <c r="E285" i="9"/>
  <c r="E446" i="9" a="1"/>
  <c r="E446" i="9"/>
  <c r="E183" i="8" a="1"/>
  <c r="E183" i="8"/>
  <c r="E17" i="8" a="1"/>
  <c r="E17" i="8"/>
  <c r="E277" i="8" a="1"/>
  <c r="E277" i="8"/>
  <c r="E65" i="9" a="1"/>
  <c r="E65" i="9"/>
  <c r="D150" i="10" a="1"/>
  <c r="D150" i="10"/>
  <c r="D2" i="7" a="1"/>
  <c r="D2" i="7"/>
  <c r="E109" i="8" a="1"/>
  <c r="E109" i="8"/>
  <c r="E131" i="8" a="1"/>
  <c r="E131" i="8"/>
  <c r="E181" i="9" a="1"/>
  <c r="E181" i="9"/>
  <c r="E39" i="5" a="1"/>
  <c r="E39" i="5"/>
  <c r="E270" i="9" a="1"/>
  <c r="E270" i="9"/>
  <c r="E477" i="9" a="1"/>
  <c r="E477" i="9"/>
  <c r="D22" i="7" a="1"/>
  <c r="D22" i="7"/>
  <c r="E332" i="5" a="1"/>
  <c r="E332" i="5"/>
  <c r="E433" i="8" a="1"/>
  <c r="E433" i="8"/>
  <c r="E87" i="9" a="1"/>
  <c r="E87" i="9"/>
  <c r="E77" i="9" a="1"/>
  <c r="E77" i="9"/>
  <c r="E14" i="9" a="1"/>
  <c r="E14" i="9"/>
  <c r="E98" i="5" a="1"/>
  <c r="E98" i="5"/>
  <c r="E595" i="9" a="1"/>
  <c r="E595" i="9"/>
  <c r="E259" i="9" a="1"/>
  <c r="E259" i="9"/>
  <c r="E162" i="5" a="1"/>
  <c r="E162" i="5"/>
  <c r="D69" i="10" a="1"/>
  <c r="D69" i="10"/>
  <c r="E55" i="5" a="1"/>
  <c r="E55" i="5"/>
  <c r="E253" i="8" a="1"/>
  <c r="E253" i="8"/>
  <c r="E255" i="5" a="1"/>
  <c r="E255" i="5"/>
  <c r="E501" i="8" a="1"/>
  <c r="E501" i="8"/>
  <c r="E493" i="8" a="1"/>
  <c r="E493" i="8"/>
  <c r="E118" i="8" a="1"/>
  <c r="E118" i="8"/>
  <c r="E458" i="9" a="1"/>
  <c r="E458" i="9"/>
  <c r="E492" i="8" a="1"/>
  <c r="E492" i="8"/>
  <c r="E163" i="9" a="1"/>
  <c r="E163" i="9"/>
  <c r="E38" i="5" a="1"/>
  <c r="E38" i="5"/>
  <c r="E45" i="5" a="1"/>
  <c r="E45" i="5"/>
  <c r="E479" i="8" a="1"/>
  <c r="E479" i="8"/>
  <c r="E281" i="9" a="1"/>
  <c r="E281" i="9"/>
  <c r="E84" i="5" a="1"/>
  <c r="E84" i="5"/>
  <c r="E429" i="8" a="1"/>
  <c r="E429" i="8"/>
  <c r="E170" i="9" a="1"/>
  <c r="E170" i="9"/>
  <c r="E341" i="9" a="1"/>
  <c r="E341" i="9"/>
  <c r="E291" i="5" a="1"/>
  <c r="E291" i="5"/>
  <c r="E225" i="9" a="1"/>
  <c r="E225" i="9"/>
  <c r="E252" i="5" a="1"/>
  <c r="E252" i="5"/>
  <c r="E214" i="9" a="1"/>
  <c r="E214" i="9"/>
  <c r="E398" i="9" a="1"/>
  <c r="E398" i="9"/>
  <c r="E228" i="5" a="1"/>
  <c r="E228" i="5"/>
  <c r="E582" i="9" a="1"/>
  <c r="E582" i="9"/>
  <c r="D112" i="10" a="1"/>
  <c r="D112" i="10"/>
  <c r="E377" i="8" a="1"/>
  <c r="E377" i="8"/>
  <c r="E357" i="9" a="1"/>
  <c r="E357" i="9"/>
  <c r="E187" i="5" a="1"/>
  <c r="E187" i="5"/>
  <c r="E483" i="8" a="1"/>
  <c r="E483" i="8"/>
  <c r="E149" i="5" a="1"/>
  <c r="E149" i="5"/>
  <c r="E335" i="9" a="1"/>
  <c r="E335" i="9"/>
  <c r="D85" i="10" a="1"/>
  <c r="D85" i="10"/>
  <c r="E319" i="8" a="1"/>
  <c r="E319" i="8"/>
  <c r="E211" i="5" a="1"/>
  <c r="E211" i="5"/>
  <c r="E306" i="8" a="1"/>
  <c r="E306" i="8"/>
  <c r="E104" i="8" a="1"/>
  <c r="E104" i="8"/>
  <c r="E425" i="9" a="1"/>
  <c r="E425" i="9"/>
  <c r="E328" i="5" a="1"/>
  <c r="E328" i="5"/>
  <c r="E216" i="8" a="1"/>
  <c r="E216" i="8"/>
  <c r="E517" i="9" a="1"/>
  <c r="E517" i="9"/>
  <c r="D5" i="7" a="1"/>
  <c r="D5" i="7"/>
  <c r="E101" i="8" a="1"/>
  <c r="E101" i="8"/>
  <c r="E180" i="5" a="1"/>
  <c r="E180" i="5"/>
  <c r="E70" i="8" a="1"/>
  <c r="E70" i="8"/>
  <c r="E460" i="9" a="1"/>
  <c r="E460" i="9"/>
  <c r="D118" i="10" a="1"/>
  <c r="D118" i="10"/>
  <c r="E486" i="9" a="1"/>
  <c r="E486" i="9"/>
  <c r="E351" i="5" a="1"/>
  <c r="E351" i="5"/>
  <c r="E351" i="8" a="1"/>
  <c r="E351" i="8"/>
  <c r="D101" i="10" a="1"/>
  <c r="D101" i="10"/>
  <c r="E176" i="5" a="1"/>
  <c r="E176" i="5"/>
  <c r="E584" i="9" a="1"/>
  <c r="E584" i="9"/>
  <c r="E266" i="5" a="1"/>
  <c r="E266" i="5"/>
  <c r="E111" i="5" a="1"/>
  <c r="E111" i="5"/>
  <c r="E465" i="8" a="1"/>
  <c r="E465" i="8"/>
  <c r="E105" i="9" a="1"/>
  <c r="E105" i="9"/>
  <c r="E214" i="8" a="1"/>
  <c r="E214" i="8"/>
  <c r="E488" i="8" a="1"/>
  <c r="E488" i="8"/>
  <c r="E9" i="5" a="1"/>
  <c r="E9" i="5"/>
  <c r="E75" i="9" a="1"/>
  <c r="E75" i="9"/>
  <c r="E33" i="5" a="1"/>
  <c r="E33" i="5"/>
  <c r="E69" i="8" a="1"/>
  <c r="E69" i="8"/>
  <c r="E95" i="9" a="1"/>
  <c r="E95" i="9"/>
  <c r="E325" i="9" a="1"/>
  <c r="E325" i="9"/>
  <c r="D8" i="6" a="1"/>
  <c r="D8" i="6"/>
  <c r="E239" i="5" a="1"/>
  <c r="E239" i="5"/>
  <c r="E168" i="9" a="1"/>
  <c r="E168" i="9"/>
  <c r="E242" i="9" a="1"/>
  <c r="E242" i="9"/>
  <c r="E81" i="5" a="1"/>
  <c r="E81" i="5"/>
  <c r="D9" i="7" a="1"/>
  <c r="D9" i="7"/>
  <c r="E285" i="8" a="1"/>
  <c r="E285" i="8"/>
  <c r="E593" i="9" a="1"/>
  <c r="E593" i="9"/>
  <c r="E68" i="5" a="1"/>
  <c r="E68" i="5"/>
  <c r="E261" i="8" a="1"/>
  <c r="E261" i="8"/>
  <c r="E87" i="8" a="1"/>
  <c r="E87" i="8"/>
  <c r="D144" i="10" a="1"/>
  <c r="D144" i="10"/>
  <c r="E306" i="5" a="1"/>
  <c r="E306" i="5"/>
  <c r="E74" i="8" a="1"/>
  <c r="E74" i="8"/>
  <c r="E222" i="5" a="1"/>
  <c r="E222" i="5"/>
  <c r="E301" i="5" a="1"/>
  <c r="E301" i="5"/>
  <c r="E333" i="5" a="1"/>
  <c r="E333" i="5"/>
  <c r="E256" i="8" a="1"/>
  <c r="E256" i="8"/>
  <c r="E544" i="9" a="1"/>
  <c r="E544" i="9"/>
  <c r="E223" i="9" a="1"/>
  <c r="E223" i="9"/>
  <c r="E26" i="5" a="1"/>
  <c r="E26" i="5"/>
  <c r="E519" i="9" a="1"/>
  <c r="E519" i="9"/>
  <c r="E265" i="5" a="1"/>
  <c r="E265" i="5"/>
  <c r="E301" i="8" a="1"/>
  <c r="E301" i="8"/>
  <c r="E423" i="9" a="1"/>
  <c r="E423" i="9"/>
  <c r="E167" i="9" a="1"/>
  <c r="E167" i="9"/>
  <c r="E395" i="8" a="1"/>
  <c r="E395" i="8"/>
  <c r="E148" i="5" a="1"/>
  <c r="E148" i="5"/>
  <c r="E294" i="8" a="1"/>
  <c r="E294" i="8"/>
  <c r="E122" i="9" a="1"/>
  <c r="E122" i="9"/>
  <c r="E37" i="8" a="1"/>
  <c r="E37" i="8"/>
  <c r="E38" i="8" a="1"/>
  <c r="E38" i="8"/>
  <c r="E272" i="5" a="1"/>
  <c r="E272" i="5"/>
  <c r="E99" i="8" a="1"/>
  <c r="E99" i="8"/>
  <c r="D139" i="10" a="1"/>
  <c r="D139" i="10"/>
  <c r="E559" i="9" a="1"/>
  <c r="E559" i="9"/>
  <c r="E174" i="5" a="1"/>
  <c r="E174" i="5"/>
  <c r="E356" i="9" a="1"/>
  <c r="E356" i="9"/>
  <c r="E20" i="9" a="1"/>
  <c r="E20" i="9"/>
  <c r="D186" i="10" a="1"/>
  <c r="D186" i="10"/>
  <c r="E418" i="9" a="1"/>
  <c r="E418" i="9"/>
  <c r="E441" i="9" a="1"/>
  <c r="E441" i="9"/>
  <c r="E330" i="5" a="1"/>
  <c r="E330" i="5"/>
  <c r="E160" i="8" a="1"/>
  <c r="E160" i="8"/>
  <c r="E181" i="5" a="1"/>
  <c r="E181" i="5"/>
  <c r="E250" i="5" a="1"/>
  <c r="E250" i="5"/>
  <c r="E195" i="5" a="1"/>
  <c r="E195" i="5"/>
  <c r="E386" i="9" a="1"/>
  <c r="E386" i="9"/>
  <c r="E296" i="5" a="1"/>
  <c r="E296" i="5"/>
  <c r="E76" i="8" a="1"/>
  <c r="E76" i="8"/>
  <c r="E302" i="9" a="1"/>
  <c r="E302" i="9"/>
  <c r="E12" i="5" a="1"/>
  <c r="E12" i="5"/>
  <c r="E364" i="9" a="1"/>
  <c r="E364" i="9"/>
  <c r="E355" i="5" a="1"/>
  <c r="E355" i="5"/>
  <c r="E242" i="8" a="1"/>
  <c r="E242" i="8"/>
  <c r="E560" i="9" a="1"/>
  <c r="E560" i="9"/>
  <c r="E353" i="9" a="1"/>
  <c r="E353" i="9"/>
  <c r="E218" i="5" a="1"/>
  <c r="E218" i="5"/>
  <c r="D157" i="10" a="1"/>
  <c r="D157" i="10"/>
  <c r="D5" i="6" a="1"/>
  <c r="D5" i="6"/>
  <c r="E40" i="9" a="1"/>
  <c r="E40" i="9"/>
  <c r="E68" i="9" a="1"/>
  <c r="E68" i="9"/>
  <c r="E155" i="5" a="1"/>
  <c r="E155" i="5"/>
  <c r="E546" i="9" a="1"/>
  <c r="E546" i="9"/>
  <c r="E489" i="9" a="1"/>
  <c r="E489" i="9"/>
  <c r="E562" i="9" a="1"/>
  <c r="E562" i="9"/>
  <c r="E135" i="5" a="1"/>
  <c r="E135" i="5"/>
  <c r="E219" i="8" a="1"/>
  <c r="E219" i="8"/>
  <c r="E29" i="5" a="1"/>
  <c r="E29" i="5"/>
  <c r="E313" i="5" a="1"/>
  <c r="E313" i="5"/>
  <c r="E6" i="8" a="1"/>
  <c r="E6" i="8"/>
  <c r="E143" i="5" a="1"/>
  <c r="E143" i="5"/>
  <c r="E297" i="8" a="1"/>
  <c r="E297" i="8"/>
  <c r="E227" i="5" a="1"/>
  <c r="E227" i="5"/>
  <c r="H481" i="9" a="1"/>
  <c r="H481" i="9"/>
  <c r="I96" i="9" a="1"/>
  <c r="I96" i="9"/>
  <c r="H566" i="9" a="1"/>
  <c r="H566" i="9"/>
  <c r="I138" i="9" a="1"/>
  <c r="I138" i="9"/>
  <c r="I418" i="9" a="1"/>
  <c r="I418" i="9"/>
  <c r="H419" i="9" a="1"/>
  <c r="H419" i="9"/>
  <c r="H153" i="10" a="1"/>
  <c r="H153" i="10"/>
  <c r="H306" i="5" a="1"/>
  <c r="H306" i="5"/>
  <c r="I74" i="8" a="1"/>
  <c r="I74" i="8"/>
  <c r="H74" i="8" a="1"/>
  <c r="H74" i="8"/>
  <c r="I484" i="9" a="1"/>
  <c r="I484" i="9"/>
  <c r="H124" i="5" a="1"/>
  <c r="H124" i="5"/>
  <c r="H418" i="9" a="1"/>
  <c r="H418" i="9"/>
  <c r="I306" i="5" a="1"/>
  <c r="I306" i="5"/>
  <c r="H96" i="9" a="1"/>
  <c r="H96" i="9"/>
  <c r="I566" i="9" a="1"/>
  <c r="I566" i="9"/>
  <c r="I124" i="5" a="1"/>
  <c r="I124" i="5"/>
  <c r="H138" i="9" a="1"/>
  <c r="H138" i="9"/>
  <c r="G153" i="10" a="1"/>
  <c r="G153" i="10"/>
  <c r="I419" i="9" a="1"/>
  <c r="I419" i="9"/>
  <c r="H484" i="9" a="1"/>
  <c r="H484" i="9"/>
  <c r="I481" i="9" a="1"/>
  <c r="I481" i="9"/>
  <c r="H198" i="5" a="1"/>
  <c r="H198" i="5"/>
  <c r="H6" i="12" a="1"/>
  <c r="H6" i="12"/>
  <c r="I195" i="5" a="1"/>
  <c r="I195" i="5"/>
  <c r="I370" i="5" a="1"/>
  <c r="I370" i="5"/>
  <c r="H71" i="5" a="1"/>
  <c r="H71" i="5"/>
  <c r="G10" i="6" a="1"/>
  <c r="G10" i="6"/>
  <c r="H349" i="5" a="1"/>
  <c r="H349" i="5"/>
  <c r="I237" i="8" a="1"/>
  <c r="I237" i="8"/>
  <c r="H237" i="8" a="1"/>
  <c r="H237" i="8"/>
  <c r="I377" i="9" a="1"/>
  <c r="I377" i="9"/>
  <c r="H175" i="10" a="1"/>
  <c r="H175" i="10"/>
  <c r="I349" i="5" a="1"/>
  <c r="I349" i="5"/>
  <c r="H10" i="6" a="1"/>
  <c r="H10" i="6"/>
  <c r="I517" i="9" a="1"/>
  <c r="I517" i="9"/>
  <c r="I71" i="5" a="1"/>
  <c r="I71" i="5"/>
  <c r="H195" i="5" a="1"/>
  <c r="H195" i="5"/>
  <c r="H370" i="5" a="1"/>
  <c r="H370" i="5"/>
  <c r="H377" i="9" a="1"/>
  <c r="H377" i="9"/>
  <c r="H517" i="9" a="1"/>
  <c r="H517" i="9"/>
  <c r="I198" i="5" a="1"/>
  <c r="I198" i="5"/>
  <c r="G175" i="10" a="1"/>
  <c r="G175" i="10"/>
  <c r="G6" i="12" a="1"/>
  <c r="G6" i="12"/>
  <c r="E345" i="8" a="1"/>
  <c r="E345" i="8"/>
  <c r="E556" i="9" a="1"/>
  <c r="E556" i="9"/>
  <c r="E251" i="5" a="1"/>
  <c r="E251" i="5"/>
  <c r="E401" i="8" a="1"/>
  <c r="E401" i="8"/>
  <c r="E144" i="8" a="1"/>
  <c r="E144" i="8"/>
  <c r="D15" i="7" a="1"/>
  <c r="D15" i="7"/>
  <c r="E114" i="9" a="1"/>
  <c r="E114" i="9"/>
  <c r="E114" i="5" a="1"/>
  <c r="E114" i="5"/>
  <c r="E84" i="9" a="1"/>
  <c r="E84" i="9"/>
  <c r="E320" i="9" a="1"/>
  <c r="E320" i="9"/>
  <c r="E315" i="5" a="1"/>
  <c r="E315" i="5"/>
  <c r="I167" i="5" a="1"/>
  <c r="I167" i="5"/>
  <c r="I99" i="9" a="1"/>
  <c r="I99" i="9"/>
  <c r="I72" i="5" a="1"/>
  <c r="I72" i="5"/>
  <c r="I249" i="9" a="1"/>
  <c r="I249" i="9"/>
  <c r="I311" i="5" a="1"/>
  <c r="I311" i="5"/>
  <c r="H143" i="9" a="1"/>
  <c r="H143" i="9"/>
  <c r="I190" i="5" a="1"/>
  <c r="I190" i="5"/>
  <c r="H286" i="5" a="1"/>
  <c r="H286" i="5"/>
  <c r="I174" i="8" a="1"/>
  <c r="I174" i="8"/>
  <c r="H174" i="8" a="1"/>
  <c r="H174" i="8"/>
  <c r="G36" i="10" a="1"/>
  <c r="G36" i="10"/>
  <c r="I143" i="9" a="1"/>
  <c r="I143" i="9"/>
  <c r="I139" i="9" a="1"/>
  <c r="I139" i="9"/>
  <c r="H249" i="9" a="1"/>
  <c r="H249" i="9"/>
  <c r="H311" i="5" a="1"/>
  <c r="H311" i="5"/>
  <c r="I286" i="5" a="1"/>
  <c r="I286" i="5"/>
  <c r="H190" i="5" a="1"/>
  <c r="H190" i="5"/>
  <c r="I399" i="9" a="1"/>
  <c r="I399" i="9"/>
  <c r="H36" i="10" a="1"/>
  <c r="H36" i="10"/>
  <c r="H167" i="5" a="1"/>
  <c r="H167" i="5"/>
  <c r="H139" i="9" a="1"/>
  <c r="H139" i="9"/>
  <c r="H399" i="9" a="1"/>
  <c r="H399" i="9"/>
  <c r="H99" i="9" a="1"/>
  <c r="H99" i="9"/>
  <c r="H72" i="5" a="1"/>
  <c r="H72" i="5"/>
  <c r="E3" i="9" a="1"/>
  <c r="E3" i="9"/>
  <c r="E310" i="8" a="1"/>
  <c r="E310" i="8"/>
  <c r="E368" i="9" a="1"/>
  <c r="E368" i="9"/>
  <c r="E407" i="9" a="1"/>
  <c r="E407" i="9"/>
  <c r="E211" i="8" a="1"/>
  <c r="E211" i="8"/>
  <c r="E70" i="9" a="1"/>
  <c r="E70" i="9"/>
  <c r="E398" i="8" a="1"/>
  <c r="E398" i="8"/>
  <c r="D67" i="10" a="1"/>
  <c r="D67" i="10"/>
  <c r="E153" i="9" a="1"/>
  <c r="E153" i="9"/>
  <c r="E175" i="9" a="1"/>
  <c r="E175" i="9"/>
  <c r="H12" i="9" a="1"/>
  <c r="H12" i="9"/>
  <c r="I107" i="9" a="1"/>
  <c r="I107" i="9"/>
  <c r="H250" i="9" a="1"/>
  <c r="H250" i="9"/>
  <c r="H89" i="5" a="1"/>
  <c r="H89" i="5"/>
  <c r="I319" i="9" a="1"/>
  <c r="I319" i="9"/>
  <c r="H436" i="9" a="1"/>
  <c r="H436" i="9"/>
  <c r="I468" i="9" a="1"/>
  <c r="I468" i="9"/>
  <c r="H31" i="5" a="1"/>
  <c r="H31" i="5"/>
  <c r="G109" i="10" a="1"/>
  <c r="G109" i="10"/>
  <c r="H206" i="5" a="1"/>
  <c r="H206" i="5"/>
  <c r="I101" i="9" a="1"/>
  <c r="I101" i="9"/>
  <c r="I31" i="5" a="1"/>
  <c r="I31" i="5"/>
  <c r="H101" i="9" a="1"/>
  <c r="H101" i="9"/>
  <c r="I206" i="5" a="1"/>
  <c r="I206" i="5"/>
  <c r="H107" i="9" a="1"/>
  <c r="H107" i="9"/>
  <c r="H319" i="9" a="1"/>
  <c r="H319" i="9"/>
  <c r="I250" i="9" a="1"/>
  <c r="I250" i="9"/>
  <c r="I89" i="5" a="1"/>
  <c r="I89" i="5"/>
  <c r="H109" i="10" a="1"/>
  <c r="H109" i="10"/>
  <c r="I436" i="9" a="1"/>
  <c r="I436" i="9"/>
  <c r="H468" i="9" a="1"/>
  <c r="H468" i="9"/>
  <c r="I239" i="9" a="1"/>
  <c r="I239" i="9"/>
  <c r="H331" i="5" a="1"/>
  <c r="H331" i="5"/>
  <c r="I241" i="8" a="1"/>
  <c r="I241" i="8"/>
  <c r="H241" i="8" a="1"/>
  <c r="H241" i="8"/>
  <c r="I331" i="5" a="1"/>
  <c r="I331" i="5"/>
  <c r="I120" i="5" a="1"/>
  <c r="I120" i="5"/>
  <c r="H203" i="9" a="1"/>
  <c r="H203" i="9"/>
  <c r="H238" i="5" a="1"/>
  <c r="H238" i="5"/>
  <c r="I16" i="9" a="1"/>
  <c r="I16" i="9"/>
  <c r="H16" i="9" a="1"/>
  <c r="H16" i="9"/>
  <c r="I303" i="5" a="1"/>
  <c r="I303" i="5"/>
  <c r="H239" i="9" a="1"/>
  <c r="H239" i="9"/>
  <c r="I203" i="9" a="1"/>
  <c r="I203" i="9"/>
  <c r="I238" i="5" a="1"/>
  <c r="I238" i="5"/>
  <c r="H120" i="5" a="1"/>
  <c r="H120" i="5"/>
  <c r="H303" i="5" a="1"/>
  <c r="H303" i="5"/>
  <c r="H119" i="5" a="1"/>
  <c r="H119" i="5"/>
  <c r="I85" i="8" a="1"/>
  <c r="I85" i="8"/>
  <c r="H85" i="8" a="1"/>
  <c r="H85" i="8"/>
  <c r="G54" i="10" a="1"/>
  <c r="G54" i="10"/>
  <c r="G11" i="6" a="1"/>
  <c r="G11" i="6"/>
  <c r="H358" i="9" a="1"/>
  <c r="H358" i="9"/>
  <c r="H146" i="9" a="1"/>
  <c r="H146" i="9"/>
  <c r="I331" i="9" a="1"/>
  <c r="I331" i="9"/>
  <c r="G86" i="10" a="1"/>
  <c r="G86" i="10"/>
  <c r="I58" i="5" a="1"/>
  <c r="I58" i="5"/>
  <c r="H173" i="9" a="1"/>
  <c r="H173" i="9"/>
  <c r="H12" i="6" a="1"/>
  <c r="H12" i="6"/>
  <c r="H54" i="10" a="1"/>
  <c r="H54" i="10"/>
  <c r="H58" i="5" a="1"/>
  <c r="H58" i="5"/>
  <c r="H86" i="10" a="1"/>
  <c r="H86" i="10"/>
  <c r="I173" i="9" a="1"/>
  <c r="I173" i="9"/>
  <c r="I119" i="5" a="1"/>
  <c r="I119" i="5"/>
  <c r="H331" i="9" a="1"/>
  <c r="H331" i="9"/>
  <c r="I146" i="9" a="1"/>
  <c r="I146" i="9"/>
  <c r="H11" i="6" a="1"/>
  <c r="H11" i="6"/>
  <c r="G12" i="6" a="1"/>
  <c r="G12" i="6"/>
  <c r="I358" i="9" a="1"/>
  <c r="I358" i="9"/>
  <c r="H600" i="9" a="1"/>
  <c r="H600" i="9"/>
  <c r="I43" i="9" a="1"/>
  <c r="I43" i="9"/>
  <c r="I293" i="5" a="1"/>
  <c r="I293" i="5"/>
  <c r="H347" i="9" a="1"/>
  <c r="H347" i="9"/>
  <c r="I274" i="5" a="1"/>
  <c r="I274" i="5"/>
  <c r="H221" i="9" a="1"/>
  <c r="H221" i="9"/>
  <c r="I255" i="5" a="1"/>
  <c r="I255" i="5"/>
  <c r="H429" i="9" a="1"/>
  <c r="H429" i="9"/>
  <c r="I88" i="9" a="1"/>
  <c r="I88" i="9"/>
  <c r="H88" i="9" a="1"/>
  <c r="H88" i="9"/>
  <c r="I222" i="9" a="1"/>
  <c r="I222" i="9"/>
  <c r="H70" i="9" a="1"/>
  <c r="H70" i="9"/>
  <c r="I347" i="9" a="1"/>
  <c r="I347" i="9"/>
  <c r="H222" i="9" a="1"/>
  <c r="H222" i="9"/>
  <c r="I429" i="9" a="1"/>
  <c r="I429" i="9"/>
  <c r="I70" i="9" a="1"/>
  <c r="I70" i="9"/>
  <c r="H274" i="5" a="1"/>
  <c r="H274" i="5"/>
  <c r="I600" i="9" a="1"/>
  <c r="I600" i="9"/>
  <c r="H255" i="5" a="1"/>
  <c r="H255" i="5"/>
  <c r="I501" i="8" a="1"/>
  <c r="I501" i="8"/>
  <c r="H501" i="8" a="1"/>
  <c r="H501" i="8"/>
  <c r="H43" i="9" a="1"/>
  <c r="H43" i="9"/>
  <c r="H293" i="5" a="1"/>
  <c r="H293" i="5"/>
  <c r="I221" i="9" a="1"/>
  <c r="I221" i="9"/>
  <c r="H46" i="5" a="1"/>
  <c r="H46" i="5"/>
  <c r="H153" i="9" a="1"/>
  <c r="H153" i="9"/>
  <c r="I246" i="5" a="1"/>
  <c r="I246" i="5"/>
  <c r="G64" i="10" a="1"/>
  <c r="G64" i="10"/>
  <c r="I478" i="9" a="1"/>
  <c r="I478" i="9"/>
  <c r="I353" i="9" a="1"/>
  <c r="I353" i="9"/>
  <c r="I218" i="5" a="1"/>
  <c r="I218" i="5"/>
  <c r="I125" i="5" a="1"/>
  <c r="I125" i="5"/>
  <c r="H385" i="9" a="1"/>
  <c r="H385" i="9"/>
  <c r="H282" i="9" a="1"/>
  <c r="H282" i="9"/>
  <c r="H478" i="9" a="1"/>
  <c r="H478" i="9"/>
  <c r="I46" i="5" a="1"/>
  <c r="I46" i="5"/>
  <c r="H5" i="6" a="1"/>
  <c r="H5" i="6"/>
  <c r="H64" i="10" a="1"/>
  <c r="H64" i="10"/>
  <c r="H125" i="5" a="1"/>
  <c r="H125" i="5"/>
  <c r="I153" i="9" a="1"/>
  <c r="I153" i="9"/>
  <c r="G5" i="6" a="1"/>
  <c r="G5" i="6"/>
  <c r="I385" i="9" a="1"/>
  <c r="I385" i="9"/>
  <c r="I282" i="9" a="1"/>
  <c r="I282" i="9"/>
  <c r="H353" i="9" a="1"/>
  <c r="H353" i="9"/>
  <c r="H218" i="5" a="1"/>
  <c r="H218" i="5"/>
  <c r="H246" i="5" a="1"/>
  <c r="H246" i="5"/>
  <c r="I177" i="9" a="1"/>
  <c r="I177" i="9"/>
  <c r="H420" i="9" a="1"/>
  <c r="H420" i="9"/>
  <c r="H160" i="5" a="1"/>
  <c r="H160" i="5"/>
  <c r="H241" i="5" a="1"/>
  <c r="H241" i="5"/>
  <c r="I316" i="9" a="1"/>
  <c r="I316" i="9"/>
  <c r="H308" i="9" a="1"/>
  <c r="H308" i="9"/>
  <c r="I443" i="9" a="1"/>
  <c r="I443" i="9"/>
  <c r="I266" i="9" a="1"/>
  <c r="I266" i="9"/>
  <c r="H189" i="9" a="1"/>
  <c r="H189" i="9"/>
  <c r="I367" i="9" a="1"/>
  <c r="I367" i="9"/>
  <c r="I256" i="5" a="1"/>
  <c r="I256" i="5"/>
  <c r="H316" i="9" a="1"/>
  <c r="H316" i="9"/>
  <c r="I189" i="9" a="1"/>
  <c r="I189" i="9"/>
  <c r="I308" i="9" a="1"/>
  <c r="I308" i="9"/>
  <c r="H443" i="9" a="1"/>
  <c r="H443" i="9"/>
  <c r="H177" i="9" a="1"/>
  <c r="H177" i="9"/>
  <c r="I420" i="9" a="1"/>
  <c r="I420" i="9"/>
  <c r="H367" i="9" a="1"/>
  <c r="H367" i="9"/>
  <c r="H256" i="5" a="1"/>
  <c r="H256" i="5"/>
  <c r="I241" i="5" a="1"/>
  <c r="I241" i="5"/>
  <c r="I160" i="5" a="1"/>
  <c r="I160" i="5"/>
  <c r="H266" i="9" a="1"/>
  <c r="H266" i="9"/>
  <c r="I501" i="9" a="1"/>
  <c r="I501" i="9"/>
  <c r="H102" i="9" a="1"/>
  <c r="H102" i="9"/>
  <c r="G63" i="10" a="1"/>
  <c r="G63" i="10"/>
  <c r="H6" i="6" a="1"/>
  <c r="H6" i="6"/>
  <c r="H226" i="5" a="1"/>
  <c r="H226" i="5"/>
  <c r="I67" i="9" a="1"/>
  <c r="I67" i="9"/>
  <c r="I6" i="5" a="1"/>
  <c r="I6" i="5"/>
  <c r="H383" i="9" a="1"/>
  <c r="H383" i="9"/>
  <c r="I102" i="9" a="1"/>
  <c r="I102" i="9"/>
  <c r="I260" i="5" a="1"/>
  <c r="I260" i="5"/>
  <c r="I25" i="5" a="1"/>
  <c r="I25" i="5"/>
  <c r="H260" i="5" a="1"/>
  <c r="H260" i="5"/>
  <c r="H501" i="9" a="1"/>
  <c r="H501" i="9"/>
  <c r="H25" i="5" a="1"/>
  <c r="H25" i="5"/>
  <c r="I226" i="5" a="1"/>
  <c r="I226" i="5"/>
  <c r="H67" i="9" a="1"/>
  <c r="H67" i="9"/>
  <c r="H63" i="10" a="1"/>
  <c r="H63" i="10"/>
  <c r="I383" i="9" a="1"/>
  <c r="I383" i="9"/>
  <c r="G6" i="6" a="1"/>
  <c r="G6" i="6"/>
  <c r="H6" i="5" a="1"/>
  <c r="H6" i="5"/>
  <c r="I452" i="9" a="1"/>
  <c r="I452" i="9"/>
  <c r="H310" i="9" a="1"/>
  <c r="H310" i="9"/>
  <c r="H363" i="5" a="1"/>
  <c r="H363" i="5"/>
  <c r="G9" i="10" a="1"/>
  <c r="G9" i="10"/>
  <c r="I479" i="9" a="1"/>
  <c r="I479" i="9"/>
  <c r="I116" i="5" a="1"/>
  <c r="I116" i="5"/>
  <c r="H595" i="9" a="1"/>
  <c r="H595" i="9"/>
  <c r="I134" i="5" a="1"/>
  <c r="I134" i="5"/>
  <c r="H61" i="9" a="1"/>
  <c r="H61" i="9"/>
  <c r="H159" i="10" a="1"/>
  <c r="H159" i="10"/>
  <c r="I363" i="5" a="1"/>
  <c r="I363" i="5"/>
  <c r="G159" i="10" a="1"/>
  <c r="G159" i="10"/>
  <c r="H452" i="9" a="1"/>
  <c r="H452" i="9"/>
  <c r="I595" i="9" a="1"/>
  <c r="I595" i="9"/>
  <c r="H9" i="10" a="1"/>
  <c r="H9" i="10"/>
  <c r="H116" i="5" a="1"/>
  <c r="H116" i="5"/>
  <c r="I61" i="9" a="1"/>
  <c r="I61" i="9"/>
  <c r="H134" i="5" a="1"/>
  <c r="H134" i="5"/>
  <c r="I310" i="9" a="1"/>
  <c r="I310" i="9"/>
  <c r="H479" i="9" a="1"/>
  <c r="H479" i="9"/>
  <c r="H568" i="9" a="1"/>
  <c r="H568" i="9"/>
  <c r="H551" i="9" a="1"/>
  <c r="H551" i="9"/>
  <c r="I14" i="9" a="1"/>
  <c r="I14" i="9"/>
  <c r="I98" i="5" a="1"/>
  <c r="I98" i="5"/>
  <c r="I45" i="9" a="1"/>
  <c r="I45" i="9"/>
  <c r="G151" i="10" a="1"/>
  <c r="G151" i="10"/>
  <c r="H341" i="9" a="1"/>
  <c r="H341" i="9"/>
  <c r="I121" i="5" a="1"/>
  <c r="I121" i="5"/>
  <c r="H361" i="5" a="1"/>
  <c r="H361" i="5"/>
  <c r="I14" i="5" a="1"/>
  <c r="I14" i="5"/>
  <c r="I341" i="9" a="1"/>
  <c r="I341" i="9"/>
  <c r="H121" i="5" a="1"/>
  <c r="H121" i="5"/>
  <c r="H151" i="10" a="1"/>
  <c r="H151" i="10"/>
  <c r="H45" i="9" a="1"/>
  <c r="H45" i="9"/>
  <c r="I568" i="9" a="1"/>
  <c r="I568" i="9"/>
  <c r="I551" i="9" a="1"/>
  <c r="I551" i="9"/>
  <c r="I361" i="5" a="1"/>
  <c r="I361" i="5"/>
  <c r="H14" i="5" a="1"/>
  <c r="H14" i="5"/>
  <c r="H307" i="9" a="1"/>
  <c r="H307" i="9"/>
  <c r="H14" i="9" a="1"/>
  <c r="H14" i="9"/>
  <c r="H98" i="5" a="1"/>
  <c r="H98" i="5"/>
  <c r="I307" i="9" a="1"/>
  <c r="I307" i="9"/>
  <c r="H376" i="9" a="1"/>
  <c r="H376" i="9"/>
  <c r="H232" i="5" a="1"/>
  <c r="H232" i="5"/>
  <c r="I493" i="9" a="1"/>
  <c r="I493" i="9"/>
  <c r="I541" i="9" a="1"/>
  <c r="I541" i="9"/>
  <c r="G103" i="10" a="1"/>
  <c r="G103" i="10"/>
  <c r="I553" i="9" a="1"/>
  <c r="I553" i="9"/>
  <c r="H325" i="9" a="1"/>
  <c r="H325" i="9"/>
  <c r="H406" i="9" a="1"/>
  <c r="H406" i="9"/>
  <c r="H463" i="9" a="1"/>
  <c r="H463" i="9"/>
  <c r="H62" i="5" a="1"/>
  <c r="H62" i="5"/>
  <c r="I406" i="9" a="1"/>
  <c r="I406" i="9"/>
  <c r="H541" i="9" a="1"/>
  <c r="H541" i="9"/>
  <c r="I262" i="9" a="1"/>
  <c r="I262" i="9"/>
  <c r="I269" i="5" a="1"/>
  <c r="I269" i="5"/>
  <c r="H493" i="9" a="1"/>
  <c r="H493" i="9"/>
  <c r="I376" i="9" a="1"/>
  <c r="I376" i="9"/>
  <c r="H553" i="9" a="1"/>
  <c r="H553" i="9"/>
  <c r="I463" i="9" a="1"/>
  <c r="I463" i="9"/>
  <c r="I62" i="5" a="1"/>
  <c r="I62" i="5"/>
  <c r="H262" i="9" a="1"/>
  <c r="H262" i="9"/>
  <c r="H269" i="5" a="1"/>
  <c r="H269" i="5"/>
  <c r="I325" i="9" a="1"/>
  <c r="I325" i="9"/>
  <c r="H103" i="10" a="1"/>
  <c r="H103" i="10"/>
  <c r="I232" i="5" a="1"/>
  <c r="I232" i="5"/>
  <c r="G11" i="10" a="1"/>
  <c r="G11" i="10"/>
  <c r="I148" i="9" a="1"/>
  <c r="I148" i="9"/>
  <c r="I30" i="5" a="1"/>
  <c r="I30" i="5"/>
  <c r="H183" i="9" a="1"/>
  <c r="H183" i="9"/>
  <c r="H505" i="9" a="1"/>
  <c r="H505" i="9"/>
  <c r="H360" i="5" a="1"/>
  <c r="H360" i="5"/>
  <c r="G11" i="12" a="1"/>
  <c r="G11" i="12"/>
  <c r="H178" i="10" a="1"/>
  <c r="H178" i="10"/>
  <c r="H122" i="5" a="1"/>
  <c r="H122" i="5"/>
  <c r="H174" i="10" a="1"/>
  <c r="H174" i="10"/>
  <c r="G178" i="10" a="1"/>
  <c r="G178" i="10"/>
  <c r="H11" i="10" a="1"/>
  <c r="H11" i="10"/>
  <c r="I122" i="5" a="1"/>
  <c r="I122" i="5"/>
  <c r="I505" i="9" a="1"/>
  <c r="I505" i="9"/>
  <c r="H30" i="5" a="1"/>
  <c r="H30" i="5"/>
  <c r="H11" i="12" a="1"/>
  <c r="H11" i="12"/>
  <c r="G174" i="10" a="1"/>
  <c r="G174" i="10"/>
  <c r="I360" i="5" a="1"/>
  <c r="I360" i="5"/>
  <c r="H148" i="9" a="1"/>
  <c r="H148" i="9"/>
  <c r="I183" i="9" a="1"/>
  <c r="I183" i="9"/>
  <c r="I34" i="9" a="1"/>
  <c r="I34" i="9"/>
  <c r="H74" i="5" a="1"/>
  <c r="H74" i="5"/>
  <c r="H214" i="9" a="1"/>
  <c r="H214" i="9"/>
  <c r="H16" i="10" a="1"/>
  <c r="H16" i="10"/>
  <c r="I74" i="5" a="1"/>
  <c r="I74" i="5"/>
  <c r="I557" i="9" a="1"/>
  <c r="I557" i="9"/>
  <c r="H20" i="10" a="1"/>
  <c r="H20" i="10"/>
  <c r="G152" i="10" a="1"/>
  <c r="G152" i="10"/>
  <c r="G110" i="10" a="1"/>
  <c r="G110" i="10"/>
  <c r="H279" i="9" a="1"/>
  <c r="H279" i="9"/>
  <c r="G16" i="10" a="1"/>
  <c r="G16" i="10"/>
  <c r="H152" i="10" a="1"/>
  <c r="H152" i="10"/>
  <c r="G10" i="10" a="1"/>
  <c r="G10" i="10"/>
  <c r="H110" i="10" a="1"/>
  <c r="H110" i="10"/>
  <c r="H10" i="10" a="1"/>
  <c r="H10" i="10"/>
  <c r="H557" i="9" a="1"/>
  <c r="H557" i="9"/>
  <c r="G20" i="10" a="1"/>
  <c r="G20" i="10"/>
  <c r="I279" i="9" a="1"/>
  <c r="I279" i="9"/>
  <c r="H34" i="9" a="1"/>
  <c r="H34" i="9"/>
  <c r="I214" i="9" a="1"/>
  <c r="I214" i="9"/>
  <c r="H381" i="9" a="1"/>
  <c r="H381" i="9"/>
  <c r="H356" i="9" a="1"/>
  <c r="H356" i="9"/>
  <c r="H176" i="10" a="1"/>
  <c r="H176" i="10"/>
  <c r="H291" i="5" a="1"/>
  <c r="H291" i="5"/>
  <c r="I229" i="5" a="1"/>
  <c r="I229" i="5"/>
  <c r="I177" i="5" a="1"/>
  <c r="I177" i="5"/>
  <c r="I483" i="9" a="1"/>
  <c r="I483" i="9"/>
  <c r="I191" i="9" a="1"/>
  <c r="I191" i="9"/>
  <c r="H191" i="9" a="1"/>
  <c r="H191" i="9"/>
  <c r="H26" i="9" a="1"/>
  <c r="H26" i="9"/>
  <c r="I94" i="9" a="1"/>
  <c r="I94" i="9"/>
  <c r="I356" i="9" a="1"/>
  <c r="I356" i="9"/>
  <c r="H94" i="9" a="1"/>
  <c r="H94" i="9"/>
  <c r="I291" i="5" a="1"/>
  <c r="I291" i="5"/>
  <c r="H177" i="5" a="1"/>
  <c r="H177" i="5"/>
  <c r="H229" i="5" a="1"/>
  <c r="H229" i="5"/>
  <c r="I26" i="9" a="1"/>
  <c r="I26" i="9"/>
  <c r="H483" i="9" a="1"/>
  <c r="H483" i="9"/>
  <c r="I381" i="9" a="1"/>
  <c r="I381" i="9"/>
  <c r="G176" i="10" a="1"/>
  <c r="G176" i="10"/>
  <c r="G169" i="10" a="1"/>
  <c r="G169" i="10"/>
  <c r="H104" i="5" a="1"/>
  <c r="H104" i="5"/>
  <c r="I276" i="8" a="1"/>
  <c r="I276" i="8"/>
  <c r="H276" i="8" a="1"/>
  <c r="H276" i="8"/>
  <c r="H115" i="10" a="1"/>
  <c r="H115" i="10"/>
  <c r="I295" i="9" a="1"/>
  <c r="I295" i="9"/>
  <c r="H52" i="10" a="1"/>
  <c r="H52" i="10"/>
  <c r="H249" i="5" a="1"/>
  <c r="H249" i="5"/>
  <c r="G165" i="10" a="1"/>
  <c r="G165" i="10"/>
  <c r="I275" i="9" a="1"/>
  <c r="I275" i="9"/>
  <c r="H135" i="10" a="1"/>
  <c r="H135" i="10"/>
  <c r="I104" i="5" a="1"/>
  <c r="I104" i="5"/>
  <c r="G115" i="10" a="1"/>
  <c r="G115" i="10"/>
  <c r="H275" i="9" a="1"/>
  <c r="H275" i="9"/>
  <c r="I540" i="9" a="1"/>
  <c r="I540" i="9"/>
  <c r="H165" i="10" a="1"/>
  <c r="H165" i="10"/>
  <c r="H540" i="9" a="1"/>
  <c r="H540" i="9"/>
  <c r="I249" i="5" a="1"/>
  <c r="I249" i="5"/>
  <c r="H295" i="9" a="1"/>
  <c r="H295" i="9"/>
  <c r="G135" i="10" a="1"/>
  <c r="G135" i="10"/>
  <c r="G52" i="10" a="1"/>
  <c r="G52" i="10"/>
  <c r="H169" i="10" a="1"/>
  <c r="H169" i="10"/>
  <c r="H430" i="9" a="1"/>
  <c r="H430" i="9"/>
  <c r="G186" i="10" a="1"/>
  <c r="G186" i="10"/>
  <c r="G5" i="12" a="1"/>
  <c r="G5" i="12"/>
  <c r="I233" i="5" a="1"/>
  <c r="I233" i="5"/>
  <c r="I327" i="9" a="1"/>
  <c r="I327" i="9"/>
  <c r="H179" i="5" a="1"/>
  <c r="H179" i="5"/>
  <c r="I117" i="9" a="1"/>
  <c r="I117" i="9"/>
  <c r="I202" i="5" a="1"/>
  <c r="I202" i="5"/>
  <c r="I529" i="9" a="1"/>
  <c r="I529" i="9"/>
  <c r="I79" i="5" a="1"/>
  <c r="I79" i="5"/>
  <c r="H225" i="9" a="1"/>
  <c r="H225" i="9"/>
  <c r="H252" i="5" a="1"/>
  <c r="H252" i="5"/>
  <c r="H529" i="9" a="1"/>
  <c r="H529" i="9"/>
  <c r="H79" i="5" a="1"/>
  <c r="H79" i="5"/>
  <c r="H117" i="9" a="1"/>
  <c r="H117" i="9"/>
  <c r="H202" i="5" a="1"/>
  <c r="H202" i="5"/>
  <c r="I207" i="5" a="1"/>
  <c r="I207" i="5"/>
  <c r="I225" i="9" a="1"/>
  <c r="I225" i="9"/>
  <c r="I252" i="5" a="1"/>
  <c r="I252" i="5"/>
  <c r="H5" i="12" a="1"/>
  <c r="H5" i="12"/>
  <c r="H233" i="5" a="1"/>
  <c r="H233" i="5"/>
  <c r="I179" i="5" a="1"/>
  <c r="I179" i="5"/>
  <c r="H207" i="5" a="1"/>
  <c r="H207" i="5"/>
  <c r="I292" i="8" a="1"/>
  <c r="I292" i="8"/>
  <c r="H292" i="8" a="1"/>
  <c r="H292" i="8"/>
  <c r="H327" i="9" a="1"/>
  <c r="H327" i="9"/>
  <c r="H186" i="10" a="1"/>
  <c r="H186" i="10"/>
  <c r="I430" i="9" a="1"/>
  <c r="I430" i="9"/>
  <c r="H143" i="5" a="1"/>
  <c r="H143" i="5"/>
  <c r="H162" i="9" a="1"/>
  <c r="H162" i="9"/>
  <c r="H65" i="5" a="1"/>
  <c r="H65" i="5"/>
  <c r="I307" i="5" a="1"/>
  <c r="I307" i="5"/>
  <c r="I531" i="9" a="1"/>
  <c r="I531" i="9"/>
  <c r="I238" i="9" a="1"/>
  <c r="I238" i="9"/>
  <c r="H292" i="9" a="1"/>
  <c r="H292" i="9"/>
  <c r="I205" i="5" a="1"/>
  <c r="I205" i="5"/>
  <c r="H333" i="5" a="1"/>
  <c r="H333" i="5"/>
  <c r="I256" i="8" a="1"/>
  <c r="I256" i="8"/>
  <c r="H256" i="8" a="1"/>
  <c r="H256" i="8"/>
  <c r="H218" i="9" a="1"/>
  <c r="H218" i="9"/>
  <c r="H15" i="9" a="1"/>
  <c r="H15" i="9"/>
  <c r="H205" i="5" a="1"/>
  <c r="H205" i="5"/>
  <c r="I162" i="9" a="1"/>
  <c r="I162" i="9"/>
  <c r="I65" i="5" a="1"/>
  <c r="I65" i="5"/>
  <c r="I143" i="5" a="1"/>
  <c r="I143" i="5"/>
  <c r="H238" i="9" a="1"/>
  <c r="H238" i="9"/>
  <c r="I292" i="9" a="1"/>
  <c r="I292" i="9"/>
  <c r="H531" i="9" a="1"/>
  <c r="H531" i="9"/>
  <c r="I218" i="9" a="1"/>
  <c r="I218" i="9"/>
  <c r="H307" i="5" a="1"/>
  <c r="H307" i="5"/>
  <c r="I7" i="8" a="1"/>
  <c r="I7" i="8"/>
  <c r="H7" i="8" a="1"/>
  <c r="H7" i="8"/>
  <c r="I15" i="9" a="1"/>
  <c r="I15" i="9"/>
  <c r="I333" i="5" a="1"/>
  <c r="I333" i="5"/>
  <c r="H165" i="5" a="1"/>
  <c r="H165" i="5"/>
  <c r="I407" i="8" a="1"/>
  <c r="I407" i="8"/>
  <c r="H407" i="8" a="1"/>
  <c r="H407" i="8"/>
  <c r="I195" i="9" a="1"/>
  <c r="I195" i="9"/>
  <c r="H136" i="10" a="1"/>
  <c r="H136" i="10"/>
  <c r="I86" i="9" a="1"/>
  <c r="I86" i="9"/>
  <c r="I216" i="5" a="1"/>
  <c r="I216" i="5"/>
  <c r="H546" i="9" a="1"/>
  <c r="H546" i="9"/>
  <c r="H513" i="9" a="1"/>
  <c r="H513" i="9"/>
  <c r="H10" i="9" a="1"/>
  <c r="H10" i="9"/>
  <c r="H184" i="5" a="1"/>
  <c r="H184" i="5"/>
  <c r="H400" i="9" a="1"/>
  <c r="H400" i="9"/>
  <c r="I247" i="9" a="1"/>
  <c r="I247" i="9"/>
  <c r="I533" i="9" a="1"/>
  <c r="I533" i="9"/>
  <c r="G136" i="10" a="1"/>
  <c r="G136" i="10"/>
  <c r="H86" i="9" a="1"/>
  <c r="H86" i="9"/>
  <c r="H216" i="5" a="1"/>
  <c r="H216" i="5"/>
  <c r="I10" i="9" a="1"/>
  <c r="I10" i="9"/>
  <c r="I184" i="5" a="1"/>
  <c r="I184" i="5"/>
  <c r="I546" i="9" a="1"/>
  <c r="I546" i="9"/>
  <c r="H247" i="9" a="1"/>
  <c r="H247" i="9"/>
  <c r="I400" i="9" a="1"/>
  <c r="I400" i="9"/>
  <c r="H533" i="9" a="1"/>
  <c r="H533" i="9"/>
  <c r="I513" i="9" a="1"/>
  <c r="I513" i="9"/>
  <c r="H195" i="9" a="1"/>
  <c r="H195" i="9"/>
  <c r="I165" i="5" a="1"/>
  <c r="I165" i="5"/>
  <c r="I209" i="9" a="1"/>
  <c r="I209" i="9"/>
  <c r="H570" i="9" a="1"/>
  <c r="H570" i="9"/>
  <c r="H59" i="10" a="1"/>
  <c r="H59" i="10"/>
  <c r="H65" i="9" a="1"/>
  <c r="H65" i="9"/>
  <c r="H51" i="5" a="1"/>
  <c r="H51" i="5"/>
  <c r="H187" i="9" a="1"/>
  <c r="H187" i="9"/>
  <c r="I476" i="9" a="1"/>
  <c r="I476" i="9"/>
  <c r="H164" i="9" a="1"/>
  <c r="H164" i="9"/>
  <c r="I279" i="5" a="1"/>
  <c r="I279" i="5"/>
  <c r="H23" i="5" a="1"/>
  <c r="H23" i="5"/>
  <c r="H279" i="5" a="1"/>
  <c r="H279" i="5"/>
  <c r="I23" i="5" a="1"/>
  <c r="I23" i="5"/>
  <c r="I164" i="9" a="1"/>
  <c r="I164" i="9"/>
  <c r="I187" i="9" a="1"/>
  <c r="I187" i="9"/>
  <c r="H209" i="9" a="1"/>
  <c r="H209" i="9"/>
  <c r="H476" i="9" a="1"/>
  <c r="H476" i="9"/>
  <c r="I65" i="9" a="1"/>
  <c r="I65" i="9"/>
  <c r="I51" i="5" a="1"/>
  <c r="I51" i="5"/>
  <c r="G59" i="10" a="1"/>
  <c r="G59" i="10"/>
  <c r="I570" i="9" a="1"/>
  <c r="I570" i="9"/>
  <c r="H114" i="9" a="1"/>
  <c r="H114" i="9"/>
  <c r="I448" i="9" a="1"/>
  <c r="I448" i="9"/>
  <c r="H150" i="9" a="1"/>
  <c r="H150" i="9"/>
  <c r="H21" i="5" a="1"/>
  <c r="H21" i="5"/>
  <c r="H83" i="5" a="1"/>
  <c r="H83" i="5"/>
  <c r="I364" i="9" a="1"/>
  <c r="I364" i="9"/>
  <c r="H41" i="5" a="1"/>
  <c r="H41" i="5"/>
  <c r="H527" i="9" a="1"/>
  <c r="H527" i="9"/>
  <c r="H363" i="9" a="1"/>
  <c r="H363" i="9"/>
  <c r="I77" i="9" a="1"/>
  <c r="I77" i="9"/>
  <c r="H515" i="9" a="1"/>
  <c r="H515" i="9"/>
  <c r="H364" i="9" a="1"/>
  <c r="H364" i="9"/>
  <c r="I527" i="9" a="1"/>
  <c r="I527" i="9"/>
  <c r="I150" i="9" a="1"/>
  <c r="I150" i="9"/>
  <c r="I21" i="5" a="1"/>
  <c r="I21" i="5"/>
  <c r="I83" i="5" a="1"/>
  <c r="I83" i="5"/>
  <c r="I515" i="9" a="1"/>
  <c r="I515" i="9"/>
  <c r="I41" i="5" a="1"/>
  <c r="I41" i="5"/>
  <c r="I363" i="9" a="1"/>
  <c r="I363" i="9"/>
  <c r="H448" i="9" a="1"/>
  <c r="H448" i="9"/>
  <c r="H77" i="9" a="1"/>
  <c r="H77" i="9"/>
  <c r="I114" i="9" a="1"/>
  <c r="I114" i="9"/>
  <c r="H152" i="5" a="1"/>
  <c r="H152" i="5"/>
  <c r="H98" i="10" a="1"/>
  <c r="H98" i="10"/>
  <c r="H106" i="10" a="1"/>
  <c r="H106" i="10"/>
  <c r="H5" i="9" a="1"/>
  <c r="H5" i="9"/>
  <c r="H56" i="10" a="1"/>
  <c r="H56" i="10"/>
  <c r="H8" i="6" a="1"/>
  <c r="H8" i="6"/>
  <c r="H22" i="5" a="1"/>
  <c r="H22" i="5"/>
  <c r="H300" i="9" a="1"/>
  <c r="H300" i="9"/>
  <c r="I152" i="5" a="1"/>
  <c r="I152" i="5"/>
  <c r="I368" i="5" a="1"/>
  <c r="I368" i="5"/>
  <c r="H379" i="9" a="1"/>
  <c r="H379" i="9"/>
  <c r="I379" i="9" a="1"/>
  <c r="I379" i="9"/>
  <c r="H368" i="5" a="1"/>
  <c r="H368" i="5"/>
  <c r="G8" i="6" a="1"/>
  <c r="G8" i="6"/>
  <c r="I300" i="9" a="1"/>
  <c r="I300" i="9"/>
  <c r="I22" i="5" a="1"/>
  <c r="I22" i="5"/>
  <c r="I5" i="9" a="1"/>
  <c r="I5" i="9"/>
  <c r="G56" i="10" a="1"/>
  <c r="G56" i="10"/>
  <c r="G106" i="10" a="1"/>
  <c r="G106" i="10"/>
  <c r="G98" i="10" a="1"/>
  <c r="G98" i="10"/>
  <c r="H4" i="9" a="1"/>
  <c r="H4" i="9"/>
  <c r="I141" i="9" a="1"/>
  <c r="I141" i="9"/>
  <c r="I514" i="9" a="1"/>
  <c r="I514" i="9"/>
  <c r="I492" i="9" a="1"/>
  <c r="I492" i="9"/>
  <c r="G3" i="6" a="1"/>
  <c r="G3" i="6"/>
  <c r="I169" i="9" a="1"/>
  <c r="I169" i="9"/>
  <c r="H498" i="9" a="1"/>
  <c r="H498" i="9"/>
  <c r="H266" i="5" a="1"/>
  <c r="H266" i="5"/>
  <c r="G25" i="10" a="1"/>
  <c r="G25" i="10"/>
  <c r="I287" i="5" a="1"/>
  <c r="I287" i="5"/>
  <c r="H25" i="10" a="1"/>
  <c r="H25" i="10"/>
  <c r="I4" i="9" a="1"/>
  <c r="I4" i="9"/>
  <c r="H287" i="5" a="1"/>
  <c r="H287" i="5"/>
  <c r="I266" i="5" a="1"/>
  <c r="I266" i="5"/>
  <c r="I498" i="9" a="1"/>
  <c r="I498" i="9"/>
  <c r="H169" i="9" a="1"/>
  <c r="H169" i="9"/>
  <c r="H514" i="9" a="1"/>
  <c r="H514" i="9"/>
  <c r="H492" i="9" a="1"/>
  <c r="H492" i="9"/>
  <c r="H141" i="9" a="1"/>
  <c r="H141" i="9"/>
  <c r="H3" i="6" a="1"/>
  <c r="H3" i="6"/>
  <c r="H69" i="10" a="1"/>
  <c r="H69" i="10"/>
  <c r="H465" i="9" a="1"/>
  <c r="H465" i="9"/>
  <c r="H130" i="5" a="1"/>
  <c r="H130" i="5"/>
  <c r="I63" i="9" a="1"/>
  <c r="I63" i="9"/>
  <c r="H12" i="12" a="1"/>
  <c r="H12" i="12"/>
  <c r="I68" i="5" a="1"/>
  <c r="I68" i="5"/>
  <c r="H106" i="5" a="1"/>
  <c r="H106" i="5"/>
  <c r="H215" i="5" a="1"/>
  <c r="H215" i="5"/>
  <c r="G47" i="10" a="1"/>
  <c r="G47" i="10"/>
  <c r="I263" i="9" a="1"/>
  <c r="I263" i="9"/>
  <c r="H225" i="5" a="1"/>
  <c r="H225" i="5"/>
  <c r="I106" i="5" a="1"/>
  <c r="I106" i="5"/>
  <c r="I465" i="9" a="1"/>
  <c r="I465" i="9"/>
  <c r="I130" i="5" a="1"/>
  <c r="I130" i="5"/>
  <c r="G69" i="10" a="1"/>
  <c r="G69" i="10"/>
  <c r="H63" i="9" a="1"/>
  <c r="H63" i="9"/>
  <c r="G12" i="12" a="1"/>
  <c r="G12" i="12"/>
  <c r="H263" i="9" a="1"/>
  <c r="H263" i="9"/>
  <c r="I215" i="5" a="1"/>
  <c r="I215" i="5"/>
  <c r="H68" i="5" a="1"/>
  <c r="H68" i="5"/>
  <c r="H47" i="10" a="1"/>
  <c r="H47" i="10"/>
  <c r="I225" i="5" a="1"/>
  <c r="I225" i="5"/>
  <c r="H149" i="10" a="1"/>
  <c r="H149" i="10"/>
  <c r="H39" i="10" a="1"/>
  <c r="H39" i="10"/>
  <c r="G49" i="10" a="1"/>
  <c r="G49" i="10"/>
  <c r="I166" i="5" a="1"/>
  <c r="I166" i="5"/>
  <c r="I73" i="9" a="1"/>
  <c r="I73" i="9"/>
  <c r="I350" i="5" a="1"/>
  <c r="I350" i="5"/>
  <c r="G67" i="10" a="1"/>
  <c r="G67" i="10"/>
  <c r="H122" i="10" a="1"/>
  <c r="H122" i="10"/>
  <c r="H189" i="10" a="1"/>
  <c r="H189" i="10"/>
  <c r="H46" i="10" a="1"/>
  <c r="H46" i="10"/>
  <c r="H125" i="9" a="1"/>
  <c r="H125" i="9"/>
  <c r="H49" i="10" a="1"/>
  <c r="H49" i="10"/>
  <c r="H166" i="5" a="1"/>
  <c r="H166" i="5"/>
  <c r="H67" i="10" a="1"/>
  <c r="H67" i="10"/>
  <c r="H73" i="9" a="1"/>
  <c r="H73" i="9"/>
  <c r="H350" i="5" a="1"/>
  <c r="H350" i="5"/>
  <c r="I125" i="9" a="1"/>
  <c r="I125" i="9"/>
  <c r="G189" i="10" a="1"/>
  <c r="G189" i="10"/>
  <c r="G149" i="10" a="1"/>
  <c r="G149" i="10"/>
  <c r="G46" i="10" a="1"/>
  <c r="G46" i="10"/>
  <c r="G122" i="10" a="1"/>
  <c r="G122" i="10"/>
  <c r="G39" i="10" a="1"/>
  <c r="G39" i="10"/>
  <c r="I338" i="9" a="1"/>
  <c r="I338" i="9"/>
  <c r="I314" i="5" a="1"/>
  <c r="I314" i="5"/>
  <c r="I128" i="9" a="1"/>
  <c r="I128" i="9"/>
  <c r="I39" i="9" a="1"/>
  <c r="I39" i="9"/>
  <c r="G107" i="10" a="1"/>
  <c r="G107" i="10"/>
  <c r="G111" i="10" a="1"/>
  <c r="G111" i="10"/>
  <c r="I237" i="9" a="1"/>
  <c r="I237" i="9"/>
  <c r="H155" i="10" a="1"/>
  <c r="H155" i="10"/>
  <c r="I27" i="5" a="1"/>
  <c r="I27" i="5"/>
  <c r="I601" i="9" a="1"/>
  <c r="I601" i="9"/>
  <c r="H39" i="9" a="1"/>
  <c r="H39" i="9"/>
  <c r="H27" i="5" a="1"/>
  <c r="H27" i="5"/>
  <c r="I428" i="8" a="1"/>
  <c r="I428" i="8"/>
  <c r="H428" i="8" a="1"/>
  <c r="H428" i="8"/>
  <c r="H237" i="9" a="1"/>
  <c r="H237" i="9"/>
  <c r="H338" i="9" a="1"/>
  <c r="H338" i="9"/>
  <c r="H601" i="9" a="1"/>
  <c r="H601" i="9"/>
  <c r="H128" i="9" a="1"/>
  <c r="H128" i="9"/>
  <c r="H111" i="10" a="1"/>
  <c r="H111" i="10"/>
  <c r="H107" i="10" a="1"/>
  <c r="H107" i="10"/>
  <c r="G155" i="10" a="1"/>
  <c r="G155" i="10"/>
  <c r="H314" i="5" a="1"/>
  <c r="H314" i="5"/>
  <c r="I50" i="9" a="1"/>
  <c r="I50" i="9"/>
  <c r="I60" i="5" a="1"/>
  <c r="I60" i="5"/>
  <c r="I118" i="9" a="1"/>
  <c r="I118" i="9"/>
  <c r="H301" i="9" a="1"/>
  <c r="H301" i="9"/>
  <c r="H414" i="9" a="1"/>
  <c r="H414" i="9"/>
  <c r="I374" i="5" a="1"/>
  <c r="I374" i="5"/>
  <c r="H288" i="5" a="1"/>
  <c r="H288" i="5"/>
  <c r="I75" i="8" a="1"/>
  <c r="I75" i="8"/>
  <c r="H75" i="8" a="1"/>
  <c r="H75" i="8"/>
  <c r="H499" i="9" a="1"/>
  <c r="H499" i="9"/>
  <c r="H139" i="10" a="1"/>
  <c r="H139" i="10"/>
  <c r="H142" i="5" a="1"/>
  <c r="H142" i="5"/>
  <c r="I142" i="5" a="1"/>
  <c r="I142" i="5"/>
  <c r="I288" i="5" a="1"/>
  <c r="I288" i="5"/>
  <c r="I499" i="9" a="1"/>
  <c r="I499" i="9"/>
  <c r="I301" i="9" a="1"/>
  <c r="I301" i="9"/>
  <c r="H60" i="5" a="1"/>
  <c r="H60" i="5"/>
  <c r="H118" i="9" a="1"/>
  <c r="H118" i="9"/>
  <c r="H374" i="5" a="1"/>
  <c r="H374" i="5"/>
  <c r="H50" i="9" a="1"/>
  <c r="H50" i="9"/>
  <c r="I414" i="9" a="1"/>
  <c r="I414" i="9"/>
  <c r="G139" i="10" a="1"/>
  <c r="G139" i="10"/>
  <c r="I194" i="9" a="1"/>
  <c r="I194" i="9"/>
  <c r="H228" i="9" a="1"/>
  <c r="H228" i="9"/>
  <c r="I250" i="5" a="1"/>
  <c r="I250" i="5"/>
  <c r="I87" i="9" a="1"/>
  <c r="I87" i="9"/>
  <c r="H548" i="9" a="1"/>
  <c r="H548" i="9"/>
  <c r="H236" i="5" a="1"/>
  <c r="H236" i="5"/>
  <c r="G3" i="10" a="1"/>
  <c r="G3" i="10"/>
  <c r="I464" i="9" a="1"/>
  <c r="I464" i="9"/>
  <c r="I525" i="9" a="1"/>
  <c r="I525" i="9"/>
  <c r="H365" i="5" a="1"/>
  <c r="H365" i="5"/>
  <c r="H284" i="5" a="1"/>
  <c r="H284" i="5"/>
  <c r="I333" i="8" a="1"/>
  <c r="I333" i="8"/>
  <c r="H333" i="8" a="1"/>
  <c r="H333" i="8"/>
  <c r="I284" i="5" a="1"/>
  <c r="I284" i="5"/>
  <c r="H87" i="9" a="1"/>
  <c r="H87" i="9"/>
  <c r="H464" i="9" a="1"/>
  <c r="H464" i="9"/>
  <c r="H194" i="9" a="1"/>
  <c r="H194" i="9"/>
  <c r="H250" i="5" a="1"/>
  <c r="H250" i="5"/>
  <c r="H525" i="9" a="1"/>
  <c r="H525" i="9"/>
  <c r="H3" i="10" a="1"/>
  <c r="H3" i="10"/>
  <c r="I365" i="5" a="1"/>
  <c r="I365" i="5"/>
  <c r="I228" i="9" a="1"/>
  <c r="I228" i="9"/>
  <c r="I548" i="9" a="1"/>
  <c r="I548" i="9"/>
  <c r="I236" i="5" a="1"/>
  <c r="I236" i="5"/>
  <c r="H150" i="5" a="1"/>
  <c r="H150" i="5"/>
  <c r="I8" i="5" a="1"/>
  <c r="I8" i="5"/>
  <c r="H93" i="5" a="1"/>
  <c r="H93" i="5"/>
  <c r="I366" i="8" a="1"/>
  <c r="I366" i="8"/>
  <c r="H366" i="8" a="1"/>
  <c r="H366" i="8"/>
  <c r="G26" i="10" a="1"/>
  <c r="G26" i="10"/>
  <c r="I322" i="9" a="1"/>
  <c r="I322" i="9"/>
  <c r="I213" i="5" a="1"/>
  <c r="I213" i="5"/>
  <c r="G12" i="10" a="1"/>
  <c r="G12" i="10"/>
  <c r="H87" i="10" a="1"/>
  <c r="H87" i="10"/>
  <c r="H29" i="5" a="1"/>
  <c r="H29" i="5"/>
  <c r="H157" i="10" a="1"/>
  <c r="H157" i="10"/>
  <c r="H18" i="5" a="1"/>
  <c r="H18" i="5"/>
  <c r="I466" i="8" a="1"/>
  <c r="I466" i="8"/>
  <c r="H466" i="8" a="1"/>
  <c r="H466" i="8"/>
  <c r="H322" i="9" a="1"/>
  <c r="H322" i="9"/>
  <c r="H213" i="5" a="1"/>
  <c r="H213" i="5"/>
  <c r="G87" i="10" a="1"/>
  <c r="G87" i="10"/>
  <c r="G157" i="10" a="1"/>
  <c r="G157" i="10"/>
  <c r="I93" i="5" a="1"/>
  <c r="I93" i="5"/>
  <c r="H8" i="5" a="1"/>
  <c r="H8" i="5"/>
  <c r="I18" i="5" a="1"/>
  <c r="I18" i="5"/>
  <c r="I150" i="5" a="1"/>
  <c r="I150" i="5"/>
  <c r="I29" i="5" a="1"/>
  <c r="I29" i="5"/>
  <c r="H12" i="10" a="1"/>
  <c r="H12" i="10"/>
  <c r="H26" i="10" a="1"/>
  <c r="H26" i="10"/>
  <c r="H571" i="9" a="1"/>
  <c r="H571" i="9"/>
  <c r="G4" i="6" a="1"/>
  <c r="G4" i="6"/>
  <c r="H441" i="9" a="1"/>
  <c r="H441" i="9"/>
  <c r="H330" i="5" a="1"/>
  <c r="H330" i="5"/>
  <c r="H171" i="10" a="1"/>
  <c r="H171" i="10"/>
  <c r="H423" i="9" a="1"/>
  <c r="H423" i="9"/>
  <c r="H434" i="9" a="1"/>
  <c r="H434" i="9"/>
  <c r="G81" i="10" a="1"/>
  <c r="G81" i="10"/>
  <c r="I33" i="9" a="1"/>
  <c r="I33" i="9"/>
  <c r="I99" i="5" a="1"/>
  <c r="I99" i="5"/>
  <c r="H40" i="10" a="1"/>
  <c r="H40" i="10"/>
  <c r="I244" i="5" a="1"/>
  <c r="I244" i="5"/>
  <c r="I423" i="9" a="1"/>
  <c r="I423" i="9"/>
  <c r="G171" i="10" a="1"/>
  <c r="G171" i="10"/>
  <c r="I434" i="9" a="1"/>
  <c r="I434" i="9"/>
  <c r="I571" i="9" a="1"/>
  <c r="I571" i="9"/>
  <c r="H81" i="10" a="1"/>
  <c r="H81" i="10"/>
  <c r="H4" i="6" a="1"/>
  <c r="H4" i="6"/>
  <c r="I441" i="9" a="1"/>
  <c r="I441" i="9"/>
  <c r="I330" i="5" a="1"/>
  <c r="I330" i="5"/>
  <c r="H244" i="5" a="1"/>
  <c r="H244" i="5"/>
  <c r="G40" i="10" a="1"/>
  <c r="G40" i="10"/>
  <c r="H33" i="9" a="1"/>
  <c r="H33" i="9"/>
  <c r="H99" i="5" a="1"/>
  <c r="H99" i="5"/>
  <c r="I354" i="9" a="1"/>
  <c r="I354" i="9"/>
  <c r="I176" i="5" a="1"/>
  <c r="I176" i="5"/>
  <c r="H163" i="10" a="1"/>
  <c r="H163" i="10"/>
  <c r="H559" i="9" a="1"/>
  <c r="H559" i="9"/>
  <c r="H174" i="5" a="1"/>
  <c r="H174" i="5"/>
  <c r="H43" i="5" a="1"/>
  <c r="H43" i="5"/>
  <c r="I481" i="8" a="1"/>
  <c r="I481" i="8"/>
  <c r="H481" i="8" a="1"/>
  <c r="H481" i="8"/>
  <c r="H157" i="5" a="1"/>
  <c r="H157" i="5"/>
  <c r="H31" i="10" a="1"/>
  <c r="H31" i="10"/>
  <c r="I73" i="5" a="1"/>
  <c r="I73" i="5"/>
  <c r="G133" i="10" a="1"/>
  <c r="G133" i="10"/>
  <c r="G100" i="10" a="1"/>
  <c r="G100" i="10"/>
  <c r="H100" i="10" a="1"/>
  <c r="H100" i="10"/>
  <c r="H73" i="5" a="1"/>
  <c r="H73" i="5"/>
  <c r="I349" i="8" a="1"/>
  <c r="I349" i="8"/>
  <c r="H349" i="8" a="1"/>
  <c r="H349" i="8"/>
  <c r="H133" i="10" a="1"/>
  <c r="H133" i="10"/>
  <c r="I43" i="5" a="1"/>
  <c r="I43" i="5"/>
  <c r="G163" i="10" a="1"/>
  <c r="G163" i="10"/>
  <c r="H176" i="5" a="1"/>
  <c r="H176" i="5"/>
  <c r="I157" i="5" a="1"/>
  <c r="I157" i="5"/>
  <c r="I559" i="9" a="1"/>
  <c r="I559" i="9"/>
  <c r="I174" i="5" a="1"/>
  <c r="I174" i="5"/>
  <c r="H354" i="9" a="1"/>
  <c r="H354" i="9"/>
  <c r="G31" i="10" a="1"/>
  <c r="G31" i="10"/>
  <c r="H48" i="9" a="1"/>
  <c r="H48" i="9"/>
  <c r="I277" i="9" a="1"/>
  <c r="I277" i="9"/>
  <c r="H462" i="9" a="1"/>
  <c r="H462" i="9"/>
  <c r="I261" i="9" a="1"/>
  <c r="I261" i="9"/>
  <c r="I214" i="5" a="1"/>
  <c r="I214" i="5"/>
  <c r="I115" i="9" a="1"/>
  <c r="I115" i="9"/>
  <c r="H46" i="9" a="1"/>
  <c r="H46" i="9"/>
  <c r="I357" i="5" a="1"/>
  <c r="I357" i="5"/>
  <c r="I588" i="9" a="1"/>
  <c r="I588" i="9"/>
  <c r="H54" i="5" a="1"/>
  <c r="H54" i="5"/>
  <c r="I33" i="8" a="1"/>
  <c r="I33" i="8"/>
  <c r="H33" i="8" a="1"/>
  <c r="H33" i="8"/>
  <c r="H582" i="9" a="1"/>
  <c r="H582" i="9"/>
  <c r="H357" i="5" a="1"/>
  <c r="H357" i="5"/>
  <c r="I582" i="9" a="1"/>
  <c r="I582" i="9"/>
  <c r="H261" i="9" a="1"/>
  <c r="H261" i="9"/>
  <c r="H214" i="5" a="1"/>
  <c r="H214" i="5"/>
  <c r="H115" i="9" a="1"/>
  <c r="H115" i="9"/>
  <c r="I54" i="5" a="1"/>
  <c r="I54" i="5"/>
  <c r="H277" i="9" a="1"/>
  <c r="H277" i="9"/>
  <c r="I48" i="9" a="1"/>
  <c r="I48" i="9"/>
  <c r="I46" i="9" a="1"/>
  <c r="I46" i="9"/>
  <c r="H588" i="9" a="1"/>
  <c r="H588" i="9"/>
  <c r="I462" i="9" a="1"/>
  <c r="I462" i="9"/>
  <c r="G2" i="10" a="1"/>
  <c r="G2" i="10"/>
  <c r="I489" i="9" a="1"/>
  <c r="I489" i="9"/>
  <c r="H49" i="9" a="1"/>
  <c r="H49" i="9"/>
  <c r="H170" i="9" a="1"/>
  <c r="H170" i="9"/>
  <c r="I467" i="9" a="1"/>
  <c r="I467" i="9"/>
  <c r="H212" i="5" a="1"/>
  <c r="H212" i="5"/>
  <c r="G76" i="10" a="1"/>
  <c r="G76" i="10"/>
  <c r="I265" i="5" a="1"/>
  <c r="I265" i="5"/>
  <c r="H35" i="10" a="1"/>
  <c r="H35" i="10"/>
  <c r="I31" i="9" a="1"/>
  <c r="I31" i="9"/>
  <c r="G35" i="10" a="1"/>
  <c r="G35" i="10"/>
  <c r="I170" i="9" a="1"/>
  <c r="I170" i="9"/>
  <c r="H76" i="10" a="1"/>
  <c r="H76" i="10"/>
  <c r="H467" i="9" a="1"/>
  <c r="H467" i="9"/>
  <c r="I49" i="9" a="1"/>
  <c r="I49" i="9"/>
  <c r="H31" i="9" a="1"/>
  <c r="H31" i="9"/>
  <c r="H2" i="10" a="1"/>
  <c r="H2" i="10"/>
  <c r="H489" i="9" a="1"/>
  <c r="H489" i="9"/>
  <c r="H265" i="5" a="1"/>
  <c r="H265" i="5"/>
  <c r="I212" i="5" a="1"/>
  <c r="I212" i="5"/>
  <c r="G116" i="10" a="1"/>
  <c r="G116" i="10"/>
  <c r="H398" i="9" a="1"/>
  <c r="H398" i="9"/>
  <c r="H228" i="5" a="1"/>
  <c r="H228" i="5"/>
  <c r="I223" i="5" a="1"/>
  <c r="I223" i="5"/>
  <c r="H36" i="5" a="1"/>
  <c r="H36" i="5"/>
  <c r="I175" i="5" a="1"/>
  <c r="I175" i="5"/>
  <c r="H324" i="9" a="1"/>
  <c r="H324" i="9"/>
  <c r="H412" i="9" a="1"/>
  <c r="H412" i="9"/>
  <c r="H123" i="5" a="1"/>
  <c r="H123" i="5"/>
  <c r="H299" i="9" a="1"/>
  <c r="H299" i="9"/>
  <c r="I267" i="9" a="1"/>
  <c r="I267" i="9"/>
  <c r="G58" i="10" a="1"/>
  <c r="G58" i="10"/>
  <c r="I412" i="9" a="1"/>
  <c r="I412" i="9"/>
  <c r="I123" i="5" a="1"/>
  <c r="I123" i="5"/>
  <c r="I324" i="9" a="1"/>
  <c r="I324" i="9"/>
  <c r="H267" i="9" a="1"/>
  <c r="H267" i="9"/>
  <c r="H116" i="10" a="1"/>
  <c r="H116" i="10"/>
  <c r="I299" i="9" a="1"/>
  <c r="I299" i="9"/>
  <c r="I36" i="5" a="1"/>
  <c r="I36" i="5"/>
  <c r="H58" i="10" a="1"/>
  <c r="H58" i="10"/>
  <c r="I398" i="9" a="1"/>
  <c r="I398" i="9"/>
  <c r="I228" i="5" a="1"/>
  <c r="I228" i="5"/>
  <c r="H223" i="5" a="1"/>
  <c r="H223" i="5"/>
  <c r="H175" i="5" a="1"/>
  <c r="H175" i="5"/>
  <c r="I159" i="8" a="1"/>
  <c r="I159" i="8"/>
  <c r="H159" i="8" a="1"/>
  <c r="H159" i="8"/>
  <c r="H224" i="5" a="1"/>
  <c r="H224" i="5"/>
  <c r="H42" i="9" a="1"/>
  <c r="H42" i="9"/>
  <c r="H276" i="5" a="1"/>
  <c r="H276" i="5"/>
  <c r="H154" i="9" a="1"/>
  <c r="H154" i="9"/>
  <c r="H257" i="5" a="1"/>
  <c r="H257" i="5"/>
  <c r="H251" i="9" a="1"/>
  <c r="H251" i="9"/>
  <c r="I89" i="9" a="1"/>
  <c r="I89" i="9"/>
  <c r="I32" i="5" a="1"/>
  <c r="I32" i="5"/>
  <c r="H163" i="5" a="1"/>
  <c r="H163" i="5"/>
  <c r="H323" i="9" a="1"/>
  <c r="H323" i="9"/>
  <c r="I53" i="5" a="1"/>
  <c r="I53" i="5"/>
  <c r="I544" i="9" a="1"/>
  <c r="I544" i="9"/>
  <c r="I224" i="5" a="1"/>
  <c r="I224" i="5"/>
  <c r="H445" i="9" a="1"/>
  <c r="H445" i="9"/>
  <c r="H544" i="9" a="1"/>
  <c r="H544" i="9"/>
  <c r="I445" i="9" a="1"/>
  <c r="I445" i="9"/>
  <c r="H53" i="5" a="1"/>
  <c r="H53" i="5"/>
  <c r="I352" i="8" a="1"/>
  <c r="I352" i="8"/>
  <c r="H352" i="8" a="1"/>
  <c r="H352" i="8"/>
  <c r="I42" i="9" a="1"/>
  <c r="I42" i="9"/>
  <c r="I276" i="5" a="1"/>
  <c r="I276" i="5"/>
  <c r="I163" i="5" a="1"/>
  <c r="I163" i="5"/>
  <c r="I323" i="9" a="1"/>
  <c r="I323" i="9"/>
  <c r="I154" i="9" a="1"/>
  <c r="I154" i="9"/>
  <c r="I257" i="5" a="1"/>
  <c r="I257" i="5"/>
  <c r="I251" i="9" a="1"/>
  <c r="I251" i="9"/>
  <c r="H89" i="9" a="1"/>
  <c r="H89" i="9"/>
  <c r="H32" i="5" a="1"/>
  <c r="H32" i="5"/>
  <c r="H268" i="9" a="1"/>
  <c r="H268" i="9"/>
  <c r="H191" i="5" a="1"/>
  <c r="H191" i="5"/>
  <c r="I10" i="8" a="1"/>
  <c r="I10" i="8"/>
  <c r="H10" i="8" a="1"/>
  <c r="H10" i="8"/>
  <c r="G30" i="10" a="1"/>
  <c r="G30" i="10"/>
  <c r="H458" i="9" a="1"/>
  <c r="H458" i="9"/>
  <c r="H113" i="9" a="1"/>
  <c r="H113" i="9"/>
  <c r="H526" i="9" a="1"/>
  <c r="H526" i="9"/>
  <c r="H133" i="9" a="1"/>
  <c r="H133" i="9"/>
  <c r="H172" i="9" a="1"/>
  <c r="H172" i="9"/>
  <c r="I510" i="9" a="1"/>
  <c r="I510" i="9"/>
  <c r="H144" i="9" a="1"/>
  <c r="H144" i="9"/>
  <c r="I526" i="9" a="1"/>
  <c r="I526" i="9"/>
  <c r="I172" i="9" a="1"/>
  <c r="I172" i="9"/>
  <c r="H30" i="10" a="1"/>
  <c r="H30" i="10"/>
  <c r="I268" i="9" a="1"/>
  <c r="I268" i="9"/>
  <c r="I144" i="9" a="1"/>
  <c r="I144" i="9"/>
  <c r="I113" i="9" a="1"/>
  <c r="I113" i="9"/>
  <c r="H510" i="9" a="1"/>
  <c r="H510" i="9"/>
  <c r="I133" i="9" a="1"/>
  <c r="I133" i="9"/>
  <c r="I458" i="9" a="1"/>
  <c r="I458" i="9"/>
  <c r="I191" i="5" a="1"/>
  <c r="I191" i="5"/>
  <c r="H444" i="9" a="1"/>
  <c r="H444" i="9"/>
  <c r="I16" i="5" a="1"/>
  <c r="I16" i="5"/>
  <c r="H13" i="12" a="1"/>
  <c r="H13" i="12"/>
  <c r="I227" i="5" a="1"/>
  <c r="I227" i="5"/>
  <c r="H128" i="5" a="1"/>
  <c r="H128" i="5"/>
  <c r="H471" i="9" a="1"/>
  <c r="H471" i="9"/>
  <c r="H47" i="5" a="1"/>
  <c r="H47" i="5"/>
  <c r="I13" i="9" a="1"/>
  <c r="I13" i="9"/>
  <c r="H105" i="5" a="1"/>
  <c r="H105" i="5"/>
  <c r="I480" i="8" a="1"/>
  <c r="I480" i="8"/>
  <c r="H480" i="8" a="1"/>
  <c r="H480" i="8"/>
  <c r="H51" i="10" a="1"/>
  <c r="H51" i="10"/>
  <c r="H313" i="9" a="1"/>
  <c r="H313" i="9"/>
  <c r="H95" i="5" a="1"/>
  <c r="H95" i="5"/>
  <c r="I128" i="5" a="1"/>
  <c r="I128" i="5"/>
  <c r="I471" i="9" a="1"/>
  <c r="I471" i="9"/>
  <c r="I47" i="5" a="1"/>
  <c r="I47" i="5"/>
  <c r="H16" i="5" a="1"/>
  <c r="H16" i="5"/>
  <c r="I313" i="9" a="1"/>
  <c r="I313" i="9"/>
  <c r="I95" i="5" a="1"/>
  <c r="I95" i="5"/>
  <c r="H13" i="9" a="1"/>
  <c r="H13" i="9"/>
  <c r="I105" i="5" a="1"/>
  <c r="I105" i="5"/>
  <c r="H227" i="5" a="1"/>
  <c r="H227" i="5"/>
  <c r="I444" i="9" a="1"/>
  <c r="I444" i="9"/>
  <c r="G51" i="10" a="1"/>
  <c r="G51" i="10"/>
  <c r="G13" i="12" a="1"/>
  <c r="G13" i="12"/>
  <c r="H402" i="9" a="1"/>
  <c r="H402" i="9"/>
  <c r="G160" i="10" a="1"/>
  <c r="G160" i="10"/>
  <c r="G44" i="10" a="1"/>
  <c r="G44" i="10"/>
  <c r="H85" i="9" a="1"/>
  <c r="H85" i="9"/>
  <c r="H72" i="9" a="1"/>
  <c r="H72" i="9"/>
  <c r="H253" i="5" a="1"/>
  <c r="H253" i="5"/>
  <c r="I38" i="5" a="1"/>
  <c r="I38" i="5"/>
  <c r="I352" i="9" a="1"/>
  <c r="I352" i="9"/>
  <c r="H277" i="5" a="1"/>
  <c r="H277" i="5"/>
  <c r="I85" i="9" a="1"/>
  <c r="I85" i="9"/>
  <c r="I575" i="9" a="1"/>
  <c r="I575" i="9"/>
  <c r="I34" i="5" a="1"/>
  <c r="I34" i="5"/>
  <c r="I132" i="5" a="1"/>
  <c r="I132" i="5"/>
  <c r="H132" i="5" a="1"/>
  <c r="H132" i="5"/>
  <c r="I176" i="8" a="1"/>
  <c r="I176" i="8"/>
  <c r="H176" i="8" a="1"/>
  <c r="H176" i="8"/>
  <c r="H38" i="5" a="1"/>
  <c r="H38" i="5"/>
  <c r="H160" i="10" a="1"/>
  <c r="H160" i="10"/>
  <c r="H575" i="9" a="1"/>
  <c r="H575" i="9"/>
  <c r="H34" i="5" a="1"/>
  <c r="H34" i="5"/>
  <c r="I277" i="5" a="1"/>
  <c r="I277" i="5"/>
  <c r="I72" i="9" a="1"/>
  <c r="I72" i="9"/>
  <c r="I253" i="5" a="1"/>
  <c r="I253" i="5"/>
  <c r="I402" i="9" a="1"/>
  <c r="I402" i="9"/>
  <c r="H352" i="9" a="1"/>
  <c r="H352" i="9"/>
  <c r="H44" i="10" a="1"/>
  <c r="H44" i="10"/>
  <c r="I374" i="9" a="1"/>
  <c r="I374" i="9"/>
  <c r="I296" i="5" a="1"/>
  <c r="I296" i="5"/>
  <c r="H518" i="9" a="1"/>
  <c r="H518" i="9"/>
  <c r="I565" i="9" a="1"/>
  <c r="I565" i="9"/>
  <c r="H457" i="9" a="1"/>
  <c r="H457" i="9"/>
  <c r="I322" i="5" a="1"/>
  <c r="I322" i="5"/>
  <c r="H560" i="9" a="1"/>
  <c r="H560" i="9"/>
  <c r="H217" i="5" a="1"/>
  <c r="H217" i="5"/>
  <c r="G105" i="10" a="1"/>
  <c r="G105" i="10"/>
  <c r="G27" i="10" a="1"/>
  <c r="G27" i="10"/>
  <c r="H565" i="9" a="1"/>
  <c r="H565" i="9"/>
  <c r="H322" i="5" a="1"/>
  <c r="H322" i="5"/>
  <c r="I518" i="9" a="1"/>
  <c r="I518" i="9"/>
  <c r="H296" i="5" a="1"/>
  <c r="H296" i="5"/>
  <c r="I76" i="8" a="1"/>
  <c r="I76" i="8"/>
  <c r="H76" i="8" a="1"/>
  <c r="H76" i="8"/>
  <c r="I217" i="5" a="1"/>
  <c r="I217" i="5"/>
  <c r="H374" i="9" a="1"/>
  <c r="H374" i="9"/>
  <c r="H105" i="10" a="1"/>
  <c r="H105" i="10"/>
  <c r="I560" i="9" a="1"/>
  <c r="I560" i="9"/>
  <c r="I457" i="9" a="1"/>
  <c r="I457" i="9"/>
  <c r="H27" i="10" a="1"/>
  <c r="H27" i="10"/>
  <c r="H335" i="5" a="1"/>
  <c r="H335" i="5"/>
  <c r="H520" i="9" a="1"/>
  <c r="H520" i="9"/>
  <c r="I327" i="5" a="1"/>
  <c r="I327" i="5"/>
  <c r="I192" i="9" a="1"/>
  <c r="I192" i="9"/>
  <c r="I133" i="5" a="1"/>
  <c r="I133" i="5"/>
  <c r="G164" i="10" a="1"/>
  <c r="G164" i="10"/>
  <c r="I145" i="9" a="1"/>
  <c r="I145" i="9"/>
  <c r="I153" i="5" a="1"/>
  <c r="I153" i="5"/>
  <c r="I193" i="5" a="1"/>
  <c r="I193" i="5"/>
  <c r="H554" i="9" a="1"/>
  <c r="H554" i="9"/>
  <c r="H193" i="5" a="1"/>
  <c r="H193" i="5"/>
  <c r="H133" i="5" a="1"/>
  <c r="H133" i="5"/>
  <c r="I383" i="8" a="1"/>
  <c r="I383" i="8"/>
  <c r="H383" i="8" a="1"/>
  <c r="H383" i="8"/>
  <c r="H145" i="9" a="1"/>
  <c r="H145" i="9"/>
  <c r="H192" i="9" a="1"/>
  <c r="H192" i="9"/>
  <c r="I554" i="9" a="1"/>
  <c r="I554" i="9"/>
  <c r="I335" i="5" a="1"/>
  <c r="I335" i="5"/>
  <c r="H153" i="5" a="1"/>
  <c r="H153" i="5"/>
  <c r="H164" i="10" a="1"/>
  <c r="H164" i="10"/>
  <c r="I520" i="9" a="1"/>
  <c r="I520" i="9"/>
  <c r="H327" i="5" a="1"/>
  <c r="H327" i="5"/>
  <c r="G41" i="10" a="1"/>
  <c r="G41" i="10"/>
  <c r="I285" i="9" a="1"/>
  <c r="I285" i="9"/>
  <c r="H362" i="9" a="1"/>
  <c r="H362" i="9"/>
  <c r="I176" i="9" a="1"/>
  <c r="I176" i="9"/>
  <c r="I401" i="9" a="1"/>
  <c r="I401" i="9"/>
  <c r="I201" i="9" a="1"/>
  <c r="I201" i="9"/>
  <c r="I156" i="5" a="1"/>
  <c r="I156" i="5"/>
  <c r="I226" i="9" a="1"/>
  <c r="I226" i="9"/>
  <c r="G112" i="10" a="1"/>
  <c r="G112" i="10"/>
  <c r="H369" i="5" a="1"/>
  <c r="H369" i="5"/>
  <c r="I362" i="9" a="1"/>
  <c r="I362" i="9"/>
  <c r="H112" i="10" a="1"/>
  <c r="H112" i="10"/>
  <c r="H401" i="9" a="1"/>
  <c r="H401" i="9"/>
  <c r="H226" i="9" a="1"/>
  <c r="H226" i="9"/>
  <c r="H201" i="9" a="1"/>
  <c r="H201" i="9"/>
  <c r="H156" i="5" a="1"/>
  <c r="H156" i="5"/>
  <c r="I369" i="5" a="1"/>
  <c r="I369" i="5"/>
  <c r="H285" i="9" a="1"/>
  <c r="H285" i="9"/>
  <c r="H176" i="9" a="1"/>
  <c r="H176" i="9"/>
  <c r="H41" i="10" a="1"/>
  <c r="H41" i="10"/>
  <c r="H482" i="9" a="1"/>
  <c r="H482" i="9"/>
  <c r="H320" i="5" a="1"/>
  <c r="H320" i="5"/>
  <c r="I521" i="9" a="1"/>
  <c r="I521" i="9"/>
  <c r="I424" i="9" a="1"/>
  <c r="I424" i="9"/>
  <c r="I319" i="5" a="1"/>
  <c r="I319" i="5"/>
  <c r="H8" i="12" a="1"/>
  <c r="H8" i="12"/>
  <c r="H212" i="9" a="1"/>
  <c r="H212" i="9"/>
  <c r="H339" i="5" a="1"/>
  <c r="H339" i="5"/>
  <c r="H126" i="10" a="1"/>
  <c r="H126" i="10"/>
  <c r="I58" i="9" a="1"/>
  <c r="I58" i="9"/>
  <c r="I280" i="9" a="1"/>
  <c r="I280" i="9"/>
  <c r="H45" i="5" a="1"/>
  <c r="H45" i="5"/>
  <c r="I339" i="5" a="1"/>
  <c r="I339" i="5"/>
  <c r="G126" i="10" a="1"/>
  <c r="G126" i="10"/>
  <c r="I45" i="5" a="1"/>
  <c r="I45" i="5"/>
  <c r="G8" i="12" a="1"/>
  <c r="G8" i="12"/>
  <c r="H424" i="9" a="1"/>
  <c r="H424" i="9"/>
  <c r="H319" i="5" a="1"/>
  <c r="H319" i="5"/>
  <c r="I482" i="9" a="1"/>
  <c r="I482" i="9"/>
  <c r="I320" i="5" a="1"/>
  <c r="I320" i="5"/>
  <c r="H280" i="9" a="1"/>
  <c r="H280" i="9"/>
  <c r="H58" i="9" a="1"/>
  <c r="H58" i="9"/>
  <c r="H521" i="9" a="1"/>
  <c r="H521" i="9"/>
  <c r="I212" i="9" a="1"/>
  <c r="I212" i="9"/>
  <c r="H388" i="9" a="1"/>
  <c r="H388" i="9"/>
  <c r="I29" i="9" a="1"/>
  <c r="I29" i="9"/>
  <c r="H347" i="5" a="1"/>
  <c r="H347" i="5"/>
  <c r="I58" i="8" a="1"/>
  <c r="I58" i="8"/>
  <c r="H58" i="8" a="1"/>
  <c r="H58" i="8"/>
  <c r="G95" i="10" a="1"/>
  <c r="G95" i="10"/>
  <c r="G85" i="10" a="1"/>
  <c r="G85" i="10"/>
  <c r="H69" i="5" a="1"/>
  <c r="H69" i="5"/>
  <c r="I167" i="8" a="1"/>
  <c r="I167" i="8"/>
  <c r="H167" i="8" a="1"/>
  <c r="H167" i="8"/>
  <c r="I295" i="5" a="1"/>
  <c r="I295" i="5"/>
  <c r="H455" i="9" a="1"/>
  <c r="H455" i="9"/>
  <c r="I490" i="9" a="1"/>
  <c r="I490" i="9"/>
  <c r="I321" i="5" a="1"/>
  <c r="I321" i="5"/>
  <c r="I3" i="5" a="1"/>
  <c r="I3" i="5"/>
  <c r="I69" i="5" a="1"/>
  <c r="I69" i="5"/>
  <c r="I388" i="9" a="1"/>
  <c r="I388" i="9"/>
  <c r="H29" i="9" a="1"/>
  <c r="H29" i="9"/>
  <c r="I347" i="5" a="1"/>
  <c r="I347" i="5"/>
  <c r="H3" i="5" a="1"/>
  <c r="H3" i="5"/>
  <c r="H490" i="9" a="1"/>
  <c r="H490" i="9"/>
  <c r="H321" i="5" a="1"/>
  <c r="H321" i="5"/>
  <c r="H85" i="10" a="1"/>
  <c r="H85" i="10"/>
  <c r="H295" i="5" a="1"/>
  <c r="H295" i="5"/>
  <c r="I455" i="9" a="1"/>
  <c r="I455" i="9"/>
  <c r="H95" i="10" a="1"/>
  <c r="H95" i="10"/>
  <c r="I366" i="9" a="1"/>
  <c r="I366" i="9"/>
  <c r="I278" i="5" a="1"/>
  <c r="I278" i="5"/>
  <c r="H32" i="9" a="1"/>
  <c r="H32" i="9"/>
  <c r="H366" i="5" a="1"/>
  <c r="H366" i="5"/>
  <c r="H97" i="10" a="1"/>
  <c r="H97" i="10"/>
  <c r="H38" i="9" a="1"/>
  <c r="H38" i="9"/>
  <c r="G21" i="10" a="1"/>
  <c r="G21" i="10"/>
  <c r="H450" i="9" a="1"/>
  <c r="H450" i="9"/>
  <c r="H272" i="9" a="1"/>
  <c r="H272" i="9"/>
  <c r="H79" i="10" a="1"/>
  <c r="H79" i="10"/>
  <c r="H21" i="10" a="1"/>
  <c r="H21" i="10"/>
  <c r="I32" i="9" a="1"/>
  <c r="I32" i="9"/>
  <c r="I272" i="9" a="1"/>
  <c r="I272" i="9"/>
  <c r="G79" i="10" a="1"/>
  <c r="G79" i="10"/>
  <c r="I366" i="5" a="1"/>
  <c r="I366" i="5"/>
  <c r="G97" i="10" a="1"/>
  <c r="G97" i="10"/>
  <c r="H278" i="5" a="1"/>
  <c r="H278" i="5"/>
  <c r="I450" i="9" a="1"/>
  <c r="I450" i="9"/>
  <c r="H366" i="9" a="1"/>
  <c r="H366" i="9"/>
  <c r="I38" i="9" a="1"/>
  <c r="I38" i="9"/>
  <c r="I329" i="5" a="1"/>
  <c r="I329" i="5"/>
  <c r="I126" i="9" a="1"/>
  <c r="I126" i="9"/>
  <c r="G3" i="12" a="1"/>
  <c r="G3" i="12"/>
  <c r="I538" i="9" a="1"/>
  <c r="I538" i="9"/>
  <c r="G2" i="12" a="1"/>
  <c r="G2" i="12"/>
  <c r="H389" i="9" a="1"/>
  <c r="H389" i="9"/>
  <c r="H222" i="5" a="1"/>
  <c r="H222" i="5"/>
  <c r="H351" i="9" a="1"/>
  <c r="H351" i="9"/>
  <c r="H229" i="9" a="1"/>
  <c r="H229" i="9"/>
  <c r="H161" i="10" a="1"/>
  <c r="H161" i="10"/>
  <c r="I222" i="5" a="1"/>
  <c r="I222" i="5"/>
  <c r="H2" i="12" a="1"/>
  <c r="H2" i="12"/>
  <c r="I229" i="9" a="1"/>
  <c r="I229" i="9"/>
  <c r="H126" i="9" a="1"/>
  <c r="H126" i="9"/>
  <c r="I351" i="9" a="1"/>
  <c r="I351" i="9"/>
  <c r="G161" i="10" a="1"/>
  <c r="G161" i="10"/>
  <c r="I389" i="9" a="1"/>
  <c r="I389" i="9"/>
  <c r="H329" i="5" a="1"/>
  <c r="H329" i="5"/>
  <c r="I342" i="8" a="1"/>
  <c r="I342" i="8"/>
  <c r="H342" i="8" a="1"/>
  <c r="H342" i="8"/>
  <c r="H3" i="12" a="1"/>
  <c r="H3" i="12"/>
  <c r="H538" i="9" a="1"/>
  <c r="H538" i="9"/>
  <c r="G150" i="10" a="1"/>
  <c r="G150" i="10"/>
  <c r="H453" i="9" a="1"/>
  <c r="H453" i="9"/>
  <c r="H343" i="9" a="1"/>
  <c r="H343" i="9"/>
  <c r="I269" i="9" a="1"/>
  <c r="I269" i="9"/>
  <c r="H569" i="9" a="1"/>
  <c r="H569" i="9"/>
  <c r="H558" i="9" a="1"/>
  <c r="H558" i="9"/>
  <c r="I19" i="9" a="1"/>
  <c r="I19" i="9"/>
  <c r="I144" i="5" a="1"/>
  <c r="I144" i="5"/>
  <c r="H597" i="9" a="1"/>
  <c r="H597" i="9"/>
  <c r="I584" i="9" a="1"/>
  <c r="I584" i="9"/>
  <c r="H592" i="9" a="1"/>
  <c r="H592" i="9"/>
  <c r="G78" i="10" a="1"/>
  <c r="G78" i="10"/>
  <c r="I561" i="9" a="1"/>
  <c r="I561" i="9"/>
  <c r="H240" i="5" a="1"/>
  <c r="H240" i="5"/>
  <c r="I440" i="8" a="1"/>
  <c r="I440" i="8"/>
  <c r="H440" i="8" a="1"/>
  <c r="H440" i="8"/>
  <c r="G180" i="10" a="1"/>
  <c r="G180" i="10"/>
  <c r="H182" i="10" a="1"/>
  <c r="H182" i="10"/>
  <c r="I22" i="9" a="1"/>
  <c r="I22" i="9"/>
  <c r="H59" i="9" a="1"/>
  <c r="H59" i="9"/>
  <c r="I251" i="5" a="1"/>
  <c r="I251" i="5"/>
  <c r="H329" i="9" a="1"/>
  <c r="H329" i="9"/>
  <c r="I558" i="9" a="1"/>
  <c r="I558" i="9"/>
  <c r="H150" i="10" a="1"/>
  <c r="H150" i="10"/>
  <c r="G182" i="10" a="1"/>
  <c r="G182" i="10"/>
  <c r="I329" i="9" a="1"/>
  <c r="I329" i="9"/>
  <c r="H22" i="9" a="1"/>
  <c r="H22" i="9"/>
  <c r="I592" i="9" a="1"/>
  <c r="I592" i="9"/>
  <c r="I569" i="9" a="1"/>
  <c r="I569" i="9"/>
  <c r="I597" i="9" a="1"/>
  <c r="I597" i="9"/>
  <c r="H144" i="5" a="1"/>
  <c r="H144" i="5"/>
  <c r="I41" i="8" a="1"/>
  <c r="I41" i="8"/>
  <c r="H41" i="8" a="1"/>
  <c r="H41" i="8"/>
  <c r="H180" i="10" a="1"/>
  <c r="H180" i="10"/>
  <c r="H561" i="9" a="1"/>
  <c r="H561" i="9"/>
  <c r="H19" i="9" a="1"/>
  <c r="H19" i="9"/>
  <c r="H251" i="5" a="1"/>
  <c r="H251" i="5"/>
  <c r="I401" i="8" a="1"/>
  <c r="I401" i="8"/>
  <c r="H401" i="8" a="1"/>
  <c r="H401" i="8"/>
  <c r="I59" i="9" a="1"/>
  <c r="I59" i="9"/>
  <c r="H269" i="9" a="1"/>
  <c r="H269" i="9"/>
  <c r="I343" i="9" a="1"/>
  <c r="I343" i="9"/>
  <c r="I453" i="9" a="1"/>
  <c r="I453" i="9"/>
  <c r="I240" i="5" a="1"/>
  <c r="I240" i="5"/>
  <c r="H584" i="9" a="1"/>
  <c r="H584" i="9"/>
  <c r="H78" i="10" a="1"/>
  <c r="H78" i="10"/>
  <c r="G60" i="10" a="1"/>
  <c r="G60" i="10"/>
  <c r="H439" i="9" a="1"/>
  <c r="H439" i="9"/>
  <c r="I41" i="9" a="1"/>
  <c r="I41" i="9"/>
  <c r="I219" i="5" a="1"/>
  <c r="I219" i="5"/>
  <c r="H108" i="5" a="1"/>
  <c r="H108" i="5"/>
  <c r="I135" i="9" a="1"/>
  <c r="I135" i="9"/>
  <c r="H120" i="10" a="1"/>
  <c r="H120" i="10"/>
  <c r="G123" i="10" a="1"/>
  <c r="G123" i="10"/>
  <c r="I17" i="5" a="1"/>
  <c r="I17" i="5"/>
  <c r="H298" i="5" a="1"/>
  <c r="H298" i="5"/>
  <c r="I108" i="5" a="1"/>
  <c r="I108" i="5"/>
  <c r="I439" i="9" a="1"/>
  <c r="I439" i="9"/>
  <c r="I298" i="5" a="1"/>
  <c r="I298" i="5"/>
  <c r="H41" i="9" a="1"/>
  <c r="H41" i="9"/>
  <c r="H123" i="10" a="1"/>
  <c r="H123" i="10"/>
  <c r="G120" i="10" a="1"/>
  <c r="G120" i="10"/>
  <c r="H17" i="5" a="1"/>
  <c r="H17" i="5"/>
  <c r="I238" i="8" a="1"/>
  <c r="I238" i="8"/>
  <c r="H238" i="8" a="1"/>
  <c r="H238" i="8"/>
  <c r="H135" i="9" a="1"/>
  <c r="H135" i="9"/>
  <c r="H219" i="5" a="1"/>
  <c r="H219" i="5"/>
  <c r="I143" i="8" a="1"/>
  <c r="I143" i="8"/>
  <c r="H143" i="8" a="1"/>
  <c r="H143" i="8"/>
  <c r="H60" i="10" a="1"/>
  <c r="H60" i="10"/>
  <c r="H155" i="9" a="1"/>
  <c r="H155" i="9"/>
  <c r="I196" i="5" a="1"/>
  <c r="I196" i="5"/>
  <c r="H308" i="5" a="1"/>
  <c r="H308" i="5"/>
  <c r="I60" i="8" a="1"/>
  <c r="I60" i="8"/>
  <c r="H60" i="8" a="1"/>
  <c r="H60" i="8"/>
  <c r="I55" i="9" a="1"/>
  <c r="I55" i="9"/>
  <c r="H20" i="9" a="1"/>
  <c r="H20" i="9"/>
  <c r="H355" i="5" a="1"/>
  <c r="H355" i="5"/>
  <c r="I242" i="8" a="1"/>
  <c r="I242" i="8"/>
  <c r="H242" i="8" a="1"/>
  <c r="H242" i="8"/>
  <c r="H129" i="5" a="1"/>
  <c r="H129" i="5"/>
  <c r="I362" i="8" a="1"/>
  <c r="I362" i="8"/>
  <c r="H362" i="8" a="1"/>
  <c r="H362" i="8"/>
  <c r="H10" i="12" a="1"/>
  <c r="H10" i="12"/>
  <c r="I303" i="9" a="1"/>
  <c r="I303" i="9"/>
  <c r="H503" i="9" a="1"/>
  <c r="H503" i="9"/>
  <c r="H303" i="9" a="1"/>
  <c r="H303" i="9"/>
  <c r="I355" i="5" a="1"/>
  <c r="I355" i="5"/>
  <c r="H196" i="5" a="1"/>
  <c r="H196" i="5"/>
  <c r="I155" i="9" a="1"/>
  <c r="I155" i="9"/>
  <c r="I129" i="5" a="1"/>
  <c r="I129" i="5"/>
  <c r="I308" i="5" a="1"/>
  <c r="I308" i="5"/>
  <c r="I503" i="9" a="1"/>
  <c r="I503" i="9"/>
  <c r="H55" i="9" a="1"/>
  <c r="H55" i="9"/>
  <c r="G10" i="12" a="1"/>
  <c r="G10" i="12"/>
  <c r="I20" i="9" a="1"/>
  <c r="I20" i="9"/>
  <c r="H168" i="9" a="1"/>
  <c r="H168" i="9"/>
  <c r="I358" i="5" a="1"/>
  <c r="I358" i="5"/>
  <c r="H4" i="12" a="1"/>
  <c r="H4" i="12"/>
  <c r="I431" i="9" a="1"/>
  <c r="I431" i="9"/>
  <c r="G156" i="10" a="1"/>
  <c r="G156" i="10"/>
  <c r="H535" i="9" a="1"/>
  <c r="H535" i="9"/>
  <c r="H57" i="5" a="1"/>
  <c r="H57" i="5"/>
  <c r="I437" i="9" a="1"/>
  <c r="I437" i="9"/>
  <c r="I142" i="9" a="1"/>
  <c r="I142" i="9"/>
  <c r="G119" i="10" a="1"/>
  <c r="G119" i="10"/>
  <c r="I139" i="5" a="1"/>
  <c r="I139" i="5"/>
  <c r="H358" i="5" a="1"/>
  <c r="H358" i="5"/>
  <c r="H431" i="9" a="1"/>
  <c r="H431" i="9"/>
  <c r="G4" i="12" a="1"/>
  <c r="G4" i="12"/>
  <c r="H139" i="5" a="1"/>
  <c r="H139" i="5"/>
  <c r="H142" i="9" a="1"/>
  <c r="H142" i="9"/>
  <c r="H156" i="10" a="1"/>
  <c r="H156" i="10"/>
  <c r="I168" i="9" a="1"/>
  <c r="I168" i="9"/>
  <c r="I535" i="9" a="1"/>
  <c r="I535" i="9"/>
  <c r="I57" i="5" a="1"/>
  <c r="I57" i="5"/>
  <c r="H437" i="9" a="1"/>
  <c r="H437" i="9"/>
  <c r="H119" i="10" a="1"/>
  <c r="H119" i="10"/>
  <c r="I368" i="9" a="1"/>
  <c r="I368" i="9"/>
  <c r="I317" i="9" a="1"/>
  <c r="I317" i="9"/>
  <c r="I28" i="5" a="1"/>
  <c r="I28" i="5"/>
  <c r="H61" i="10" a="1"/>
  <c r="H61" i="10"/>
  <c r="I581" i="9" a="1"/>
  <c r="I581" i="9"/>
  <c r="I2" i="5" a="1"/>
  <c r="I2" i="5"/>
  <c r="I333" i="9" a="1"/>
  <c r="I333" i="9"/>
  <c r="I138" i="5" a="1"/>
  <c r="I138" i="5"/>
  <c r="H80" i="9" a="1"/>
  <c r="H80" i="9"/>
  <c r="H141" i="10" a="1"/>
  <c r="H141" i="10"/>
  <c r="H333" i="9" a="1"/>
  <c r="H333" i="9"/>
  <c r="I373" i="5" a="1"/>
  <c r="I373" i="5"/>
  <c r="I80" i="9" a="1"/>
  <c r="I80" i="9"/>
  <c r="H373" i="5" a="1"/>
  <c r="H373" i="5"/>
  <c r="H368" i="9" a="1"/>
  <c r="H368" i="9"/>
  <c r="G141" i="10" a="1"/>
  <c r="G141" i="10"/>
  <c r="G61" i="10" a="1"/>
  <c r="G61" i="10"/>
  <c r="H317" i="9" a="1"/>
  <c r="H317" i="9"/>
  <c r="H581" i="9" a="1"/>
  <c r="H581" i="9"/>
  <c r="H2" i="5" a="1"/>
  <c r="H2" i="5"/>
  <c r="H138" i="5" a="1"/>
  <c r="H138" i="5"/>
  <c r="H28" i="5" a="1"/>
  <c r="H28" i="5"/>
  <c r="I160" i="9" a="1"/>
  <c r="I160" i="9"/>
  <c r="I57" i="9" a="1"/>
  <c r="I57" i="9"/>
  <c r="I273" i="5" a="1"/>
  <c r="I273" i="5"/>
  <c r="I474" i="9" a="1"/>
  <c r="I474" i="9"/>
  <c r="I96" i="5" a="1"/>
  <c r="I96" i="5"/>
  <c r="G173" i="10" a="1"/>
  <c r="G173" i="10"/>
  <c r="I243" i="5" a="1"/>
  <c r="I243" i="5"/>
  <c r="I591" i="9" a="1"/>
  <c r="I591" i="9"/>
  <c r="I254" i="9" a="1"/>
  <c r="I254" i="9"/>
  <c r="I263" i="5" a="1"/>
  <c r="I263" i="5"/>
  <c r="H372" i="9" a="1"/>
  <c r="H372" i="9"/>
  <c r="H552" i="9" a="1"/>
  <c r="H552" i="9"/>
  <c r="H160" i="9" a="1"/>
  <c r="H160" i="9"/>
  <c r="H173" i="10" a="1"/>
  <c r="H173" i="10"/>
  <c r="H273" i="5" a="1"/>
  <c r="H273" i="5"/>
  <c r="H57" i="9" a="1"/>
  <c r="H57" i="9"/>
  <c r="H474" i="9" a="1"/>
  <c r="H474" i="9"/>
  <c r="H96" i="5" a="1"/>
  <c r="H96" i="5"/>
  <c r="H254" i="9" a="1"/>
  <c r="H254" i="9"/>
  <c r="H263" i="5" a="1"/>
  <c r="H263" i="5"/>
  <c r="I372" i="9" a="1"/>
  <c r="I372" i="9"/>
  <c r="H243" i="5" a="1"/>
  <c r="H243" i="5"/>
  <c r="I552" i="9" a="1"/>
  <c r="I552" i="9"/>
  <c r="H591" i="9" a="1"/>
  <c r="H591" i="9"/>
  <c r="I243" i="9" a="1"/>
  <c r="I243" i="9"/>
  <c r="H235" i="5" a="1"/>
  <c r="H235" i="5"/>
  <c r="I268" i="8" a="1"/>
  <c r="I268" i="8"/>
  <c r="H268" i="8" a="1"/>
  <c r="H268" i="8"/>
  <c r="I71" i="9" a="1"/>
  <c r="I71" i="9"/>
  <c r="H37" i="5" a="1"/>
  <c r="H37" i="5"/>
  <c r="H63" i="5" a="1"/>
  <c r="H63" i="5"/>
  <c r="I280" i="5" a="1"/>
  <c r="I280" i="5"/>
  <c r="H154" i="10" a="1"/>
  <c r="H154" i="10"/>
  <c r="H61" i="5" a="1"/>
  <c r="H61" i="5"/>
  <c r="I239" i="5" a="1"/>
  <c r="I239" i="5"/>
  <c r="H49" i="5" a="1"/>
  <c r="H49" i="5"/>
  <c r="H243" i="9" a="1"/>
  <c r="H243" i="9"/>
  <c r="I49" i="5" a="1"/>
  <c r="I49" i="5"/>
  <c r="I61" i="5" a="1"/>
  <c r="I61" i="5"/>
  <c r="H280" i="5" a="1"/>
  <c r="H280" i="5"/>
  <c r="I437" i="8" a="1"/>
  <c r="I437" i="8"/>
  <c r="H437" i="8" a="1"/>
  <c r="H437" i="8"/>
  <c r="I235" i="5" a="1"/>
  <c r="I235" i="5"/>
  <c r="H239" i="5" a="1"/>
  <c r="H239" i="5"/>
  <c r="G154" i="10" a="1"/>
  <c r="G154" i="10"/>
  <c r="I63" i="5" a="1"/>
  <c r="I63" i="5"/>
  <c r="I37" i="5" a="1"/>
  <c r="I37" i="5"/>
  <c r="H71" i="9" a="1"/>
  <c r="H71" i="9"/>
  <c r="H433" i="9" a="1"/>
  <c r="H433" i="9"/>
  <c r="I353" i="5" a="1"/>
  <c r="I353" i="5"/>
  <c r="H460" i="9" a="1"/>
  <c r="H460" i="9"/>
  <c r="H179" i="9" a="1"/>
  <c r="H179" i="9"/>
  <c r="H223" i="9" a="1"/>
  <c r="H223" i="9"/>
  <c r="H26" i="5" a="1"/>
  <c r="H26" i="5"/>
  <c r="I255" i="9" a="1"/>
  <c r="I255" i="9"/>
  <c r="I102" i="5" a="1"/>
  <c r="I102" i="5"/>
  <c r="H555" i="9" a="1"/>
  <c r="H555" i="9"/>
  <c r="I334" i="9" a="1"/>
  <c r="I334" i="9"/>
  <c r="I440" i="9" a="1"/>
  <c r="I440" i="9"/>
  <c r="H102" i="5" a="1"/>
  <c r="H102" i="5"/>
  <c r="H440" i="9" a="1"/>
  <c r="H440" i="9"/>
  <c r="I433" i="9" a="1"/>
  <c r="I433" i="9"/>
  <c r="H353" i="5" a="1"/>
  <c r="H353" i="5"/>
  <c r="I555" i="9" a="1"/>
  <c r="I555" i="9"/>
  <c r="H255" i="9" a="1"/>
  <c r="H255" i="9"/>
  <c r="I179" i="9" a="1"/>
  <c r="I179" i="9"/>
  <c r="H334" i="9" a="1"/>
  <c r="H334" i="9"/>
  <c r="I460" i="9" a="1"/>
  <c r="I460" i="9"/>
  <c r="I223" i="9" a="1"/>
  <c r="I223" i="9"/>
  <c r="I26" i="5" a="1"/>
  <c r="I26" i="5"/>
  <c r="H21" i="9" a="1"/>
  <c r="H21" i="9"/>
  <c r="H146" i="5" a="1"/>
  <c r="H146" i="5"/>
  <c r="I441" i="8" a="1"/>
  <c r="I441" i="8"/>
  <c r="H441" i="8" a="1"/>
  <c r="H441" i="8"/>
  <c r="I397" i="9" a="1"/>
  <c r="I397" i="9"/>
  <c r="H339" i="9" a="1"/>
  <c r="H339" i="9"/>
  <c r="H116" i="9" a="1"/>
  <c r="H116" i="9"/>
  <c r="H13" i="10" a="1"/>
  <c r="H13" i="10"/>
  <c r="H236" i="9" a="1"/>
  <c r="H236" i="9"/>
  <c r="I189" i="5" a="1"/>
  <c r="I189" i="5"/>
  <c r="I236" i="9" a="1"/>
  <c r="I236" i="9"/>
  <c r="H53" i="10" a="1"/>
  <c r="H53" i="10"/>
  <c r="H397" i="9" a="1"/>
  <c r="H397" i="9"/>
  <c r="G6" i="10" a="1"/>
  <c r="G6" i="10"/>
  <c r="I339" i="9" a="1"/>
  <c r="I339" i="9"/>
  <c r="G13" i="10" a="1"/>
  <c r="G13" i="10"/>
  <c r="H189" i="5" a="1"/>
  <c r="H189" i="5"/>
  <c r="I146" i="5" a="1"/>
  <c r="I146" i="5"/>
  <c r="I21" i="9" a="1"/>
  <c r="I21" i="9"/>
  <c r="I116" i="9" a="1"/>
  <c r="I116" i="9"/>
  <c r="G53" i="10" a="1"/>
  <c r="G53" i="10"/>
  <c r="H6" i="10" a="1"/>
  <c r="H6" i="10"/>
  <c r="I156" i="9" a="1"/>
  <c r="I156" i="9"/>
  <c r="H264" i="5" a="1"/>
  <c r="H264" i="5"/>
  <c r="H68" i="9" a="1"/>
  <c r="H68" i="9"/>
  <c r="I348" i="9" a="1"/>
  <c r="I348" i="9"/>
  <c r="I220" i="5" a="1"/>
  <c r="I220" i="5"/>
  <c r="H203" i="5" a="1"/>
  <c r="H203" i="5"/>
  <c r="I331" i="8" a="1"/>
  <c r="I331" i="8"/>
  <c r="H331" i="8" a="1"/>
  <c r="H331" i="8"/>
  <c r="G179" i="10" a="1"/>
  <c r="G179" i="10"/>
  <c r="H29" i="10" a="1"/>
  <c r="H29" i="10"/>
  <c r="I201" i="5" a="1"/>
  <c r="I201" i="5"/>
  <c r="I542" i="9" a="1"/>
  <c r="I542" i="9"/>
  <c r="H348" i="9" a="1"/>
  <c r="H348" i="9"/>
  <c r="H220" i="5" a="1"/>
  <c r="H220" i="5"/>
  <c r="G29" i="10" a="1"/>
  <c r="G29" i="10"/>
  <c r="G15" i="10" a="1"/>
  <c r="G15" i="10"/>
  <c r="I203" i="5" a="1"/>
  <c r="I203" i="5"/>
  <c r="H15" i="10" a="1"/>
  <c r="H15" i="10"/>
  <c r="H201" i="5" a="1"/>
  <c r="H201" i="5"/>
  <c r="I364" i="8" a="1"/>
  <c r="I364" i="8"/>
  <c r="H364" i="8" a="1"/>
  <c r="H364" i="8"/>
  <c r="I264" i="5" a="1"/>
  <c r="I264" i="5"/>
  <c r="H542" i="9" a="1"/>
  <c r="H542" i="9"/>
  <c r="H179" i="10" a="1"/>
  <c r="H179" i="10"/>
  <c r="H156" i="9" a="1"/>
  <c r="H156" i="9"/>
  <c r="I68" i="9" a="1"/>
  <c r="I68" i="9"/>
  <c r="I119" i="9" a="1"/>
  <c r="I119" i="9"/>
  <c r="I580" i="9" a="1"/>
  <c r="I580" i="9"/>
  <c r="G130" i="10" a="1"/>
  <c r="G130" i="10"/>
  <c r="H48" i="5" a="1"/>
  <c r="H48" i="5"/>
  <c r="G118" i="10" a="1"/>
  <c r="G118" i="10"/>
  <c r="H178" i="5" a="1"/>
  <c r="H178" i="5"/>
  <c r="H275" i="5" a="1"/>
  <c r="H275" i="5"/>
  <c r="I443" i="8" a="1"/>
  <c r="I443" i="8"/>
  <c r="H443" i="8" a="1"/>
  <c r="H443" i="8"/>
  <c r="G72" i="10" a="1"/>
  <c r="G72" i="10"/>
  <c r="I204" i="9" a="1"/>
  <c r="I204" i="9"/>
  <c r="I473" i="9" a="1"/>
  <c r="I473" i="9"/>
  <c r="G65" i="10" a="1"/>
  <c r="G65" i="10"/>
  <c r="I495" i="9" a="1"/>
  <c r="I495" i="9"/>
  <c r="H197" i="5" a="1"/>
  <c r="H197" i="5"/>
  <c r="I292" i="5" a="1"/>
  <c r="I292" i="5"/>
  <c r="H294" i="9" a="1"/>
  <c r="H294" i="9"/>
  <c r="H273" i="9" a="1"/>
  <c r="H273" i="9"/>
  <c r="H91" i="5" a="1"/>
  <c r="H91" i="5"/>
  <c r="H352" i="5" a="1"/>
  <c r="H352" i="5"/>
  <c r="H130" i="10" a="1"/>
  <c r="H130" i="10"/>
  <c r="I320" i="9" a="1"/>
  <c r="I320" i="9"/>
  <c r="I352" i="5" a="1"/>
  <c r="I352" i="5"/>
  <c r="H447" i="9" a="1"/>
  <c r="H447" i="9"/>
  <c r="H292" i="5" a="1"/>
  <c r="H292" i="5"/>
  <c r="H495" i="9" a="1"/>
  <c r="H495" i="9"/>
  <c r="H320" i="9" a="1"/>
  <c r="H320" i="9"/>
  <c r="I273" i="9" a="1"/>
  <c r="I273" i="9"/>
  <c r="I91" i="5" a="1"/>
  <c r="I91" i="5"/>
  <c r="H119" i="9" a="1"/>
  <c r="H119" i="9"/>
  <c r="I447" i="9" a="1"/>
  <c r="I447" i="9"/>
  <c r="H65" i="10" a="1"/>
  <c r="H65" i="10"/>
  <c r="I294" i="9" a="1"/>
  <c r="I294" i="9"/>
  <c r="I593" i="9" a="1"/>
  <c r="I593" i="9"/>
  <c r="H473" i="9" a="1"/>
  <c r="H473" i="9"/>
  <c r="I178" i="5" a="1"/>
  <c r="I178" i="5"/>
  <c r="H204" i="9" a="1"/>
  <c r="H204" i="9"/>
  <c r="H593" i="9" a="1"/>
  <c r="H593" i="9"/>
  <c r="I197" i="5" a="1"/>
  <c r="I197" i="5"/>
  <c r="H580" i="9" a="1"/>
  <c r="H580" i="9"/>
  <c r="I48" i="5" a="1"/>
  <c r="I48" i="5"/>
  <c r="H72" i="10" a="1"/>
  <c r="H72" i="10"/>
  <c r="H118" i="10" a="1"/>
  <c r="H118" i="10"/>
  <c r="I275" i="5" a="1"/>
  <c r="I275" i="5"/>
  <c r="G74" i="10" a="1"/>
  <c r="G74" i="10"/>
  <c r="H55" i="10" a="1"/>
  <c r="H55" i="10"/>
  <c r="G131" i="10" a="1"/>
  <c r="G131" i="10"/>
  <c r="H351" i="5" a="1"/>
  <c r="H351" i="5"/>
  <c r="I351" i="8" a="1"/>
  <c r="I351" i="8"/>
  <c r="H351" i="8" a="1"/>
  <c r="H351" i="8"/>
  <c r="H96" i="10" a="1"/>
  <c r="H96" i="10"/>
  <c r="I386" i="9" a="1"/>
  <c r="I386" i="9"/>
  <c r="H564" i="9" a="1"/>
  <c r="H564" i="9"/>
  <c r="H202" i="9" a="1"/>
  <c r="H202" i="9"/>
  <c r="H148" i="5" a="1"/>
  <c r="H148" i="5"/>
  <c r="I168" i="5" a="1"/>
  <c r="I168" i="5"/>
  <c r="H168" i="5" a="1"/>
  <c r="H168" i="5"/>
  <c r="I25" i="8" a="1"/>
  <c r="I25" i="8"/>
  <c r="H25" i="8" a="1"/>
  <c r="H25" i="8"/>
  <c r="H131" i="10" a="1"/>
  <c r="H131" i="10"/>
  <c r="I202" i="9" a="1"/>
  <c r="I202" i="9"/>
  <c r="I148" i="5" a="1"/>
  <c r="I148" i="5"/>
  <c r="H386" i="9" a="1"/>
  <c r="H386" i="9"/>
  <c r="G55" i="10" a="1"/>
  <c r="G55" i="10"/>
  <c r="I351" i="5" a="1"/>
  <c r="I351" i="5"/>
  <c r="H74" i="10" a="1"/>
  <c r="H74" i="10"/>
  <c r="I564" i="9" a="1"/>
  <c r="I564" i="9"/>
  <c r="G96" i="10" a="1"/>
  <c r="G96" i="10"/>
  <c r="H40" i="9" a="1"/>
  <c r="H40" i="9"/>
  <c r="I167" i="9" a="1"/>
  <c r="I167" i="9"/>
  <c r="I149" i="9" a="1"/>
  <c r="I149" i="9"/>
  <c r="H335" i="9" a="1"/>
  <c r="H335" i="9"/>
  <c r="H248" i="5" a="1"/>
  <c r="H248" i="5"/>
  <c r="H166" i="10" a="1"/>
  <c r="H166" i="10"/>
  <c r="G43" i="10" a="1"/>
  <c r="G43" i="10"/>
  <c r="H288" i="9" a="1"/>
  <c r="H288" i="9"/>
  <c r="H173" i="5" a="1"/>
  <c r="H173" i="5"/>
  <c r="I462" i="8" a="1"/>
  <c r="I462" i="8"/>
  <c r="H462" i="8" a="1"/>
  <c r="H462" i="8"/>
  <c r="H71" i="10" a="1"/>
  <c r="H71" i="10"/>
  <c r="H149" i="9" a="1"/>
  <c r="H149" i="9"/>
  <c r="I40" i="9" a="1"/>
  <c r="I40" i="9"/>
  <c r="I173" i="5" a="1"/>
  <c r="I173" i="5"/>
  <c r="H43" i="10" a="1"/>
  <c r="H43" i="10"/>
  <c r="I335" i="9" a="1"/>
  <c r="I335" i="9"/>
  <c r="G166" i="10" a="1"/>
  <c r="G166" i="10"/>
  <c r="H167" i="9" a="1"/>
  <c r="H167" i="9"/>
  <c r="G71" i="10" a="1"/>
  <c r="G71" i="10"/>
  <c r="I248" i="5" a="1"/>
  <c r="I248" i="5"/>
  <c r="I288" i="9" a="1"/>
  <c r="I288" i="9"/>
  <c r="I245" i="5" a="1"/>
  <c r="I245" i="5"/>
  <c r="H137" i="9" a="1"/>
  <c r="H137" i="9"/>
  <c r="I326" i="9" a="1"/>
  <c r="I326" i="9"/>
  <c r="H186" i="5" a="1"/>
  <c r="H186" i="5"/>
  <c r="I247" i="8" a="1"/>
  <c r="I247" i="8"/>
  <c r="H247" i="8" a="1"/>
  <c r="H247" i="8"/>
  <c r="H283" i="9" a="1"/>
  <c r="H283" i="9"/>
  <c r="H300" i="5" a="1"/>
  <c r="H300" i="5"/>
  <c r="H47" i="9" a="1"/>
  <c r="H47" i="9"/>
  <c r="I370" i="9" a="1"/>
  <c r="I370" i="9"/>
  <c r="H326" i="9" a="1"/>
  <c r="H326" i="9"/>
  <c r="H523" i="9" a="1"/>
  <c r="H523" i="9"/>
  <c r="I350" i="9" a="1"/>
  <c r="I350" i="9"/>
  <c r="I283" i="9" a="1"/>
  <c r="I283" i="9"/>
  <c r="H245" i="5" a="1"/>
  <c r="H245" i="5"/>
  <c r="I137" i="9" a="1"/>
  <c r="I137" i="9"/>
  <c r="I300" i="5" a="1"/>
  <c r="I300" i="5"/>
  <c r="H370" i="9" a="1"/>
  <c r="H370" i="9"/>
  <c r="I186" i="5" a="1"/>
  <c r="I186" i="5"/>
  <c r="I47" i="9" a="1"/>
  <c r="I47" i="9"/>
  <c r="H350" i="9" a="1"/>
  <c r="H350" i="9"/>
  <c r="I523" i="9" a="1"/>
  <c r="I523" i="9"/>
  <c r="I123" i="9" a="1"/>
  <c r="I123" i="9"/>
  <c r="H590" i="9" a="1"/>
  <c r="H590" i="9"/>
  <c r="H180" i="9" a="1"/>
  <c r="H180" i="9"/>
  <c r="H200" i="9" a="1"/>
  <c r="H200" i="9"/>
  <c r="H380" i="9" a="1"/>
  <c r="H380" i="9"/>
  <c r="I304" i="9" a="1"/>
  <c r="I304" i="9"/>
  <c r="I127" i="5" a="1"/>
  <c r="I127" i="5"/>
  <c r="H384" i="9" a="1"/>
  <c r="H384" i="9"/>
  <c r="H101" i="10" a="1"/>
  <c r="H101" i="10"/>
  <c r="I506" i="9" a="1"/>
  <c r="I506" i="9"/>
  <c r="H506" i="9" a="1"/>
  <c r="H506" i="9"/>
  <c r="I200" i="9" a="1"/>
  <c r="I200" i="9"/>
  <c r="H304" i="9" a="1"/>
  <c r="H304" i="9"/>
  <c r="I384" i="9" a="1"/>
  <c r="I384" i="9"/>
  <c r="H127" i="5" a="1"/>
  <c r="H127" i="5"/>
  <c r="G101" i="10" a="1"/>
  <c r="G101" i="10"/>
  <c r="H123" i="9" a="1"/>
  <c r="H123" i="9"/>
  <c r="I180" i="9" a="1"/>
  <c r="I180" i="9"/>
  <c r="I380" i="9" a="1"/>
  <c r="I380" i="9"/>
  <c r="I590" i="9" a="1"/>
  <c r="I590" i="9"/>
  <c r="H7" i="5" a="1"/>
  <c r="H7" i="5"/>
  <c r="I430" i="8" a="1"/>
  <c r="I430" i="8"/>
  <c r="H430" i="8" a="1"/>
  <c r="H430" i="8"/>
  <c r="I549" i="9" a="1"/>
  <c r="I549" i="9"/>
  <c r="G48" i="10" a="1"/>
  <c r="G48" i="10"/>
  <c r="I19" i="5" a="1"/>
  <c r="I19" i="5"/>
  <c r="G17" i="10" a="1"/>
  <c r="G17" i="10"/>
  <c r="H199" i="5" a="1"/>
  <c r="H199" i="5"/>
  <c r="H121" i="10" a="1"/>
  <c r="H121" i="10"/>
  <c r="I104" i="9" a="1"/>
  <c r="I104" i="9"/>
  <c r="I576" i="9" a="1"/>
  <c r="I576" i="9"/>
  <c r="H48" i="10" a="1"/>
  <c r="H48" i="10"/>
  <c r="H165" i="9" a="1"/>
  <c r="H165" i="9"/>
  <c r="I7" i="5" a="1"/>
  <c r="I7" i="5"/>
  <c r="H549" i="9" a="1"/>
  <c r="H549" i="9"/>
  <c r="H19" i="5" a="1"/>
  <c r="H19" i="5"/>
  <c r="H104" i="9" a="1"/>
  <c r="H104" i="9"/>
  <c r="G121" i="10" a="1"/>
  <c r="G121" i="10"/>
  <c r="I199" i="5" a="1"/>
  <c r="I199" i="5"/>
  <c r="I165" i="9" a="1"/>
  <c r="I165" i="9"/>
  <c r="H17" i="10" a="1"/>
  <c r="H17" i="10"/>
  <c r="H576" i="9" a="1"/>
  <c r="H576" i="9"/>
  <c r="H248" i="9" a="1"/>
  <c r="H248" i="9"/>
  <c r="H140" i="5" a="1"/>
  <c r="H140" i="5"/>
  <c r="H259" i="5" a="1"/>
  <c r="H259" i="5"/>
  <c r="H404" i="9" a="1"/>
  <c r="H404" i="9"/>
  <c r="H337" i="5" a="1"/>
  <c r="H337" i="5"/>
  <c r="H162" i="10" a="1"/>
  <c r="H162" i="10"/>
  <c r="H184" i="9" a="1"/>
  <c r="H184" i="9"/>
  <c r="I286" i="9" a="1"/>
  <c r="I286" i="9"/>
  <c r="I253" i="9" a="1"/>
  <c r="I253" i="9"/>
  <c r="I346" i="5" a="1"/>
  <c r="I346" i="5"/>
  <c r="H539" i="9" a="1"/>
  <c r="H539" i="9"/>
  <c r="I432" i="9" a="1"/>
  <c r="I432" i="9"/>
  <c r="G162" i="10" a="1"/>
  <c r="G162" i="10"/>
  <c r="I248" i="9" a="1"/>
  <c r="I248" i="9"/>
  <c r="I140" i="5" a="1"/>
  <c r="I140" i="5"/>
  <c r="I404" i="9" a="1"/>
  <c r="I404" i="9"/>
  <c r="I539" i="9" a="1"/>
  <c r="I539" i="9"/>
  <c r="H286" i="9" a="1"/>
  <c r="H286" i="9"/>
  <c r="H432" i="9" a="1"/>
  <c r="H432" i="9"/>
  <c r="I259" i="5" a="1"/>
  <c r="I259" i="5"/>
  <c r="H253" i="9" a="1"/>
  <c r="H253" i="9"/>
  <c r="H346" i="5" a="1"/>
  <c r="H346" i="5"/>
  <c r="I184" i="9" a="1"/>
  <c r="I184" i="9"/>
  <c r="I337" i="5" a="1"/>
  <c r="I337" i="5"/>
  <c r="I312" i="9" a="1"/>
  <c r="I312" i="9"/>
  <c r="H210" i="5" a="1"/>
  <c r="H210" i="5"/>
  <c r="H22" i="10" a="1"/>
  <c r="H22" i="10"/>
  <c r="H373" i="9" a="1"/>
  <c r="H373" i="9"/>
  <c r="I393" i="9" a="1"/>
  <c r="I393" i="9"/>
  <c r="H83" i="9" a="1"/>
  <c r="H83" i="9"/>
  <c r="H141" i="5" a="1"/>
  <c r="H141" i="5"/>
  <c r="H371" i="5" a="1"/>
  <c r="H371" i="5"/>
  <c r="I129" i="9" a="1"/>
  <c r="I129" i="9"/>
  <c r="H109" i="9" a="1"/>
  <c r="H109" i="9"/>
  <c r="H449" i="9" a="1"/>
  <c r="H449" i="9"/>
  <c r="H393" i="9" a="1"/>
  <c r="H393" i="9"/>
  <c r="I83" i="9" a="1"/>
  <c r="I83" i="9"/>
  <c r="I141" i="5" a="1"/>
  <c r="I141" i="5"/>
  <c r="I373" i="9" a="1"/>
  <c r="I373" i="9"/>
  <c r="H129" i="9" a="1"/>
  <c r="H129" i="9"/>
  <c r="I449" i="9" a="1"/>
  <c r="I449" i="9"/>
  <c r="I371" i="5" a="1"/>
  <c r="I371" i="5"/>
  <c r="H312" i="9" a="1"/>
  <c r="H312" i="9"/>
  <c r="I210" i="5" a="1"/>
  <c r="I210" i="5"/>
  <c r="G22" i="10" a="1"/>
  <c r="G22" i="10"/>
  <c r="I109" i="9" a="1"/>
  <c r="I109" i="9"/>
  <c r="H230" i="5" a="1"/>
  <c r="H230" i="5"/>
  <c r="I425" i="8" a="1"/>
  <c r="I425" i="8"/>
  <c r="H425" i="8" a="1"/>
  <c r="H425" i="8"/>
  <c r="I408" i="9" a="1"/>
  <c r="I408" i="9"/>
  <c r="H259" i="9" a="1"/>
  <c r="H259" i="9"/>
  <c r="H162" i="5" a="1"/>
  <c r="H162" i="5"/>
  <c r="H574" i="9" a="1"/>
  <c r="H574" i="9"/>
  <c r="H70" i="5" a="1"/>
  <c r="H70" i="5"/>
  <c r="I246" i="9" a="1"/>
  <c r="I246" i="9"/>
  <c r="I227" i="9" a="1"/>
  <c r="I227" i="9"/>
  <c r="I390" i="9" a="1"/>
  <c r="I390" i="9"/>
  <c r="I5" i="5" a="1"/>
  <c r="I5" i="5"/>
  <c r="I258" i="9" a="1"/>
  <c r="I258" i="9"/>
  <c r="H256" i="9" a="1"/>
  <c r="H256" i="9"/>
  <c r="H227" i="9" a="1"/>
  <c r="H227" i="9"/>
  <c r="H408" i="9" a="1"/>
  <c r="H408" i="9"/>
  <c r="I230" i="5" a="1"/>
  <c r="I230" i="5"/>
  <c r="H258" i="9" a="1"/>
  <c r="H258" i="9"/>
  <c r="I574" i="9" a="1"/>
  <c r="I574" i="9"/>
  <c r="I70" i="5" a="1"/>
  <c r="I70" i="5"/>
  <c r="H5" i="5" a="1"/>
  <c r="H5" i="5"/>
  <c r="I353" i="8" a="1"/>
  <c r="I353" i="8"/>
  <c r="H353" i="8" a="1"/>
  <c r="H353" i="8"/>
  <c r="I259" i="9" a="1"/>
  <c r="I259" i="9"/>
  <c r="I162" i="5" a="1"/>
  <c r="I162" i="5"/>
  <c r="H246" i="9" a="1"/>
  <c r="H246" i="9"/>
  <c r="H390" i="9" a="1"/>
  <c r="H390" i="9"/>
  <c r="I256" i="9" a="1"/>
  <c r="I256" i="9"/>
  <c r="H332" i="5" a="1"/>
  <c r="H332" i="5"/>
  <c r="I433" i="8" a="1"/>
  <c r="I433" i="8"/>
  <c r="H433" i="8" a="1"/>
  <c r="H433" i="8"/>
  <c r="H283" i="5" a="1"/>
  <c r="H283" i="5"/>
  <c r="I235" i="8" a="1"/>
  <c r="I235" i="8"/>
  <c r="H235" i="8" a="1"/>
  <c r="H235" i="8"/>
  <c r="G113" i="10" a="1"/>
  <c r="G113" i="10"/>
  <c r="H76" i="9" a="1"/>
  <c r="H76" i="9"/>
  <c r="I158" i="5" a="1"/>
  <c r="I158" i="5"/>
  <c r="I410" i="9" a="1"/>
  <c r="I410" i="9"/>
  <c r="I151" i="5" a="1"/>
  <c r="I151" i="5"/>
  <c r="I9" i="5" a="1"/>
  <c r="I9" i="5"/>
  <c r="H120" i="9" a="1"/>
  <c r="H120" i="9"/>
  <c r="I302" i="5" a="1"/>
  <c r="I302" i="5"/>
  <c r="I556" i="9" a="1"/>
  <c r="I556" i="9"/>
  <c r="H9" i="5" a="1"/>
  <c r="H9" i="5"/>
  <c r="H556" i="9" a="1"/>
  <c r="H556" i="9"/>
  <c r="I120" i="9" a="1"/>
  <c r="I120" i="9"/>
  <c r="I76" i="9" a="1"/>
  <c r="I76" i="9"/>
  <c r="H113" i="10" a="1"/>
  <c r="H113" i="10"/>
  <c r="H158" i="5" a="1"/>
  <c r="H158" i="5"/>
  <c r="I468" i="8" a="1"/>
  <c r="I468" i="8"/>
  <c r="H468" i="8" a="1"/>
  <c r="H468" i="8"/>
  <c r="H302" i="5" a="1"/>
  <c r="H302" i="5"/>
  <c r="I283" i="5" a="1"/>
  <c r="I283" i="5"/>
  <c r="H410" i="9" a="1"/>
  <c r="H410" i="9"/>
  <c r="H151" i="5" a="1"/>
  <c r="H151" i="5"/>
  <c r="I332" i="5" a="1"/>
  <c r="I332" i="5"/>
  <c r="H82" i="9" a="1"/>
  <c r="H82" i="9"/>
  <c r="H105" i="9" a="1"/>
  <c r="H105" i="9"/>
  <c r="H136" i="9" a="1"/>
  <c r="H136" i="9"/>
  <c r="H345" i="9" a="1"/>
  <c r="H345" i="9"/>
  <c r="I126" i="5" a="1"/>
  <c r="I126" i="5"/>
  <c r="I188" i="9" a="1"/>
  <c r="I188" i="9"/>
  <c r="H75" i="10" a="1"/>
  <c r="H75" i="10"/>
  <c r="H185" i="9" a="1"/>
  <c r="H185" i="9"/>
  <c r="I185" i="9" a="1"/>
  <c r="I185" i="9"/>
  <c r="H20" i="5" a="1"/>
  <c r="H20" i="5"/>
  <c r="I323" i="5" a="1"/>
  <c r="I323" i="5"/>
  <c r="G75" i="10" a="1"/>
  <c r="G75" i="10"/>
  <c r="I345" i="9" a="1"/>
  <c r="I345" i="9"/>
  <c r="I105" i="9" a="1"/>
  <c r="I105" i="9"/>
  <c r="H188" i="9" a="1"/>
  <c r="H188" i="9"/>
  <c r="H323" i="5" a="1"/>
  <c r="H323" i="5"/>
  <c r="I20" i="5" a="1"/>
  <c r="I20" i="5"/>
  <c r="I82" i="9" a="1"/>
  <c r="I82" i="9"/>
  <c r="I136" i="9" a="1"/>
  <c r="I136" i="9"/>
  <c r="H126" i="5" a="1"/>
  <c r="H126" i="5"/>
  <c r="I111" i="5" a="1"/>
  <c r="I111" i="5"/>
  <c r="H587" i="9" a="1"/>
  <c r="H587" i="9"/>
  <c r="I579" i="9" a="1"/>
  <c r="I579" i="9"/>
  <c r="I480" i="9" a="1"/>
  <c r="I480" i="9"/>
  <c r="G88" i="10" a="1"/>
  <c r="G88" i="10"/>
  <c r="I534" i="9" a="1"/>
  <c r="I534" i="9"/>
  <c r="I175" i="9" a="1"/>
  <c r="I175" i="9"/>
  <c r="I357" i="9" a="1"/>
  <c r="I357" i="9"/>
  <c r="I522" i="9" a="1"/>
  <c r="I522" i="9"/>
  <c r="H330" i="9" a="1"/>
  <c r="H330" i="9"/>
  <c r="H310" i="5" a="1"/>
  <c r="H310" i="5"/>
  <c r="H480" i="9" a="1"/>
  <c r="H480" i="9"/>
  <c r="H357" i="9" a="1"/>
  <c r="H357" i="9"/>
  <c r="H534" i="9" a="1"/>
  <c r="H534" i="9"/>
  <c r="H579" i="9" a="1"/>
  <c r="H579" i="9"/>
  <c r="H88" i="10" a="1"/>
  <c r="H88" i="10"/>
  <c r="H522" i="9" a="1"/>
  <c r="H522" i="9"/>
  <c r="I330" i="9" a="1"/>
  <c r="I330" i="9"/>
  <c r="I310" i="5" a="1"/>
  <c r="I310" i="5"/>
  <c r="H175" i="9" a="1"/>
  <c r="H175" i="9"/>
  <c r="I587" i="9" a="1"/>
  <c r="I587" i="9"/>
  <c r="H111" i="5" a="1"/>
  <c r="H111" i="5"/>
  <c r="I465" i="8" a="1"/>
  <c r="I465" i="8"/>
  <c r="H465" i="8" a="1"/>
  <c r="H465" i="8"/>
  <c r="H454" i="9" a="1"/>
  <c r="H454" i="9"/>
  <c r="I486" i="9" a="1"/>
  <c r="I486" i="9"/>
  <c r="H39" i="5" a="1"/>
  <c r="H39" i="5"/>
  <c r="H197" i="9" a="1"/>
  <c r="H197" i="9"/>
  <c r="I572" i="9" a="1"/>
  <c r="I572" i="9"/>
  <c r="H562" i="9" a="1"/>
  <c r="H562" i="9"/>
  <c r="H135" i="5" a="1"/>
  <c r="H135" i="5"/>
  <c r="I182" i="9" a="1"/>
  <c r="I182" i="9"/>
  <c r="G2" i="6" a="1"/>
  <c r="G2" i="6"/>
  <c r="H475" i="9" a="1"/>
  <c r="H475" i="9"/>
  <c r="H371" i="9" a="1"/>
  <c r="H371" i="9"/>
  <c r="I562" i="9" a="1"/>
  <c r="I562" i="9"/>
  <c r="I135" i="5" a="1"/>
  <c r="I135" i="5"/>
  <c r="I454" i="9" a="1"/>
  <c r="I454" i="9"/>
  <c r="I39" i="5" a="1"/>
  <c r="I39" i="5"/>
  <c r="H182" i="9" a="1"/>
  <c r="H182" i="9"/>
  <c r="I475" i="9" a="1"/>
  <c r="I475" i="9"/>
  <c r="H572" i="9" a="1"/>
  <c r="H572" i="9"/>
  <c r="H2" i="6" a="1"/>
  <c r="H2" i="6"/>
  <c r="I197" i="9" a="1"/>
  <c r="I197" i="9"/>
  <c r="H486" i="9" a="1"/>
  <c r="H486" i="9"/>
  <c r="I371" i="9" a="1"/>
  <c r="I371" i="9"/>
  <c r="H585" i="9" a="1"/>
  <c r="H585" i="9"/>
  <c r="H81" i="9" a="1"/>
  <c r="H81" i="9"/>
  <c r="H34" i="10" a="1"/>
  <c r="H34" i="10"/>
  <c r="G104" i="10" a="1"/>
  <c r="G104" i="10"/>
  <c r="H142" i="10" a="1"/>
  <c r="H142" i="10"/>
  <c r="I265" i="9" a="1"/>
  <c r="I265" i="9"/>
  <c r="I500" i="9" a="1"/>
  <c r="I500" i="9"/>
  <c r="H117" i="5" a="1"/>
  <c r="H117" i="5"/>
  <c r="I189" i="8" a="1"/>
  <c r="I189" i="8"/>
  <c r="H189" i="8" a="1"/>
  <c r="H189" i="8"/>
  <c r="H13" i="5" a="1"/>
  <c r="H13" i="5"/>
  <c r="I356" i="5" a="1"/>
  <c r="I356" i="5"/>
  <c r="G142" i="10" a="1"/>
  <c r="G142" i="10"/>
  <c r="I81" i="9" a="1"/>
  <c r="I81" i="9"/>
  <c r="I585" i="9" a="1"/>
  <c r="I585" i="9"/>
  <c r="I117" i="5" a="1"/>
  <c r="I117" i="5"/>
  <c r="G34" i="10" a="1"/>
  <c r="G34" i="10"/>
  <c r="H356" i="5" a="1"/>
  <c r="H356" i="5"/>
  <c r="H500" i="9" a="1"/>
  <c r="H500" i="9"/>
  <c r="H265" i="9" a="1"/>
  <c r="H265" i="9"/>
  <c r="I13" i="5" a="1"/>
  <c r="I13" i="5"/>
  <c r="H104" i="10" a="1"/>
  <c r="H104" i="10"/>
  <c r="H403" i="9" a="1"/>
  <c r="H403" i="9"/>
  <c r="I417" i="9" a="1"/>
  <c r="I417" i="9"/>
  <c r="H532" i="9" a="1"/>
  <c r="H532" i="9"/>
  <c r="H354" i="5" a="1"/>
  <c r="H354" i="5"/>
  <c r="I90" i="9" a="1"/>
  <c r="I90" i="9"/>
  <c r="H193" i="9" a="1"/>
  <c r="H193" i="9"/>
  <c r="I284" i="9" a="1"/>
  <c r="I284" i="9"/>
  <c r="I536" i="9" a="1"/>
  <c r="I536" i="9"/>
  <c r="H375" i="9" a="1"/>
  <c r="H375" i="9"/>
  <c r="I306" i="9" a="1"/>
  <c r="I306" i="9"/>
  <c r="I298" i="9" a="1"/>
  <c r="I298" i="9"/>
  <c r="I375" i="9" a="1"/>
  <c r="I375" i="9"/>
  <c r="H284" i="9" a="1"/>
  <c r="H284" i="9"/>
  <c r="H536" i="9" a="1"/>
  <c r="H536" i="9"/>
  <c r="H298" i="9" a="1"/>
  <c r="H298" i="9"/>
  <c r="I532" i="9" a="1"/>
  <c r="I532" i="9"/>
  <c r="I354" i="5" a="1"/>
  <c r="I354" i="5"/>
  <c r="I403" i="9" a="1"/>
  <c r="I403" i="9"/>
  <c r="H306" i="9" a="1"/>
  <c r="H306" i="9"/>
  <c r="I193" i="9" a="1"/>
  <c r="I193" i="9"/>
  <c r="H417" i="9" a="1"/>
  <c r="H417" i="9"/>
  <c r="H90" i="9" a="1"/>
  <c r="H90" i="9"/>
  <c r="H54" i="9" a="1"/>
  <c r="H54" i="9"/>
  <c r="I324" i="5" a="1"/>
  <c r="I324" i="5"/>
  <c r="H438" i="9" a="1"/>
  <c r="H438" i="9"/>
  <c r="H110" i="5" a="1"/>
  <c r="H110" i="5"/>
  <c r="G38" i="10" a="1"/>
  <c r="G38" i="10"/>
  <c r="H55" i="5" a="1"/>
  <c r="H55" i="5"/>
  <c r="I253" i="8" a="1"/>
  <c r="I253" i="8"/>
  <c r="H253" i="8" a="1"/>
  <c r="H253" i="8"/>
  <c r="H285" i="5" a="1"/>
  <c r="H285" i="5"/>
  <c r="H507" i="9" a="1"/>
  <c r="H507" i="9"/>
  <c r="I164" i="5" a="1"/>
  <c r="I164" i="5"/>
  <c r="H114" i="5" a="1"/>
  <c r="H114" i="5"/>
  <c r="H422" i="9" a="1"/>
  <c r="H422" i="9"/>
  <c r="I285" i="5" a="1"/>
  <c r="I285" i="5"/>
  <c r="H164" i="5" a="1"/>
  <c r="H164" i="5"/>
  <c r="I507" i="9" a="1"/>
  <c r="I507" i="9"/>
  <c r="I422" i="9" a="1"/>
  <c r="I422" i="9"/>
  <c r="H324" i="5" a="1"/>
  <c r="H324" i="5"/>
  <c r="H38" i="10" a="1"/>
  <c r="H38" i="10"/>
  <c r="I114" i="5" a="1"/>
  <c r="I114" i="5"/>
  <c r="I438" i="9" a="1"/>
  <c r="I438" i="9"/>
  <c r="I110" i="5" a="1"/>
  <c r="I110" i="5"/>
  <c r="I54" i="9" a="1"/>
  <c r="I54" i="9"/>
  <c r="I55" i="5" a="1"/>
  <c r="I55" i="5"/>
  <c r="I28" i="9" a="1"/>
  <c r="I28" i="9"/>
  <c r="I364" i="5" a="1"/>
  <c r="I364" i="5"/>
  <c r="I396" i="9" a="1"/>
  <c r="I396" i="9"/>
  <c r="H161" i="9" a="1"/>
  <c r="H161" i="9"/>
  <c r="H257" i="9" a="1"/>
  <c r="H257" i="9"/>
  <c r="H110" i="9" a="1"/>
  <c r="H110" i="9"/>
  <c r="G70" i="10" a="1"/>
  <c r="G70" i="10"/>
  <c r="I91" i="9" a="1"/>
  <c r="I91" i="9"/>
  <c r="I524" i="9" a="1"/>
  <c r="I524" i="9"/>
  <c r="H70" i="10" a="1"/>
  <c r="H70" i="10"/>
  <c r="H524" i="9" a="1"/>
  <c r="H524" i="9"/>
  <c r="I257" i="9" a="1"/>
  <c r="I257" i="9"/>
  <c r="I110" i="9" a="1"/>
  <c r="I110" i="9"/>
  <c r="H28" i="9" a="1"/>
  <c r="H28" i="9"/>
  <c r="H364" i="5" a="1"/>
  <c r="H364" i="5"/>
  <c r="H396" i="9" a="1"/>
  <c r="H396" i="9"/>
  <c r="I161" i="9" a="1"/>
  <c r="I161" i="9"/>
  <c r="H91" i="9" a="1"/>
  <c r="H91" i="9"/>
  <c r="G172" i="10" a="1"/>
  <c r="G172" i="10"/>
  <c r="H136" i="5" a="1"/>
  <c r="H136" i="5"/>
  <c r="I175" i="8" a="1"/>
  <c r="I175" i="8"/>
  <c r="H175" i="8" a="1"/>
  <c r="H175" i="8"/>
  <c r="H456" i="9" a="1"/>
  <c r="H456" i="9"/>
  <c r="I92" i="9" a="1"/>
  <c r="I92" i="9"/>
  <c r="H241" i="9" a="1"/>
  <c r="H241" i="9"/>
  <c r="H583" i="9" a="1"/>
  <c r="H583" i="9"/>
  <c r="I470" i="9" a="1"/>
  <c r="I470" i="9"/>
  <c r="I185" i="5" a="1"/>
  <c r="I185" i="5"/>
  <c r="I309" i="5" a="1"/>
  <c r="I309" i="5"/>
  <c r="I199" i="9" a="1"/>
  <c r="I199" i="9"/>
  <c r="H407" i="9" a="1"/>
  <c r="H407" i="9"/>
  <c r="H8" i="9" a="1"/>
  <c r="H8" i="9"/>
  <c r="H325" i="5" a="1"/>
  <c r="H325" i="5"/>
  <c r="I394" i="9" a="1"/>
  <c r="I394" i="9"/>
  <c r="H9" i="9" a="1"/>
  <c r="H9" i="9"/>
  <c r="H209" i="5" a="1"/>
  <c r="H209" i="5"/>
  <c r="G167" i="10" a="1"/>
  <c r="G167" i="10"/>
  <c r="G143" i="10" a="1"/>
  <c r="G143" i="10"/>
  <c r="H154" i="5" a="1"/>
  <c r="H154" i="5"/>
  <c r="I417" i="8" a="1"/>
  <c r="I417" i="8"/>
  <c r="H417" i="8" a="1"/>
  <c r="H417" i="8"/>
  <c r="H181" i="10" a="1"/>
  <c r="H181" i="10"/>
  <c r="I325" i="5" a="1"/>
  <c r="I325" i="5"/>
  <c r="H185" i="5" a="1"/>
  <c r="H185" i="5"/>
  <c r="I12" i="8" a="1"/>
  <c r="I12" i="8"/>
  <c r="H12" i="8" a="1"/>
  <c r="H12" i="8"/>
  <c r="G181" i="10" a="1"/>
  <c r="G181" i="10"/>
  <c r="H172" i="10" a="1"/>
  <c r="H172" i="10"/>
  <c r="I583" i="9" a="1"/>
  <c r="I583" i="9"/>
  <c r="I154" i="5" a="1"/>
  <c r="I154" i="5"/>
  <c r="H199" i="9" a="1"/>
  <c r="H199" i="9"/>
  <c r="H143" i="10" a="1"/>
  <c r="H143" i="10"/>
  <c r="H309" i="5" a="1"/>
  <c r="H309" i="5"/>
  <c r="I8" i="9" a="1"/>
  <c r="I8" i="9"/>
  <c r="H51" i="9" a="1"/>
  <c r="H51" i="9"/>
  <c r="H258" i="5" a="1"/>
  <c r="H258" i="5"/>
  <c r="I241" i="9" a="1"/>
  <c r="I241" i="9"/>
  <c r="I51" i="9" a="1"/>
  <c r="I51" i="9"/>
  <c r="I258" i="5" a="1"/>
  <c r="I258" i="5"/>
  <c r="I407" i="9" a="1"/>
  <c r="I407" i="9"/>
  <c r="I456" i="9" a="1"/>
  <c r="I456" i="9"/>
  <c r="H394" i="9" a="1"/>
  <c r="H394" i="9"/>
  <c r="H167" i="10" a="1"/>
  <c r="H167" i="10"/>
  <c r="I136" i="5" a="1"/>
  <c r="I136" i="5"/>
  <c r="H470" i="9" a="1"/>
  <c r="H470" i="9"/>
  <c r="H92" i="9" a="1"/>
  <c r="H92" i="9"/>
  <c r="I9" i="9" a="1"/>
  <c r="I9" i="9"/>
  <c r="I209" i="5" a="1"/>
  <c r="I209" i="5"/>
  <c r="I181" i="9" a="1"/>
  <c r="I181" i="9"/>
  <c r="H299" i="5" a="1"/>
  <c r="H299" i="5"/>
  <c r="I373" i="8" a="1"/>
  <c r="I373" i="8"/>
  <c r="H373" i="8" a="1"/>
  <c r="H373" i="8"/>
  <c r="I206" i="9" a="1"/>
  <c r="I206" i="9"/>
  <c r="I336" i="5" a="1"/>
  <c r="I336" i="5"/>
  <c r="I337" i="9" a="1"/>
  <c r="I337" i="9"/>
  <c r="I367" i="5" a="1"/>
  <c r="I367" i="5"/>
  <c r="I101" i="5" a="1"/>
  <c r="I101" i="5"/>
  <c r="H190" i="9" a="1"/>
  <c r="H190" i="9"/>
  <c r="H98" i="9" a="1"/>
  <c r="H98" i="9"/>
  <c r="I18" i="9" a="1"/>
  <c r="I18" i="9"/>
  <c r="G146" i="10" a="1"/>
  <c r="G146" i="10"/>
  <c r="H367" i="5" a="1"/>
  <c r="H367" i="5"/>
  <c r="I98" i="9" a="1"/>
  <c r="I98" i="9"/>
  <c r="H337" i="9" a="1"/>
  <c r="H337" i="9"/>
  <c r="H18" i="9" a="1"/>
  <c r="H18" i="9"/>
  <c r="I190" i="9" a="1"/>
  <c r="I190" i="9"/>
  <c r="H146" i="10" a="1"/>
  <c r="H146" i="10"/>
  <c r="H181" i="9" a="1"/>
  <c r="H181" i="9"/>
  <c r="H206" i="9" a="1"/>
  <c r="H206" i="9"/>
  <c r="H336" i="5" a="1"/>
  <c r="H336" i="5"/>
  <c r="I299" i="5" a="1"/>
  <c r="I299" i="5"/>
  <c r="H101" i="5" a="1"/>
  <c r="H101" i="5"/>
  <c r="I341" i="8" a="1"/>
  <c r="I341" i="8"/>
  <c r="H341" i="8" a="1"/>
  <c r="H341" i="8"/>
  <c r="H416" i="9" a="1"/>
  <c r="H416" i="9"/>
  <c r="H32" i="10" a="1"/>
  <c r="H32" i="10"/>
  <c r="I313" i="5" a="1"/>
  <c r="I313" i="5"/>
  <c r="H282" i="5" a="1"/>
  <c r="H282" i="5"/>
  <c r="I422" i="8" a="1"/>
  <c r="I422" i="8"/>
  <c r="H422" i="8" a="1"/>
  <c r="H422" i="8"/>
  <c r="H180" i="5" a="1"/>
  <c r="H180" i="5"/>
  <c r="I211" i="5" a="1"/>
  <c r="I211" i="5"/>
  <c r="I528" i="9" a="1"/>
  <c r="I528" i="9"/>
  <c r="H427" i="9" a="1"/>
  <c r="H427" i="9"/>
  <c r="I186" i="9" a="1"/>
  <c r="I186" i="9"/>
  <c r="I267" i="5" a="1"/>
  <c r="I267" i="5"/>
  <c r="I264" i="9" a="1"/>
  <c r="I264" i="9"/>
  <c r="H528" i="9" a="1"/>
  <c r="H528" i="9"/>
  <c r="H313" i="5" a="1"/>
  <c r="H313" i="5"/>
  <c r="I6" i="8" a="1"/>
  <c r="I6" i="8"/>
  <c r="H6" i="8" a="1"/>
  <c r="H6" i="8"/>
  <c r="I427" i="9" a="1"/>
  <c r="I427" i="9"/>
  <c r="H186" i="9" a="1"/>
  <c r="H186" i="9"/>
  <c r="H267" i="5" a="1"/>
  <c r="H267" i="5"/>
  <c r="H264" i="9" a="1"/>
  <c r="H264" i="9"/>
  <c r="I180" i="5" a="1"/>
  <c r="I180" i="5"/>
  <c r="H211" i="5" a="1"/>
  <c r="H211" i="5"/>
  <c r="I306" i="8" a="1"/>
  <c r="I306" i="8"/>
  <c r="H306" i="8" a="1"/>
  <c r="H306" i="8"/>
  <c r="I416" i="9" a="1"/>
  <c r="I416" i="9"/>
  <c r="G32" i="10" a="1"/>
  <c r="G32" i="10"/>
  <c r="I282" i="5" a="1"/>
  <c r="I282" i="5"/>
  <c r="I315" i="9" a="1"/>
  <c r="I315" i="9"/>
  <c r="H428" i="9" a="1"/>
  <c r="H428" i="9"/>
  <c r="G108" i="10" a="1"/>
  <c r="G108" i="10"/>
  <c r="H318" i="5" a="1"/>
  <c r="H318" i="5"/>
  <c r="I508" i="9" a="1"/>
  <c r="I508" i="9"/>
  <c r="H138" i="10" a="1"/>
  <c r="H138" i="10"/>
  <c r="H341" i="5" a="1"/>
  <c r="H341" i="5"/>
  <c r="H82" i="10" a="1"/>
  <c r="H82" i="10"/>
  <c r="H56" i="5" a="1"/>
  <c r="H56" i="5"/>
  <c r="G138" i="10" a="1"/>
  <c r="G138" i="10"/>
  <c r="H290" i="9" a="1"/>
  <c r="H290" i="9"/>
  <c r="H103" i="5" a="1"/>
  <c r="H103" i="5"/>
  <c r="I428" i="9" a="1"/>
  <c r="I428" i="9"/>
  <c r="I318" i="5" a="1"/>
  <c r="I318" i="5"/>
  <c r="H508" i="9" a="1"/>
  <c r="H508" i="9"/>
  <c r="H108" i="10" a="1"/>
  <c r="H108" i="10"/>
  <c r="G82" i="10" a="1"/>
  <c r="G82" i="10"/>
  <c r="I56" i="5" a="1"/>
  <c r="I56" i="5"/>
  <c r="H315" i="9" a="1"/>
  <c r="H315" i="9"/>
  <c r="I341" i="5" a="1"/>
  <c r="I341" i="5"/>
  <c r="I290" i="9" a="1"/>
  <c r="I290" i="9"/>
  <c r="I103" i="5" a="1"/>
  <c r="I103" i="5"/>
  <c r="I466" i="9" a="1"/>
  <c r="I466" i="9"/>
  <c r="I35" i="9" a="1"/>
  <c r="I35" i="9"/>
  <c r="H24" i="9" a="1"/>
  <c r="H24" i="9"/>
  <c r="H78" i="5" a="1"/>
  <c r="H78" i="5"/>
  <c r="I305" i="9" a="1"/>
  <c r="I305" i="9"/>
  <c r="H90" i="10" a="1"/>
  <c r="H90" i="10"/>
  <c r="H502" i="9" a="1"/>
  <c r="H502" i="9"/>
  <c r="H117" i="10" a="1"/>
  <c r="H117" i="10"/>
  <c r="I378" i="9" a="1"/>
  <c r="I378" i="9"/>
  <c r="H76" i="5" a="1"/>
  <c r="H76" i="5"/>
  <c r="H466" i="9" a="1"/>
  <c r="H466" i="9"/>
  <c r="G90" i="10" a="1"/>
  <c r="G90" i="10"/>
  <c r="H305" i="9" a="1"/>
  <c r="H305" i="9"/>
  <c r="I502" i="9" a="1"/>
  <c r="I502" i="9"/>
  <c r="I78" i="5" a="1"/>
  <c r="I78" i="5"/>
  <c r="H35" i="9" a="1"/>
  <c r="H35" i="9"/>
  <c r="G117" i="10" a="1"/>
  <c r="G117" i="10"/>
  <c r="I24" i="9" a="1"/>
  <c r="I24" i="9"/>
  <c r="I76" i="5" a="1"/>
  <c r="I76" i="5"/>
  <c r="H378" i="9" a="1"/>
  <c r="H378" i="9"/>
  <c r="G83" i="10" a="1"/>
  <c r="G83" i="10"/>
  <c r="H84" i="9" a="1"/>
  <c r="H84" i="9"/>
  <c r="H344" i="9" a="1"/>
  <c r="H344" i="9"/>
  <c r="I6" i="9" a="1"/>
  <c r="I6" i="9"/>
  <c r="I252" i="9" a="1"/>
  <c r="I252" i="9"/>
  <c r="I296" i="9" a="1"/>
  <c r="I296" i="9"/>
  <c r="H342" i="5" a="1"/>
  <c r="H342" i="5"/>
  <c r="H147" i="10" a="1"/>
  <c r="H147" i="10"/>
  <c r="H281" i="9" a="1"/>
  <c r="H281" i="9"/>
  <c r="I207" i="9" a="1"/>
  <c r="I207" i="9"/>
  <c r="H6" i="9" a="1"/>
  <c r="H6" i="9"/>
  <c r="I84" i="9" a="1"/>
  <c r="I84" i="9"/>
  <c r="H252" i="9" a="1"/>
  <c r="H252" i="9"/>
  <c r="I281" i="9" a="1"/>
  <c r="I281" i="9"/>
  <c r="I342" i="5" a="1"/>
  <c r="I342" i="5"/>
  <c r="H207" i="9" a="1"/>
  <c r="H207" i="9"/>
  <c r="I344" i="9" a="1"/>
  <c r="I344" i="9"/>
  <c r="H296" i="9" a="1"/>
  <c r="H296" i="9"/>
  <c r="H83" i="10" a="1"/>
  <c r="H83" i="10"/>
  <c r="G147" i="10" a="1"/>
  <c r="G147" i="10"/>
  <c r="I504" i="9" a="1"/>
  <c r="I504" i="9"/>
  <c r="I545" i="9" a="1"/>
  <c r="I545" i="9"/>
  <c r="I297" i="9" a="1"/>
  <c r="I297" i="9"/>
  <c r="I97" i="9" a="1"/>
  <c r="I97" i="9"/>
  <c r="I50" i="5" a="1"/>
  <c r="I50" i="5"/>
  <c r="I477" i="9" a="1"/>
  <c r="I477" i="9"/>
  <c r="I326" i="5" a="1"/>
  <c r="I326" i="5"/>
  <c r="H599" i="9" a="1"/>
  <c r="H599" i="9"/>
  <c r="H234" i="5" a="1"/>
  <c r="H234" i="5"/>
  <c r="H497" i="9" a="1"/>
  <c r="H497" i="9"/>
  <c r="H477" i="9" a="1"/>
  <c r="H477" i="9"/>
  <c r="I497" i="9" a="1"/>
  <c r="I497" i="9"/>
  <c r="I543" i="9" a="1"/>
  <c r="I543" i="9"/>
  <c r="I599" i="9" a="1"/>
  <c r="I599" i="9"/>
  <c r="I234" i="5" a="1"/>
  <c r="I234" i="5"/>
  <c r="H326" i="5" a="1"/>
  <c r="H326" i="5"/>
  <c r="H504" i="9" a="1"/>
  <c r="H504" i="9"/>
  <c r="H297" i="9" a="1"/>
  <c r="H297" i="9"/>
  <c r="H50" i="5" a="1"/>
  <c r="H50" i="5"/>
  <c r="I221" i="8" a="1"/>
  <c r="I221" i="8"/>
  <c r="H221" i="8" a="1"/>
  <c r="H221" i="8"/>
  <c r="H97" i="9" a="1"/>
  <c r="H97" i="9"/>
  <c r="H543" i="9" a="1"/>
  <c r="H543" i="9"/>
  <c r="H545" i="9" a="1"/>
  <c r="H545" i="9"/>
  <c r="H37" i="9" a="1"/>
  <c r="H37" i="9"/>
  <c r="H40" i="5" a="1"/>
  <c r="H40" i="5"/>
  <c r="H230" i="9" a="1"/>
  <c r="H230" i="9"/>
  <c r="H547" i="9" a="1"/>
  <c r="H547" i="9"/>
  <c r="G92" i="10" a="1"/>
  <c r="G92" i="10"/>
  <c r="G125" i="10" a="1"/>
  <c r="G125" i="10"/>
  <c r="G42" i="10" a="1"/>
  <c r="G42" i="10"/>
  <c r="H317" i="5" a="1"/>
  <c r="H317" i="5"/>
  <c r="H215" i="9" a="1"/>
  <c r="H215" i="9"/>
  <c r="H224" i="9" a="1"/>
  <c r="H224" i="9"/>
  <c r="I224" i="9" a="1"/>
  <c r="I224" i="9"/>
  <c r="H276" i="9" a="1"/>
  <c r="H276" i="9"/>
  <c r="H125" i="10" a="1"/>
  <c r="H125" i="10"/>
  <c r="H42" i="10" a="1"/>
  <c r="H42" i="10"/>
  <c r="H92" i="10" a="1"/>
  <c r="H92" i="10"/>
  <c r="I230" i="9" a="1"/>
  <c r="I230" i="9"/>
  <c r="I215" i="9" a="1"/>
  <c r="I215" i="9"/>
  <c r="I317" i="5" a="1"/>
  <c r="I317" i="5"/>
  <c r="I276" i="9" a="1"/>
  <c r="I276" i="9"/>
  <c r="I547" i="9" a="1"/>
  <c r="I547" i="9"/>
  <c r="I37" i="9" a="1"/>
  <c r="I37" i="9"/>
  <c r="I40" i="5" a="1"/>
  <c r="I40" i="5"/>
  <c r="I178" i="9" a="1"/>
  <c r="I178" i="9"/>
  <c r="I343" i="5" a="1"/>
  <c r="I343" i="5"/>
  <c r="H270" i="9" a="1"/>
  <c r="H270" i="9"/>
  <c r="H170" i="10" a="1"/>
  <c r="H170" i="10"/>
  <c r="G102" i="10" a="1"/>
  <c r="G102" i="10"/>
  <c r="G57" i="10" a="1"/>
  <c r="G57" i="10"/>
  <c r="H519" i="9" a="1"/>
  <c r="H519" i="9"/>
  <c r="H67" i="5" a="1"/>
  <c r="H67" i="5"/>
  <c r="I287" i="9" a="1"/>
  <c r="I287" i="9"/>
  <c r="I69" i="9" a="1"/>
  <c r="I69" i="9"/>
  <c r="I82" i="5" a="1"/>
  <c r="I82" i="5"/>
  <c r="I485" i="9" a="1"/>
  <c r="I485" i="9"/>
  <c r="H57" i="10" a="1"/>
  <c r="H57" i="10"/>
  <c r="G170" i="10" a="1"/>
  <c r="G170" i="10"/>
  <c r="I270" i="9" a="1"/>
  <c r="I270" i="9"/>
  <c r="H102" i="10" a="1"/>
  <c r="H102" i="10"/>
  <c r="H69" i="9" a="1"/>
  <c r="H69" i="9"/>
  <c r="H82" i="5" a="1"/>
  <c r="H82" i="5"/>
  <c r="H287" i="9" a="1"/>
  <c r="H287" i="9"/>
  <c r="I519" i="9" a="1"/>
  <c r="I519" i="9"/>
  <c r="I67" i="5" a="1"/>
  <c r="I67" i="5"/>
  <c r="H485" i="9" a="1"/>
  <c r="H485" i="9"/>
  <c r="H178" i="9" a="1"/>
  <c r="H178" i="9"/>
  <c r="H343" i="5" a="1"/>
  <c r="H343" i="5"/>
  <c r="H159" i="9" a="1"/>
  <c r="H159" i="9"/>
  <c r="I369" i="9" a="1"/>
  <c r="I369" i="9"/>
  <c r="I216" i="9" a="1"/>
  <c r="I216" i="9"/>
  <c r="H132" i="10" a="1"/>
  <c r="H132" i="10"/>
  <c r="H10" i="5" a="1"/>
  <c r="H10" i="5"/>
  <c r="H158" i="10" a="1"/>
  <c r="H158" i="10"/>
  <c r="H289" i="5" a="1"/>
  <c r="H289" i="5"/>
  <c r="I73" i="8" a="1"/>
  <c r="I73" i="8"/>
  <c r="H73" i="8" a="1"/>
  <c r="H73" i="8"/>
  <c r="G13" i="6" a="1"/>
  <c r="G13" i="6"/>
  <c r="G7" i="12" a="1"/>
  <c r="G7" i="12"/>
  <c r="I27" i="9" a="1"/>
  <c r="I27" i="9"/>
  <c r="G145" i="10" a="1"/>
  <c r="G145" i="10"/>
  <c r="H216" i="9" a="1"/>
  <c r="H216" i="9"/>
  <c r="G158" i="10" a="1"/>
  <c r="G158" i="10"/>
  <c r="I10" i="5" a="1"/>
  <c r="I10" i="5"/>
  <c r="H369" i="9" a="1"/>
  <c r="H369" i="9"/>
  <c r="H145" i="10" a="1"/>
  <c r="H145" i="10"/>
  <c r="H27" i="9" a="1"/>
  <c r="H27" i="9"/>
  <c r="I289" i="5" a="1"/>
  <c r="I289" i="5"/>
  <c r="I159" i="9" a="1"/>
  <c r="I159" i="9"/>
  <c r="G132" i="10" a="1"/>
  <c r="G132" i="10"/>
  <c r="H13" i="6" a="1"/>
  <c r="H13" i="6"/>
  <c r="H7" i="12" a="1"/>
  <c r="H7" i="12"/>
  <c r="I59" i="5" a="1"/>
  <c r="I59" i="5"/>
  <c r="I122" i="9" a="1"/>
  <c r="I122" i="9"/>
  <c r="I589" i="9" a="1"/>
  <c r="I589" i="9"/>
  <c r="I392" i="9" a="1"/>
  <c r="I392" i="9"/>
  <c r="I170" i="5" a="1"/>
  <c r="I170" i="5"/>
  <c r="H68" i="10" a="1"/>
  <c r="H68" i="10"/>
  <c r="H596" i="9" a="1"/>
  <c r="H596" i="9"/>
  <c r="H147" i="5" a="1"/>
  <c r="H147" i="5"/>
  <c r="H237" i="5" a="1"/>
  <c r="H237" i="5"/>
  <c r="H111" i="9" a="1"/>
  <c r="H111" i="9"/>
  <c r="H59" i="5" a="1"/>
  <c r="H59" i="5"/>
  <c r="G68" i="10" a="1"/>
  <c r="G68" i="10"/>
  <c r="H589" i="9" a="1"/>
  <c r="H589" i="9"/>
  <c r="I147" i="5" a="1"/>
  <c r="I147" i="5"/>
  <c r="H170" i="5" a="1"/>
  <c r="H170" i="5"/>
  <c r="I111" i="9" a="1"/>
  <c r="I111" i="9"/>
  <c r="I596" i="9" a="1"/>
  <c r="I596" i="9"/>
  <c r="I237" i="5" a="1"/>
  <c r="I237" i="5"/>
  <c r="H122" i="9" a="1"/>
  <c r="H122" i="9"/>
  <c r="H392" i="9" a="1"/>
  <c r="H392" i="9"/>
  <c r="H23" i="9" a="1"/>
  <c r="H23" i="9"/>
  <c r="H340" i="5" a="1"/>
  <c r="H340" i="5"/>
  <c r="H23" i="10" a="1"/>
  <c r="H23" i="10"/>
  <c r="I321" i="9" a="1"/>
  <c r="I321" i="9"/>
  <c r="I85" i="5" a="1"/>
  <c r="I85" i="5"/>
  <c r="I361" i="9" a="1"/>
  <c r="I361" i="9"/>
  <c r="H312" i="5" a="1"/>
  <c r="H312" i="5"/>
  <c r="I29" i="8" a="1"/>
  <c r="I29" i="8"/>
  <c r="H29" i="8" a="1"/>
  <c r="H29" i="8"/>
  <c r="H2" i="9" a="1"/>
  <c r="H2" i="9"/>
  <c r="H36" i="9" a="1"/>
  <c r="H36" i="9"/>
  <c r="H85" i="5" a="1"/>
  <c r="H85" i="5"/>
  <c r="I312" i="5" a="1"/>
  <c r="I312" i="5"/>
  <c r="H205" i="9" a="1"/>
  <c r="H205" i="9"/>
  <c r="I140" i="9" a="1"/>
  <c r="I140" i="9"/>
  <c r="I205" i="9" a="1"/>
  <c r="I205" i="9"/>
  <c r="H140" i="9" a="1"/>
  <c r="H140" i="9"/>
  <c r="I36" i="9" a="1"/>
  <c r="I36" i="9"/>
  <c r="H321" i="9" a="1"/>
  <c r="H321" i="9"/>
  <c r="H361" i="9" a="1"/>
  <c r="H361" i="9"/>
  <c r="G23" i="10" a="1"/>
  <c r="G23" i="10"/>
  <c r="I23" i="9" a="1"/>
  <c r="I23" i="9"/>
  <c r="I340" i="5" a="1"/>
  <c r="I340" i="5"/>
  <c r="I2" i="9" a="1"/>
  <c r="I2" i="9"/>
  <c r="I103" i="9" a="1"/>
  <c r="I103" i="9"/>
  <c r="I395" i="9" a="1"/>
  <c r="I395" i="9"/>
  <c r="H64" i="9" a="1"/>
  <c r="H64" i="9"/>
  <c r="H577" i="9" a="1"/>
  <c r="H577" i="9"/>
  <c r="H66" i="5" a="1"/>
  <c r="H66" i="5"/>
  <c r="I198" i="9" a="1"/>
  <c r="I198" i="9"/>
  <c r="H494" i="9" a="1"/>
  <c r="H494" i="9"/>
  <c r="I315" i="5" a="1"/>
  <c r="I315" i="5"/>
  <c r="I271" i="9" a="1"/>
  <c r="I271" i="9"/>
  <c r="H301" i="5" a="1"/>
  <c r="H301" i="5"/>
  <c r="I106" i="9" a="1"/>
  <c r="I106" i="9"/>
  <c r="I4" i="5" a="1"/>
  <c r="I4" i="5"/>
  <c r="H103" i="9" a="1"/>
  <c r="H103" i="9"/>
  <c r="I494" i="9" a="1"/>
  <c r="I494" i="9"/>
  <c r="I577" i="9" a="1"/>
  <c r="I577" i="9"/>
  <c r="I66" i="5" a="1"/>
  <c r="I66" i="5"/>
  <c r="I64" i="9" a="1"/>
  <c r="I64" i="9"/>
  <c r="I301" i="5" a="1"/>
  <c r="I301" i="5"/>
  <c r="H315" i="5" a="1"/>
  <c r="H315" i="5"/>
  <c r="H271" i="9" a="1"/>
  <c r="H271" i="9"/>
  <c r="H198" i="9" a="1"/>
  <c r="H198" i="9"/>
  <c r="H106" i="9" a="1"/>
  <c r="H106" i="9"/>
  <c r="H4" i="5" a="1"/>
  <c r="H4" i="5"/>
  <c r="H395" i="9" a="1"/>
  <c r="H395" i="9"/>
  <c r="I213" i="9" a="1"/>
  <c r="I213" i="9"/>
  <c r="H242" i="5" a="1"/>
  <c r="H242" i="5"/>
  <c r="I509" i="9" a="1"/>
  <c r="I509" i="9"/>
  <c r="I232" i="9" a="1"/>
  <c r="I232" i="9"/>
  <c r="H254" i="5" a="1"/>
  <c r="H254" i="5"/>
  <c r="I87" i="5" a="1"/>
  <c r="I87" i="5"/>
  <c r="I86" i="5" a="1"/>
  <c r="I86" i="5"/>
  <c r="H73" i="10" a="1"/>
  <c r="H73" i="10"/>
  <c r="H50" i="10" a="1"/>
  <c r="H50" i="10"/>
  <c r="H130" i="9" a="1"/>
  <c r="H130" i="9"/>
  <c r="H80" i="5" a="1"/>
  <c r="H80" i="5"/>
  <c r="H87" i="5" a="1"/>
  <c r="H87" i="5"/>
  <c r="I130" i="9" a="1"/>
  <c r="I130" i="9"/>
  <c r="I80" i="5" a="1"/>
  <c r="I80" i="5"/>
  <c r="G50" i="10" a="1"/>
  <c r="G50" i="10"/>
  <c r="H232" i="9" a="1"/>
  <c r="H232" i="9"/>
  <c r="H86" i="5" a="1"/>
  <c r="H86" i="5"/>
  <c r="G73" i="10" a="1"/>
  <c r="G73" i="10"/>
  <c r="H509" i="9" a="1"/>
  <c r="H509" i="9"/>
  <c r="H213" i="9" a="1"/>
  <c r="H213" i="9"/>
  <c r="I254" i="5" a="1"/>
  <c r="I254" i="5"/>
  <c r="I242" i="5" a="1"/>
  <c r="I242" i="5"/>
  <c r="H158" i="9" a="1"/>
  <c r="H158" i="9"/>
  <c r="H44" i="5" a="1"/>
  <c r="H44" i="5"/>
  <c r="I208" i="5" a="1"/>
  <c r="I208" i="5"/>
  <c r="H231" i="9" a="1"/>
  <c r="H231" i="9"/>
  <c r="H92" i="5" a="1"/>
  <c r="H92" i="5"/>
  <c r="H459" i="9" a="1"/>
  <c r="H459" i="9"/>
  <c r="I219" i="9" a="1"/>
  <c r="I219" i="9"/>
  <c r="I342" i="9" a="1"/>
  <c r="I342" i="9"/>
  <c r="I302" i="9" a="1"/>
  <c r="I302" i="9"/>
  <c r="I12" i="5" a="1"/>
  <c r="I12" i="5"/>
  <c r="I451" i="9" a="1"/>
  <c r="I451" i="9"/>
  <c r="H302" i="9" a="1"/>
  <c r="H302" i="9"/>
  <c r="H12" i="5" a="1"/>
  <c r="H12" i="5"/>
  <c r="I409" i="9" a="1"/>
  <c r="I409" i="9"/>
  <c r="H219" i="9" a="1"/>
  <c r="H219" i="9"/>
  <c r="I459" i="9" a="1"/>
  <c r="I459" i="9"/>
  <c r="H342" i="9" a="1"/>
  <c r="H342" i="9"/>
  <c r="I92" i="5" a="1"/>
  <c r="I92" i="5"/>
  <c r="H451" i="9" a="1"/>
  <c r="H451" i="9"/>
  <c r="I158" i="9" a="1"/>
  <c r="I158" i="9"/>
  <c r="I44" i="5" a="1"/>
  <c r="I44" i="5"/>
  <c r="H409" i="9" a="1"/>
  <c r="H409" i="9"/>
  <c r="H208" i="5" a="1"/>
  <c r="H208" i="5"/>
  <c r="I39" i="8" a="1"/>
  <c r="I39" i="8"/>
  <c r="H39" i="8" a="1"/>
  <c r="H39" i="8"/>
  <c r="I231" i="9" a="1"/>
  <c r="I231" i="9"/>
  <c r="H244" i="9" a="1"/>
  <c r="H244" i="9"/>
  <c r="H242" i="9" a="1"/>
  <c r="H242" i="9"/>
  <c r="H81" i="5" a="1"/>
  <c r="H81" i="5"/>
  <c r="H25" i="9" a="1"/>
  <c r="H25" i="9"/>
  <c r="H127" i="10" a="1"/>
  <c r="H127" i="10"/>
  <c r="H181" i="5" a="1"/>
  <c r="H181" i="5"/>
  <c r="I108" i="9" a="1"/>
  <c r="I108" i="9"/>
  <c r="G91" i="10" a="1"/>
  <c r="G91" i="10"/>
  <c r="I221" i="5" a="1"/>
  <c r="I221" i="5"/>
  <c r="H177" i="10" a="1"/>
  <c r="H177" i="10"/>
  <c r="H247" i="5" a="1"/>
  <c r="H247" i="5"/>
  <c r="I124" i="8" a="1"/>
  <c r="I124" i="8"/>
  <c r="H124" i="8" a="1"/>
  <c r="H124" i="8"/>
  <c r="I242" i="9" a="1"/>
  <c r="I242" i="9"/>
  <c r="I81" i="5" a="1"/>
  <c r="I81" i="5"/>
  <c r="H108" i="9" a="1"/>
  <c r="H108" i="9"/>
  <c r="H221" i="5" a="1"/>
  <c r="H221" i="5"/>
  <c r="I247" i="5" a="1"/>
  <c r="I247" i="5"/>
  <c r="G177" i="10" a="1"/>
  <c r="G177" i="10"/>
  <c r="I25" i="9" a="1"/>
  <c r="I25" i="9"/>
  <c r="G127" i="10" a="1"/>
  <c r="G127" i="10"/>
  <c r="H91" i="10" a="1"/>
  <c r="H91" i="10"/>
  <c r="I181" i="5" a="1"/>
  <c r="I181" i="5"/>
  <c r="I244" i="9" a="1"/>
  <c r="I244" i="9"/>
  <c r="I171" i="9" a="1"/>
  <c r="I171" i="9"/>
  <c r="H346" i="9" a="1"/>
  <c r="H346" i="9"/>
  <c r="I15" i="5" a="1"/>
  <c r="I15" i="5"/>
  <c r="G4" i="10" a="1"/>
  <c r="G4" i="10"/>
  <c r="I88" i="5" a="1"/>
  <c r="I88" i="5"/>
  <c r="H79" i="9" a="1"/>
  <c r="H79" i="9"/>
  <c r="H435" i="9" a="1"/>
  <c r="H435" i="9"/>
  <c r="H64" i="5" a="1"/>
  <c r="H64" i="5"/>
  <c r="H149" i="5" a="1"/>
  <c r="H149" i="5"/>
  <c r="I78" i="9" a="1"/>
  <c r="I78" i="9"/>
  <c r="I42" i="5" a="1"/>
  <c r="I42" i="5"/>
  <c r="I79" i="9" a="1"/>
  <c r="I79" i="9"/>
  <c r="H4" i="10" a="1"/>
  <c r="H4" i="10"/>
  <c r="I149" i="5" a="1"/>
  <c r="I149" i="5"/>
  <c r="H42" i="5" a="1"/>
  <c r="H42" i="5"/>
  <c r="I147" i="8" a="1"/>
  <c r="I147" i="8"/>
  <c r="H147" i="8" a="1"/>
  <c r="H147" i="8"/>
  <c r="H78" i="9" a="1"/>
  <c r="H78" i="9"/>
  <c r="H15" i="5" a="1"/>
  <c r="H15" i="5"/>
  <c r="I435" i="9" a="1"/>
  <c r="I435" i="9"/>
  <c r="I64" i="5" a="1"/>
  <c r="I64" i="5"/>
  <c r="H88" i="5" a="1"/>
  <c r="H88" i="5"/>
  <c r="H171" i="9" a="1"/>
  <c r="H171" i="9"/>
  <c r="I346" i="9" a="1"/>
  <c r="I346" i="9"/>
  <c r="H124" i="9" a="1"/>
  <c r="H124" i="9"/>
  <c r="I11" i="5" a="1"/>
  <c r="I11" i="5"/>
  <c r="H314" i="9" a="1"/>
  <c r="H314" i="9"/>
  <c r="H52" i="5" a="1"/>
  <c r="H52" i="5"/>
  <c r="G93" i="10" a="1"/>
  <c r="G93" i="10"/>
  <c r="I586" i="9" a="1"/>
  <c r="I586" i="9"/>
  <c r="I512" i="9" a="1"/>
  <c r="I512" i="9"/>
  <c r="H121" i="9" a="1"/>
  <c r="H121" i="9"/>
  <c r="H332" i="9" a="1"/>
  <c r="H332" i="9"/>
  <c r="I220" i="9" a="1"/>
  <c r="I220" i="9"/>
  <c r="I328" i="9" a="1"/>
  <c r="I328" i="9"/>
  <c r="I124" i="9" a="1"/>
  <c r="I124" i="9"/>
  <c r="I332" i="9" a="1"/>
  <c r="I332" i="9"/>
  <c r="H512" i="9" a="1"/>
  <c r="H512" i="9"/>
  <c r="H586" i="9" a="1"/>
  <c r="H586" i="9"/>
  <c r="I121" i="9" a="1"/>
  <c r="I121" i="9"/>
  <c r="I314" i="9" a="1"/>
  <c r="I314" i="9"/>
  <c r="I52" i="5" a="1"/>
  <c r="I52" i="5"/>
  <c r="H11" i="5" a="1"/>
  <c r="H11" i="5"/>
  <c r="I289" i="8" a="1"/>
  <c r="I289" i="8"/>
  <c r="H289" i="8" a="1"/>
  <c r="H289" i="8"/>
  <c r="H220" i="9" a="1"/>
  <c r="H220" i="9"/>
  <c r="H328" i="9" a="1"/>
  <c r="H328" i="9"/>
  <c r="H93" i="10" a="1"/>
  <c r="H93" i="10"/>
  <c r="H166" i="9" a="1"/>
  <c r="H166" i="9"/>
  <c r="G184" i="10" a="1"/>
  <c r="G184" i="10"/>
  <c r="H192" i="5" a="1"/>
  <c r="H192" i="5"/>
  <c r="H84" i="5" a="1"/>
  <c r="H84" i="5"/>
  <c r="H95" i="9" a="1"/>
  <c r="H95" i="9"/>
  <c r="H289" i="9" a="1"/>
  <c r="H289" i="9"/>
  <c r="H7" i="10" a="1"/>
  <c r="H7" i="10"/>
  <c r="H293" i="9" a="1"/>
  <c r="H293" i="9"/>
  <c r="I293" i="9" a="1"/>
  <c r="I293" i="9"/>
  <c r="H187" i="5" a="1"/>
  <c r="H187" i="5"/>
  <c r="I483" i="8" a="1"/>
  <c r="I483" i="8"/>
  <c r="H483" i="8" a="1"/>
  <c r="H483" i="8"/>
  <c r="H18" i="10" a="1"/>
  <c r="H18" i="10"/>
  <c r="I187" i="5" a="1"/>
  <c r="I187" i="5"/>
  <c r="I192" i="5" a="1"/>
  <c r="I192" i="5"/>
  <c r="I95" i="9" a="1"/>
  <c r="I95" i="9"/>
  <c r="H184" i="10" a="1"/>
  <c r="H184" i="10"/>
  <c r="G18" i="10" a="1"/>
  <c r="G18" i="10"/>
  <c r="G7" i="10" a="1"/>
  <c r="G7" i="10"/>
  <c r="I84" i="5" a="1"/>
  <c r="I84" i="5"/>
  <c r="I166" i="9" a="1"/>
  <c r="I166" i="9"/>
  <c r="I289" i="9" a="1"/>
  <c r="I289" i="9"/>
  <c r="G144" i="10" a="1"/>
  <c r="G144" i="10"/>
  <c r="I75" i="9" a="1"/>
  <c r="I75" i="9"/>
  <c r="I33" i="5" a="1"/>
  <c r="I33" i="5"/>
  <c r="I217" i="9" a="1"/>
  <c r="I217" i="9"/>
  <c r="I411" i="9" a="1"/>
  <c r="I411" i="9"/>
  <c r="I425" i="9" a="1"/>
  <c r="I425" i="9"/>
  <c r="I405" i="9" a="1"/>
  <c r="I405" i="9"/>
  <c r="G137" i="10" a="1"/>
  <c r="G137" i="10"/>
  <c r="G8" i="10" a="1"/>
  <c r="G8" i="10"/>
  <c r="G14" i="10" a="1"/>
  <c r="G14" i="10"/>
  <c r="I413" i="9" a="1"/>
  <c r="I413" i="9"/>
  <c r="I268" i="5" a="1"/>
  <c r="I268" i="5"/>
  <c r="H144" i="10" a="1"/>
  <c r="H144" i="10"/>
  <c r="H425" i="9" a="1"/>
  <c r="H425" i="9"/>
  <c r="H75" i="9" a="1"/>
  <c r="H75" i="9"/>
  <c r="H33" i="5" a="1"/>
  <c r="H33" i="5"/>
  <c r="H217" i="9" a="1"/>
  <c r="H217" i="9"/>
  <c r="H8" i="10" a="1"/>
  <c r="H8" i="10"/>
  <c r="H14" i="10" a="1"/>
  <c r="H14" i="10"/>
  <c r="H411" i="9" a="1"/>
  <c r="H411" i="9"/>
  <c r="H413" i="9" a="1"/>
  <c r="H413" i="9"/>
  <c r="H268" i="5" a="1"/>
  <c r="H268" i="5"/>
  <c r="H405" i="9" a="1"/>
  <c r="H405" i="9"/>
  <c r="H137" i="10" a="1"/>
  <c r="H137" i="10"/>
  <c r="I233" i="9" a="1"/>
  <c r="I233" i="9"/>
  <c r="H421" i="9" a="1"/>
  <c r="H421" i="9"/>
  <c r="H94" i="10" a="1"/>
  <c r="H94" i="10"/>
  <c r="I118" i="5" a="1"/>
  <c r="I118" i="5"/>
  <c r="I578" i="9" a="1"/>
  <c r="I578" i="9"/>
  <c r="I35" i="5" a="1"/>
  <c r="I35" i="5"/>
  <c r="H188" i="10" a="1"/>
  <c r="H188" i="10"/>
  <c r="H365" i="9" a="1"/>
  <c r="H365" i="9"/>
  <c r="I24" i="5" a="1"/>
  <c r="I24" i="5"/>
  <c r="H183" i="5" a="1"/>
  <c r="H183" i="5"/>
  <c r="I182" i="5" a="1"/>
  <c r="I182" i="5"/>
  <c r="I421" i="9" a="1"/>
  <c r="I421" i="9"/>
  <c r="H118" i="5" a="1"/>
  <c r="H118" i="5"/>
  <c r="I32" i="8" a="1"/>
  <c r="I32" i="8"/>
  <c r="H32" i="8" a="1"/>
  <c r="H32" i="8"/>
  <c r="H578" i="9" a="1"/>
  <c r="H578" i="9"/>
  <c r="H35" i="5" a="1"/>
  <c r="H35" i="5"/>
  <c r="H24" i="5" a="1"/>
  <c r="H24" i="5"/>
  <c r="H233" i="9" a="1"/>
  <c r="H233" i="9"/>
  <c r="G188" i="10" a="1"/>
  <c r="G188" i="10"/>
  <c r="G94" i="10" a="1"/>
  <c r="G94" i="10"/>
  <c r="I365" i="9" a="1"/>
  <c r="I365" i="9"/>
  <c r="I183" i="5" a="1"/>
  <c r="I183" i="5"/>
  <c r="H182" i="5" a="1"/>
  <c r="H182" i="5"/>
  <c r="H291" i="9" a="1"/>
  <c r="H291" i="9"/>
  <c r="H188" i="5" a="1"/>
  <c r="H188" i="5"/>
  <c r="I511" i="9" a="1"/>
  <c r="I511" i="9"/>
  <c r="H391" i="9" a="1"/>
  <c r="H391" i="9"/>
  <c r="H99" i="10" a="1"/>
  <c r="H99" i="10"/>
  <c r="H210" i="9" a="1"/>
  <c r="H210" i="9"/>
  <c r="I7" i="9" a="1"/>
  <c r="I7" i="9"/>
  <c r="I240" i="9" a="1"/>
  <c r="I240" i="9"/>
  <c r="G33" i="10" a="1"/>
  <c r="G33" i="10"/>
  <c r="I272" i="5" a="1"/>
  <c r="I272" i="5"/>
  <c r="H37" i="10" a="1"/>
  <c r="H37" i="10"/>
  <c r="H511" i="9" a="1"/>
  <c r="H511" i="9"/>
  <c r="H272" i="5" a="1"/>
  <c r="H272" i="5"/>
  <c r="I99" i="8" a="1"/>
  <c r="I99" i="8"/>
  <c r="H99" i="8" a="1"/>
  <c r="H99" i="8"/>
  <c r="H240" i="9" a="1"/>
  <c r="H240" i="9"/>
  <c r="H33" i="10" a="1"/>
  <c r="H33" i="10"/>
  <c r="H7" i="9" a="1"/>
  <c r="H7" i="9"/>
  <c r="I391" i="9" a="1"/>
  <c r="I391" i="9"/>
  <c r="G37" i="10" a="1"/>
  <c r="G37" i="10"/>
  <c r="I291" i="9" a="1"/>
  <c r="I291" i="9"/>
  <c r="I188" i="5" a="1"/>
  <c r="I188" i="5"/>
  <c r="I210" i="9" a="1"/>
  <c r="I210" i="9"/>
  <c r="G99" i="10" a="1"/>
  <c r="G99" i="10"/>
  <c r="I131" i="9" a="1"/>
  <c r="I131" i="9"/>
  <c r="H271" i="5" a="1"/>
  <c r="H271" i="5"/>
  <c r="I115" i="5" a="1"/>
  <c r="I115" i="5"/>
  <c r="H318" i="9" a="1"/>
  <c r="H318" i="9"/>
  <c r="H550" i="9" a="1"/>
  <c r="H550" i="9"/>
  <c r="I355" i="9" a="1"/>
  <c r="I355" i="9"/>
  <c r="G168" i="10" a="1"/>
  <c r="G168" i="10"/>
  <c r="I309" i="9" a="1"/>
  <c r="I309" i="9"/>
  <c r="I151" i="9" a="1"/>
  <c r="I151" i="9"/>
  <c r="I90" i="5" a="1"/>
  <c r="I90" i="5"/>
  <c r="I360" i="9" a="1"/>
  <c r="I360" i="9"/>
  <c r="I231" i="5" a="1"/>
  <c r="I231" i="5"/>
  <c r="H309" i="9" a="1"/>
  <c r="H309" i="9"/>
  <c r="I318" i="9" a="1"/>
  <c r="I318" i="9"/>
  <c r="H131" i="9" a="1"/>
  <c r="H131" i="9"/>
  <c r="H115" i="5" a="1"/>
  <c r="H115" i="5"/>
  <c r="I550" i="9" a="1"/>
  <c r="I550" i="9"/>
  <c r="I271" i="5" a="1"/>
  <c r="I271" i="5"/>
  <c r="H151" i="9" a="1"/>
  <c r="H151" i="9"/>
  <c r="H90" i="5" a="1"/>
  <c r="H90" i="5"/>
  <c r="H168" i="10" a="1"/>
  <c r="H168" i="10"/>
  <c r="H355" i="9" a="1"/>
  <c r="H355" i="9"/>
  <c r="H360" i="9" a="1"/>
  <c r="H360" i="9"/>
  <c r="H231" i="5" a="1"/>
  <c r="H231" i="5"/>
  <c r="H344" i="5" a="1"/>
  <c r="H344" i="5"/>
  <c r="H66" i="9" a="1"/>
  <c r="H66" i="9"/>
  <c r="I426" i="9" a="1"/>
  <c r="I426" i="9"/>
  <c r="G128" i="10" a="1"/>
  <c r="G128" i="10"/>
  <c r="H172" i="5" a="1"/>
  <c r="H172" i="5"/>
  <c r="H163" i="9" a="1"/>
  <c r="H163" i="9"/>
  <c r="G77" i="10" a="1"/>
  <c r="G77" i="10"/>
  <c r="H598" i="9" a="1"/>
  <c r="H598" i="9"/>
  <c r="I97" i="5" a="1"/>
  <c r="I97" i="5"/>
  <c r="I74" i="9" a="1"/>
  <c r="I74" i="9"/>
  <c r="H74" i="9" a="1"/>
  <c r="H74" i="9"/>
  <c r="I598" i="9" a="1"/>
  <c r="I598" i="9"/>
  <c r="H97" i="5" a="1"/>
  <c r="H97" i="5"/>
  <c r="H77" i="10" a="1"/>
  <c r="H77" i="10"/>
  <c r="H128" i="10" a="1"/>
  <c r="H128" i="10"/>
  <c r="H426" i="9" a="1"/>
  <c r="H426" i="9"/>
  <c r="I344" i="5" a="1"/>
  <c r="I344" i="5"/>
  <c r="I172" i="5" a="1"/>
  <c r="I172" i="5"/>
  <c r="I66" i="9" a="1"/>
  <c r="I66" i="9"/>
  <c r="I163" i="9" a="1"/>
  <c r="I163" i="9"/>
  <c r="I113" i="5" a="1"/>
  <c r="I113" i="5"/>
  <c r="I567" i="9" a="1"/>
  <c r="I567" i="9"/>
  <c r="I94" i="5" a="1"/>
  <c r="I94" i="5"/>
  <c r="H183" i="10" a="1"/>
  <c r="H183" i="10"/>
  <c r="H469" i="9" a="1"/>
  <c r="H469" i="9"/>
  <c r="I161" i="5" a="1"/>
  <c r="I161" i="5"/>
  <c r="H208" i="9" a="1"/>
  <c r="H208" i="9"/>
  <c r="H7" i="6" a="1"/>
  <c r="H7" i="6"/>
  <c r="I200" i="5" a="1"/>
  <c r="I200" i="5"/>
  <c r="G89" i="10" a="1"/>
  <c r="G89" i="10"/>
  <c r="H338" i="5" a="1"/>
  <c r="H338" i="5"/>
  <c r="H567" i="9" a="1"/>
  <c r="H567" i="9"/>
  <c r="H94" i="5" a="1"/>
  <c r="H94" i="5"/>
  <c r="H200" i="5" a="1"/>
  <c r="H200" i="5"/>
  <c r="I116" i="8" a="1"/>
  <c r="I116" i="8"/>
  <c r="H116" i="8" a="1"/>
  <c r="H116" i="8"/>
  <c r="H161" i="5" a="1"/>
  <c r="H161" i="5"/>
  <c r="I371" i="8" a="1"/>
  <c r="I371" i="8"/>
  <c r="H371" i="8" a="1"/>
  <c r="H371" i="8"/>
  <c r="G7" i="6" a="1"/>
  <c r="G7" i="6"/>
  <c r="G183" i="10" a="1"/>
  <c r="G183" i="10"/>
  <c r="I469" i="9" a="1"/>
  <c r="I469" i="9"/>
  <c r="I338" i="5" a="1"/>
  <c r="I338" i="5"/>
  <c r="H113" i="5" a="1"/>
  <c r="H113" i="5"/>
  <c r="I208" i="9" a="1"/>
  <c r="I208" i="9"/>
  <c r="H89" i="10" a="1"/>
  <c r="H89" i="10"/>
  <c r="H204" i="5" a="1"/>
  <c r="H204" i="5"/>
  <c r="H245" i="9" a="1"/>
  <c r="H245" i="9"/>
  <c r="H305" i="5" a="1"/>
  <c r="H305" i="5"/>
  <c r="H235" i="9" a="1"/>
  <c r="H235" i="9"/>
  <c r="H297" i="5" a="1"/>
  <c r="H297" i="5"/>
  <c r="I349" i="9" a="1"/>
  <c r="I349" i="9"/>
  <c r="H260" i="9" a="1"/>
  <c r="H260" i="9"/>
  <c r="I594" i="9" a="1"/>
  <c r="I594" i="9"/>
  <c r="H211" i="9" a="1"/>
  <c r="H211" i="9"/>
  <c r="I304" i="5" a="1"/>
  <c r="I304" i="5"/>
  <c r="I262" i="5" a="1"/>
  <c r="I262" i="5"/>
  <c r="H52" i="9" a="1"/>
  <c r="H52" i="9"/>
  <c r="H171" i="5" a="1"/>
  <c r="H171" i="5"/>
  <c r="I235" i="9" a="1"/>
  <c r="I235" i="9"/>
  <c r="I297" i="5" a="1"/>
  <c r="I297" i="5"/>
  <c r="H594" i="9" a="1"/>
  <c r="H594" i="9"/>
  <c r="H262" i="5" a="1"/>
  <c r="H262" i="5"/>
  <c r="I106" i="8" a="1"/>
  <c r="I106" i="8"/>
  <c r="H106" i="8" a="1"/>
  <c r="H106" i="8"/>
  <c r="I211" i="9" a="1"/>
  <c r="I211" i="9"/>
  <c r="H349" i="9" a="1"/>
  <c r="H349" i="9"/>
  <c r="I260" i="9" a="1"/>
  <c r="I260" i="9"/>
  <c r="I52" i="9" a="1"/>
  <c r="I52" i="9"/>
  <c r="I171" i="5" a="1"/>
  <c r="I171" i="5"/>
  <c r="I245" i="9" a="1"/>
  <c r="I245" i="9"/>
  <c r="I305" i="5" a="1"/>
  <c r="I305" i="5"/>
  <c r="I204" i="5" a="1"/>
  <c r="I204" i="5"/>
  <c r="H304" i="5" a="1"/>
  <c r="H304" i="5"/>
  <c r="H62" i="9" a="1"/>
  <c r="H62" i="9"/>
  <c r="H109" i="5" a="1"/>
  <c r="H109" i="5"/>
  <c r="H157" i="9" a="1"/>
  <c r="H157" i="9"/>
  <c r="H362" i="5" a="1"/>
  <c r="H362" i="5"/>
  <c r="H148" i="10" a="1"/>
  <c r="H148" i="10"/>
  <c r="H270" i="5" a="1"/>
  <c r="H270" i="5"/>
  <c r="I261" i="5" a="1"/>
  <c r="I261" i="5"/>
  <c r="H56" i="9" a="1"/>
  <c r="H56" i="9"/>
  <c r="H159" i="5" a="1"/>
  <c r="H159" i="5"/>
  <c r="H129" i="10" a="1"/>
  <c r="H129" i="10"/>
  <c r="G129" i="10" a="1"/>
  <c r="G129" i="10"/>
  <c r="G148" i="10" a="1"/>
  <c r="G148" i="10"/>
  <c r="I56" i="9" a="1"/>
  <c r="I56" i="9"/>
  <c r="I362" i="5" a="1"/>
  <c r="I362" i="5"/>
  <c r="I270" i="5" a="1"/>
  <c r="I270" i="5"/>
  <c r="H261" i="5" a="1"/>
  <c r="H261" i="5"/>
  <c r="I157" i="9" a="1"/>
  <c r="I157" i="9"/>
  <c r="I62" i="9" a="1"/>
  <c r="I62" i="9"/>
  <c r="I109" i="5" a="1"/>
  <c r="I109" i="5"/>
  <c r="I159" i="5" a="1"/>
  <c r="I159" i="5"/>
  <c r="H152" i="9" a="1"/>
  <c r="H152" i="9"/>
  <c r="H127" i="9" a="1"/>
  <c r="H127" i="9"/>
  <c r="H45" i="10" a="1"/>
  <c r="H45" i="10"/>
  <c r="H487" i="9" a="1"/>
  <c r="H487" i="9"/>
  <c r="I345" i="5" a="1"/>
  <c r="I345" i="5"/>
  <c r="H372" i="5" a="1"/>
  <c r="H372" i="5"/>
  <c r="G84" i="10" a="1"/>
  <c r="G84" i="10"/>
  <c r="H19" i="10" a="1"/>
  <c r="H19" i="10"/>
  <c r="I311" i="9" a="1"/>
  <c r="I311" i="9"/>
  <c r="I487" i="9" a="1"/>
  <c r="I487" i="9"/>
  <c r="H328" i="5" a="1"/>
  <c r="H328" i="5"/>
  <c r="I216" i="8" a="1"/>
  <c r="I216" i="8"/>
  <c r="H216" i="8" a="1"/>
  <c r="H216" i="8"/>
  <c r="I152" i="9" a="1"/>
  <c r="I152" i="9"/>
  <c r="I127" i="9" a="1"/>
  <c r="I127" i="9"/>
  <c r="H345" i="5" a="1"/>
  <c r="H345" i="5"/>
  <c r="I243" i="8" a="1"/>
  <c r="I243" i="8"/>
  <c r="H243" i="8" a="1"/>
  <c r="H243" i="8"/>
  <c r="I328" i="5" a="1"/>
  <c r="I328" i="5"/>
  <c r="H311" i="9" a="1"/>
  <c r="H311" i="9"/>
  <c r="I372" i="5" a="1"/>
  <c r="I372" i="5"/>
  <c r="G19" i="10" a="1"/>
  <c r="G19" i="10"/>
  <c r="G45" i="10" a="1"/>
  <c r="G45" i="10"/>
  <c r="H84" i="10" a="1"/>
  <c r="H84" i="10"/>
  <c r="G187" i="10" a="1"/>
  <c r="G187" i="10"/>
  <c r="H114" i="10" a="1"/>
  <c r="H114" i="10"/>
  <c r="I348" i="5" a="1"/>
  <c r="I348" i="5"/>
  <c r="I100" i="9" a="1"/>
  <c r="I100" i="9"/>
  <c r="I530" i="9" a="1"/>
  <c r="I530" i="9"/>
  <c r="I359" i="9" a="1"/>
  <c r="I359" i="9"/>
  <c r="I3" i="9" a="1"/>
  <c r="I3" i="9"/>
  <c r="H17" i="9" a="1"/>
  <c r="H17" i="9"/>
  <c r="I169" i="5" a="1"/>
  <c r="I169" i="5"/>
  <c r="H3" i="9" a="1"/>
  <c r="H3" i="9"/>
  <c r="I491" i="9" a="1"/>
  <c r="I491" i="9"/>
  <c r="H359" i="9" a="1"/>
  <c r="H359" i="9"/>
  <c r="H348" i="5" a="1"/>
  <c r="H348" i="5"/>
  <c r="I36" i="8" a="1"/>
  <c r="I36" i="8"/>
  <c r="H36" i="8" a="1"/>
  <c r="H36" i="8"/>
  <c r="H491" i="9" a="1"/>
  <c r="H491" i="9"/>
  <c r="H187" i="10" a="1"/>
  <c r="H187" i="10"/>
  <c r="H530" i="9" a="1"/>
  <c r="H530" i="9"/>
  <c r="H100" i="9" a="1"/>
  <c r="H100" i="9"/>
  <c r="G114" i="10" a="1"/>
  <c r="G114" i="10"/>
  <c r="H169" i="5" a="1"/>
  <c r="H169" i="5"/>
  <c r="I17" i="9" a="1"/>
  <c r="I17" i="9"/>
  <c r="H147" i="9" a="1"/>
  <c r="H147" i="9"/>
  <c r="I132" i="9" a="1"/>
  <c r="I132" i="9"/>
  <c r="H5" i="10" a="1"/>
  <c r="H5" i="10"/>
  <c r="H9" i="6" a="1"/>
  <c r="H9" i="6"/>
  <c r="H336" i="9" a="1"/>
  <c r="H336" i="9"/>
  <c r="H112" i="5" a="1"/>
  <c r="H112" i="5"/>
  <c r="G124" i="10" a="1"/>
  <c r="G124" i="10"/>
  <c r="H537" i="9" a="1"/>
  <c r="H537" i="9"/>
  <c r="H75" i="5" a="1"/>
  <c r="H75" i="5"/>
  <c r="H107" i="5" a="1"/>
  <c r="H107" i="5"/>
  <c r="I357" i="8" a="1"/>
  <c r="I357" i="8"/>
  <c r="H357" i="8" a="1"/>
  <c r="H357" i="8"/>
  <c r="H290" i="5" a="1"/>
  <c r="H290" i="5"/>
  <c r="G9" i="6" a="1"/>
  <c r="G9" i="6"/>
  <c r="I290" i="5" a="1"/>
  <c r="I290" i="5"/>
  <c r="H124" i="10" a="1"/>
  <c r="H124" i="10"/>
  <c r="I147" i="9" a="1"/>
  <c r="I147" i="9"/>
  <c r="H132" i="9" a="1"/>
  <c r="H132" i="9"/>
  <c r="I107" i="5" a="1"/>
  <c r="I107" i="5"/>
  <c r="I537" i="9" a="1"/>
  <c r="I537" i="9"/>
  <c r="I75" i="5" a="1"/>
  <c r="I75" i="5"/>
  <c r="I336" i="9" a="1"/>
  <c r="I336" i="9"/>
  <c r="I112" i="5" a="1"/>
  <c r="I112" i="5"/>
  <c r="G5" i="10" a="1"/>
  <c r="G5" i="10"/>
  <c r="H24" i="10" a="1"/>
  <c r="H24" i="10"/>
  <c r="I387" i="9" a="1"/>
  <c r="I387" i="9"/>
  <c r="G66" i="10" a="1"/>
  <c r="G66" i="10"/>
  <c r="G28" i="10" a="1"/>
  <c r="G28" i="10"/>
  <c r="H80" i="10" a="1"/>
  <c r="H80" i="10"/>
  <c r="H359" i="5" a="1"/>
  <c r="H359" i="5"/>
  <c r="H234" i="9" a="1"/>
  <c r="H234" i="9"/>
  <c r="H77" i="5" a="1"/>
  <c r="H77" i="5"/>
  <c r="H274" i="9" a="1"/>
  <c r="H274" i="9"/>
  <c r="I274" i="9" a="1"/>
  <c r="I274" i="9"/>
  <c r="G80" i="10" a="1"/>
  <c r="G80" i="10"/>
  <c r="H28" i="10" a="1"/>
  <c r="H28" i="10"/>
  <c r="H66" i="10" a="1"/>
  <c r="H66" i="10"/>
  <c r="I44" i="9" a="1"/>
  <c r="I44" i="9"/>
  <c r="I294" i="5" a="1"/>
  <c r="I294" i="5"/>
  <c r="I359" i="5" a="1"/>
  <c r="I359" i="5"/>
  <c r="H44" i="9" a="1"/>
  <c r="H44" i="9"/>
  <c r="H294" i="5" a="1"/>
  <c r="H294" i="5"/>
  <c r="G24" i="10" a="1"/>
  <c r="G24" i="10"/>
  <c r="I77" i="5" a="1"/>
  <c r="I77" i="5"/>
  <c r="H387" i="9" a="1"/>
  <c r="H387" i="9"/>
  <c r="I234" i="9" a="1"/>
  <c r="I234" i="9"/>
  <c r="I60" i="9" a="1"/>
  <c r="I60" i="9"/>
  <c r="G185" i="10" a="1"/>
  <c r="G185" i="10"/>
  <c r="H53" i="9" a="1"/>
  <c r="H53" i="9"/>
  <c r="I11" i="9" a="1"/>
  <c r="I11" i="9"/>
  <c r="I137" i="5" a="1"/>
  <c r="I137" i="5"/>
  <c r="H488" i="9" a="1"/>
  <c r="H488" i="9"/>
  <c r="H140" i="10" a="1"/>
  <c r="H140" i="10"/>
  <c r="H573" i="9" a="1"/>
  <c r="H573" i="9"/>
  <c r="G62" i="10" a="1"/>
  <c r="G62" i="10"/>
  <c r="H281" i="5" a="1"/>
  <c r="H281" i="5"/>
  <c r="H278" i="9" a="1"/>
  <c r="H278" i="9"/>
  <c r="H100" i="5" a="1"/>
  <c r="H100" i="5"/>
  <c r="I53" i="9" a="1"/>
  <c r="I53" i="9"/>
  <c r="H11" i="9" a="1"/>
  <c r="H11" i="9"/>
  <c r="H137" i="5" a="1"/>
  <c r="H137" i="5"/>
  <c r="I488" i="9" a="1"/>
  <c r="I488" i="9"/>
  <c r="I281" i="5" a="1"/>
  <c r="I281" i="5"/>
  <c r="H62" i="10" a="1"/>
  <c r="H62" i="10"/>
  <c r="I278" i="9" a="1"/>
  <c r="I278" i="9"/>
  <c r="I100" i="5" a="1"/>
  <c r="I100" i="5"/>
  <c r="I573" i="9" a="1"/>
  <c r="I573" i="9"/>
  <c r="H60" i="9" a="1"/>
  <c r="H60" i="9"/>
  <c r="G140" i="10" a="1"/>
  <c r="G140" i="10"/>
  <c r="H185" i="10" a="1"/>
  <c r="H185" i="10"/>
  <c r="I134" i="9" a="1"/>
  <c r="I134" i="9"/>
  <c r="I334" i="5" a="1"/>
  <c r="I334" i="5"/>
  <c r="I516" i="9" a="1"/>
  <c r="I516" i="9"/>
  <c r="G134" i="10" a="1"/>
  <c r="G134" i="10"/>
  <c r="H145" i="5" a="1"/>
  <c r="H145" i="5"/>
  <c r="H194" i="5" a="1"/>
  <c r="H194" i="5"/>
  <c r="I438" i="8" a="1"/>
  <c r="I438" i="8"/>
  <c r="H438" i="8" a="1"/>
  <c r="H438" i="8"/>
  <c r="I155" i="5" a="1"/>
  <c r="I155" i="5"/>
  <c r="H442" i="9" a="1"/>
  <c r="H442" i="9"/>
  <c r="H112" i="9" a="1"/>
  <c r="H112" i="9"/>
  <c r="I340" i="9" a="1"/>
  <c r="I340" i="9"/>
  <c r="I194" i="5" a="1"/>
  <c r="I194" i="5"/>
  <c r="H334" i="5" a="1"/>
  <c r="H334" i="5"/>
  <c r="H134" i="10" a="1"/>
  <c r="H134" i="10"/>
  <c r="I145" i="5" a="1"/>
  <c r="I145" i="5"/>
  <c r="H134" i="9" a="1"/>
  <c r="H134" i="9"/>
  <c r="H155" i="5" a="1"/>
  <c r="H155" i="5"/>
  <c r="I112" i="9" a="1"/>
  <c r="I112" i="9"/>
  <c r="H516" i="9" a="1"/>
  <c r="H516" i="9"/>
  <c r="I442" i="9" a="1"/>
  <c r="I442" i="9"/>
  <c r="H340" i="9" a="1"/>
  <c r="H340" i="9"/>
  <c r="I174" i="9" a="1"/>
  <c r="I174" i="9"/>
  <c r="H472" i="9" a="1"/>
  <c r="H472" i="9"/>
  <c r="H131" i="5" a="1"/>
  <c r="H131" i="5"/>
  <c r="H196" i="9" a="1"/>
  <c r="H196" i="9"/>
  <c r="H446" i="9" a="1"/>
  <c r="H446" i="9"/>
  <c r="I415" i="9" a="1"/>
  <c r="I415" i="9"/>
  <c r="I316" i="5" a="1"/>
  <c r="I316" i="5"/>
  <c r="I496" i="9" a="1"/>
  <c r="I496" i="9"/>
  <c r="H382" i="9" a="1"/>
  <c r="H382" i="9"/>
  <c r="H93" i="9" a="1"/>
  <c r="H93" i="9"/>
  <c r="H563" i="9" a="1"/>
  <c r="H563" i="9"/>
  <c r="H30" i="9" a="1"/>
  <c r="H30" i="9"/>
  <c r="I196" i="9" a="1"/>
  <c r="I196" i="9"/>
  <c r="H174" i="9" a="1"/>
  <c r="H174" i="9"/>
  <c r="I472" i="9" a="1"/>
  <c r="I472" i="9"/>
  <c r="I131" i="5" a="1"/>
  <c r="I131" i="5"/>
  <c r="I382" i="9" a="1"/>
  <c r="I382" i="9"/>
  <c r="H496" i="9" a="1"/>
  <c r="H496" i="9"/>
  <c r="I30" i="9" a="1"/>
  <c r="I30" i="9"/>
  <c r="I563" i="9" a="1"/>
  <c r="I563" i="9"/>
  <c r="I446" i="9" a="1"/>
  <c r="I446" i="9"/>
  <c r="I93" i="9" a="1"/>
  <c r="I93" i="9"/>
  <c r="H415" i="9" a="1"/>
  <c r="H415" i="9"/>
  <c r="H316" i="5" a="1"/>
  <c r="H316" i="5"/>
  <c r="C376" i="5"/>
  <c r="D376" i="5" a="1"/>
  <c r="D376" i="5"/>
  <c r="E376" i="5" a="1"/>
  <c r="E376" i="5"/>
  <c r="F376" i="5" a="1"/>
  <c r="F376" i="5"/>
  <c r="G376" i="5" a="1"/>
  <c r="G376" i="5"/>
  <c r="H376" i="5" a="1"/>
  <c r="H376" i="5"/>
  <c r="I376" i="5" a="1"/>
  <c r="I376" i="5"/>
  <c r="H375" i="5" a="1"/>
  <c r="F375" i="5" a="1"/>
  <c r="D375" i="5" a="1"/>
  <c r="I375" i="5" a="1"/>
  <c r="G375" i="5" a="1"/>
  <c r="E375" i="5" a="1"/>
  <c r="C375" i="5"/>
  <c r="E375" i="5" l="1"/>
  <c r="G375" i="5"/>
  <c r="I375" i="5"/>
  <c r="D375" i="5"/>
  <c r="F375" i="5"/>
  <c r="H37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<sst xmlns="http://schemas.openxmlformats.org/spreadsheetml/2006/main" count="8895" uniqueCount="3142">
  <si>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</si>
  <si>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</si>
  <si>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</si>
  <si>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</si>
  <si>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</si>
  <si>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</si>
  <si>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</si>
  <si>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</si>
  <si>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</si>
  <si>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</si>
  <si>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</si>
  <si>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</si>
  <si>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</si>
  <si>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</si>
  <si>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</si>
  <si>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</si>
  <si>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</si>
  <si>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</si>
  <si>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</si>
  <si>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</si>
  <si>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</si>
  <si>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</si>
  <si>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</si>
  <si>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</si>
  <si>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</si>
  <si>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</si>
  <si>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</si>
  <si>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</si>
  <si>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</si>
  <si>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</si>
  <si>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</si>
  <si>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</si>
  <si>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</si>
  <si>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</si>
  <si>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</si>
  <si>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</si>
  <si>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</si>
  <si>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</si>
  <si>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</si>
  <si>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</si>
  <si>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</si>
  <si>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</si>
  <si>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</si>
  <si>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</si>
  <si>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</si>
  <si>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</si>
  <si>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</si>
  <si>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</si>
  <si>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</si>
  <si>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</si>
  <si>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</si>
  <si>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</si>
  <si>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</si>
  <si>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</si>
  <si>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</si>
  <si>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</si>
  <si>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</si>
  <si>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</si>
  <si>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</si>
  <si>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</si>
  <si>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</si>
  <si>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</si>
  <si>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</si>
  <si>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</si>
  <si>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</si>
  <si>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</si>
  <si>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</si>
  <si>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</si>
  <si>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</si>
  <si>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</si>
  <si>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</si>
  <si>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</si>
  <si>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</si>
  <si>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</si>
  <si>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</si>
  <si>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</si>
  <si>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</si>
  <si>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</si>
  <si>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</si>
  <si>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</si>
  <si>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</si>
  <si>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</si>
  <si>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</si>
  <si>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</si>
  <si>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</si>
  <si>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</si>
  <si>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</si>
  <si>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</si>
  <si>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</si>
  <si>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</si>
  <si>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</si>
  <si>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</si>
  <si>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</si>
  <si>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</si>
  <si>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</si>
  <si>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</si>
  <si>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</si>
  <si>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</si>
  <si>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</si>
  <si>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</si>
  <si>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</si>
  <si>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</si>
  <si>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</si>
  <si>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</si>
  <si>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</si>
  <si>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</si>
  <si>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</si>
  <si>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</si>
  <si>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</si>
  <si>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</si>
  <si>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</si>
  <si>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</si>
  <si>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</si>
  <si>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</si>
  <si>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</si>
  <si>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</si>
  <si>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</si>
  <si>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</si>
  <si>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</si>
  <si>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</si>
  <si>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</si>
  <si>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</si>
  <si>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</si>
  <si>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</si>
  <si>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</si>
  <si>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</si>
  <si>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</si>
  <si>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</si>
  <si>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</si>
  <si>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</si>
  <si>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</si>
  <si>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</si>
  <si>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</si>
  <si>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</si>
  <si>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</si>
  <si>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</si>
  <si>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</si>
  <si>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</si>
  <si>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</si>
  <si>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</si>
  <si>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</si>
  <si>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</si>
  <si>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</si>
  <si>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</si>
  <si>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</si>
  <si>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</si>
  <si>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</si>
  <si>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</si>
  <si>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</si>
  <si>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</si>
  <si>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</si>
  <si>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</si>
  <si>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</si>
  <si>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</si>
  <si>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</si>
  <si>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</si>
  <si>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</si>
  <si>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</si>
  <si>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</si>
  <si>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</si>
  <si>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</si>
  <si>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</si>
  <si>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</si>
  <si>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</si>
  <si>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</si>
  <si>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</si>
  <si>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</si>
  <si>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</si>
  <si>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</si>
  <si>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</si>
  <si>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</si>
  <si>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</si>
  <si>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</si>
  <si>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</si>
  <si>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</si>
  <si>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</si>
  <si>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</si>
  <si>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</si>
  <si>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</si>
  <si>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</si>
  <si>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</si>
  <si>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</si>
  <si>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</si>
  <si>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</si>
  <si>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</si>
  <si>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</si>
  <si>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</si>
  <si>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</si>
  <si>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</si>
  <si>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</si>
  <si>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</si>
  <si>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</si>
  <si>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</si>
  <si>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</si>
  <si>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</si>
  <si>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</si>
  <si>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</si>
  <si>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</si>
  <si>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</si>
  <si>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</si>
  <si>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</si>
  <si>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</si>
  <si>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</si>
  <si>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</si>
  <si>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</si>
  <si>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</si>
  <si>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</si>
  <si>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</si>
  <si>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</si>
  <si>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</si>
  <si>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</si>
  <si>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</si>
  <si>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</si>
  <si>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</si>
  <si>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</si>
  <si>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</si>
  <si>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</si>
  <si>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</si>
  <si>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</si>
  <si>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</si>
  <si>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</si>
  <si>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</si>
  <si>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</si>
  <si>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</si>
  <si>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</si>
  <si>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</si>
  <si>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</si>
  <si>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</si>
  <si>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</si>
  <si>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</si>
  <si>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</si>
  <si>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</si>
  <si>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</si>
  <si>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</si>
  <si>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</si>
  <si>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</si>
  <si>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</si>
  <si>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</si>
  <si>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</si>
  <si>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</si>
  <si>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</si>
  <si>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</si>
  <si>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</si>
  <si>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</si>
  <si>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</si>
  <si>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</si>
  <si>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</si>
  <si>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</si>
  <si>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</si>
  <si>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</si>
  <si>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</si>
  <si>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</si>
  <si>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</si>
  <si>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</si>
  <si>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</si>
  <si>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</si>
  <si>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</si>
  <si>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</si>
  <si>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</si>
  <si>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</si>
  <si>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</si>
  <si>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</si>
  <si>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</si>
  <si>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</si>
  <si>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</si>
  <si>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</si>
  <si>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</si>
  <si>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</si>
  <si>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</si>
  <si>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</si>
  <si>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</si>
  <si>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</si>
  <si>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</si>
  <si>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</si>
  <si>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</si>
  <si>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</si>
  <si>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</si>
  <si>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</si>
  <si>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</si>
  <si>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</si>
  <si>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</si>
  <si>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</si>
  <si>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</si>
  <si>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</si>
  <si>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</si>
  <si>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</si>
  <si>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</si>
  <si>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</si>
  <si>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</si>
  <si>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</si>
  <si>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</si>
  <si>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</si>
  <si>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</si>
  <si>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</si>
  <si>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</si>
  <si>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</si>
  <si>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</si>
  <si>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</si>
  <si>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</si>
  <si>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</si>
  <si>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</si>
  <si>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</si>
  <si>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</si>
  <si>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</si>
  <si>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</si>
  <si>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</si>
  <si>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</si>
  <si>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</si>
  <si>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</si>
  <si>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</si>
  <si>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</si>
  <si>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</si>
  <si>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</si>
  <si>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</si>
  <si>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</si>
  <si>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</si>
  <si>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</si>
  <si>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</si>
  <si>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</si>
  <si>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</si>
  <si>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</si>
  <si>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</si>
  <si>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</si>
  <si>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</si>
  <si>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</si>
  <si>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</si>
  <si>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</si>
  <si>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</si>
  <si>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</si>
  <si>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</si>
  <si>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</si>
  <si>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</si>
  <si>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</si>
  <si>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</si>
  <si>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</si>
  <si>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</si>
  <si>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</si>
  <si>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</si>
  <si>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</si>
  <si>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</si>
  <si>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</si>
  <si>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</si>
  <si>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</si>
  <si>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</si>
  <si>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</si>
  <si>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</si>
  <si>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</si>
  <si>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</si>
  <si>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</si>
  <si>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</si>
  <si>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</si>
  <si>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</si>
  <si>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</si>
  <si>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</si>
  <si>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</si>
  <si>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</si>
  <si>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</si>
  <si>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</si>
  <si>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</si>
  <si>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</si>
  <si>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</si>
  <si>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</si>
  <si>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</si>
  <si>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</si>
  <si>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</si>
  <si>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</si>
  <si>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</si>
  <si>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</si>
  <si>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</si>
  <si>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</si>
  <si>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</si>
  <si>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</si>
  <si>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</si>
  <si>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</si>
  <si>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</si>
  <si>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</si>
  <si>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</si>
  <si>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</si>
  <si>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</si>
  <si>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</si>
  <si>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</si>
  <si>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</si>
  <si>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</si>
  <si>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</si>
  <si>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</si>
  <si>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</si>
  <si>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</si>
  <si>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</si>
  <si>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</si>
  <si>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</si>
  <si>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</si>
  <si>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</si>
  <si>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</si>
  <si>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</si>
  <si>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</si>
  <si>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</si>
  <si>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</si>
  <si>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</si>
  <si>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</si>
  <si>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</si>
  <si>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</si>
  <si>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</si>
  <si>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</si>
  <si>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</si>
  <si>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</si>
  <si>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</si>
  <si>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</si>
  <si>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</si>
  <si>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</si>
  <si>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</si>
  <si>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</si>
  <si>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</si>
  <si>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</si>
  <si>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</si>
  <si>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</si>
  <si>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</si>
  <si>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</si>
  <si>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</si>
  <si>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</si>
  <si>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</si>
  <si>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</si>
  <si>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</si>
  <si>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</si>
  <si>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</si>
  <si>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</si>
  <si>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</si>
  <si>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</si>
  <si>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</si>
  <si>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</si>
  <si>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</si>
  <si>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</si>
  <si>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</si>
  <si>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</si>
  <si>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</si>
  <si>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</si>
  <si>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</si>
  <si>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</si>
  <si>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</si>
  <si>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</si>
  <si>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</si>
  <si>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</si>
  <si>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</si>
  <si>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</si>
  <si>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</si>
  <si>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</si>
  <si>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</si>
  <si>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</si>
  <si>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</si>
  <si>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</si>
  <si>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</si>
  <si>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</si>
  <si>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</si>
  <si>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</si>
  <si>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</si>
  <si>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</si>
  <si>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</si>
  <si>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</si>
  <si>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</si>
  <si>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</si>
  <si>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</si>
  <si>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</si>
  <si>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</si>
  <si>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</si>
  <si>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</si>
  <si>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</si>
  <si>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</si>
  <si>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</si>
  <si>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</si>
  <si>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</si>
  <si>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</si>
  <si>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</si>
  <si>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</si>
  <si>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</si>
  <si>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</si>
  <si>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</si>
  <si>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</si>
  <si>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</si>
  <si>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</si>
  <si>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</si>
  <si>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</si>
  <si>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</si>
  <si>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</si>
  <si>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</si>
  <si>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</si>
  <si>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</si>
  <si>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</si>
  <si>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</si>
  <si>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</si>
  <si>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</si>
  <si>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</si>
  <si>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</si>
  <si>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</si>
  <si>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</si>
  <si>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</si>
  <si>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</si>
  <si>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</si>
  <si>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</si>
  <si>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</si>
  <si>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</si>
  <si>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</si>
  <si>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</si>
  <si>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</si>
  <si>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</si>
  <si>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</si>
  <si>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</si>
  <si>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</si>
  <si>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</si>
  <si>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</si>
  <si>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</si>
  <si>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</si>
  <si>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</si>
  <si>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</si>
  <si>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</si>
  <si>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</si>
  <si>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</si>
  <si>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</si>
  <si>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</si>
  <si>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</si>
  <si>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</si>
  <si>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</si>
  <si>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</si>
  <si>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</si>
  <si>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</si>
  <si>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</si>
  <si>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</si>
  <si>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</si>
  <si>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</si>
  <si>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</si>
  <si>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</si>
  <si>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</si>
  <si>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</si>
  <si>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</si>
  <si>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</si>
  <si>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</si>
  <si>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</si>
  <si>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</si>
  <si>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</si>
  <si>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</si>
  <si>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</si>
  <si>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</si>
  <si>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</si>
  <si>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</si>
  <si>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</si>
  <si>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</si>
  <si>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</si>
  <si>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</si>
  <si>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</si>
  <si>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</si>
  <si>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</si>
  <si>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</si>
  <si>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</si>
  <si>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</si>
  <si>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</si>
  <si>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</si>
  <si>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</si>
  <si>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</si>
  <si>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</si>
  <si>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</si>
  <si>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</si>
  <si>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</si>
  <si>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</si>
  <si>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</si>
  <si>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</si>
  <si>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</si>
  <si>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</si>
  <si>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</si>
  <si>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</si>
  <si>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</si>
  <si>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</si>
  <si>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</si>
  <si>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</si>
  <si>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</si>
  <si>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</si>
  <si>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</si>
  <si>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</si>
  <si>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</si>
  <si>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</si>
  <si>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</si>
  <si>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</si>
  <si>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</si>
  <si>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</si>
  <si>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</si>
  <si>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</si>
  <si>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</si>
  <si>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</si>
  <si>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</si>
  <si>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</si>
  <si>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</si>
  <si>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</si>
  <si>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</si>
  <si>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</si>
  <si>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</si>
  <si>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</si>
  <si>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</si>
  <si>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</si>
  <si>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</si>
  <si>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</si>
  <si>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</si>
  <si>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</si>
  <si>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</si>
  <si>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</si>
  <si>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</si>
  <si>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</si>
  <si>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</si>
  <si>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</si>
  <si>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</si>
  <si>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</si>
  <si>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</si>
  <si>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</si>
  <si>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</si>
  <si>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</si>
  <si>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</si>
  <si>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</si>
  <si>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</si>
  <si>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</si>
  <si>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</si>
  <si>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</si>
  <si>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</si>
  <si>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</si>
  <si>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</si>
  <si>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</si>
  <si>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</si>
  <si>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</si>
  <si>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</si>
  <si>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</si>
  <si>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</si>
  <si>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</si>
  <si>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</si>
  <si>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</si>
  <si>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</si>
  <si>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</si>
  <si>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</si>
  <si>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</si>
  <si>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</si>
  <si>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</si>
  <si>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</si>
  <si>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</si>
  <si>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</si>
  <si>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</si>
  <si>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</si>
  <si>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</si>
  <si>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</si>
  <si>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</si>
  <si>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</si>
  <si>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</si>
  <si>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</si>
  <si>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</si>
  <si>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</si>
  <si>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</si>
  <si>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</si>
  <si>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</si>
  <si>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</si>
  <si>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</si>
  <si>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</si>
  <si>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</si>
  <si>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</si>
  <si>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</si>
  <si>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</si>
  <si>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</si>
  <si>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</si>
  <si>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</si>
  <si>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</si>
  <si>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</si>
  <si>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</si>
  <si>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</si>
  <si>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</si>
  <si>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</si>
  <si>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</si>
  <si>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</si>
  <si>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</si>
  <si>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</si>
  <si>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</si>
  <si>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</si>
  <si>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</si>
  <si>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</si>
  <si>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</si>
  <si>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</si>
  <si>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</si>
  <si>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</si>
  <si>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</si>
  <si>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</si>
  <si>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</si>
  <si>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</si>
  <si>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</si>
  <si>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</si>
  <si>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</si>
  <si>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</si>
  <si>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</si>
  <si>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</si>
  <si>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</si>
  <si>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</si>
  <si>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</si>
  <si>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</si>
  <si>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</si>
  <si>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</si>
  <si>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</si>
  <si>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</si>
  <si>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</si>
  <si>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</si>
  <si>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</si>
  <si>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</si>
  <si>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</si>
  <si>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</si>
  <si>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</si>
  <si>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</si>
  <si>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</si>
  <si>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</si>
  <si>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</si>
  <si>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</si>
  <si>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</si>
  <si>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</si>
  <si>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</si>
  <si>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</si>
  <si>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</si>
  <si>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</si>
  <si>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</si>
  <si>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</si>
  <si>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</si>
  <si>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</si>
  <si>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</si>
  <si>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</si>
  <si>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</si>
  <si>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</si>
  <si>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</si>
  <si>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</si>
  <si>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</si>
  <si>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</si>
  <si>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</si>
  <si>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</si>
  <si>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</si>
  <si>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</si>
  <si>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</si>
  <si>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</si>
  <si>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</si>
  <si>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</si>
  <si>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</si>
  <si>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</si>
  <si>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</si>
  <si>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</si>
  <si>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</si>
  <si>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</si>
  <si>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</si>
  <si>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</si>
  <si>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</si>
  <si>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</si>
  <si>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</si>
  <si>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</si>
  <si>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</si>
  <si>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</si>
  <si>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</si>
  <si>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</si>
  <si>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</si>
  <si>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</si>
  <si>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</si>
  <si>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</si>
  <si>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</si>
  <si>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</si>
  <si>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</si>
  <si>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</si>
  <si>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</si>
  <si>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</si>
  <si>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</si>
  <si>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</si>
  <si>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</si>
  <si>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</si>
  <si>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</si>
  <si>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</si>
  <si>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</si>
  <si>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</si>
  <si>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</si>
  <si>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</si>
  <si>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</si>
  <si>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</si>
  <si>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</si>
  <si>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</si>
  <si>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</si>
  <si>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</si>
  <si>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</si>
  <si>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</si>
  <si>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</si>
  <si>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</si>
  <si>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</si>
  <si>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</si>
  <si>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</si>
  <si>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</si>
  <si>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</si>
  <si>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</si>
  <si>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</si>
  <si>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</si>
  <si>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</si>
  <si>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</si>
  <si>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</si>
  <si>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</si>
  <si>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</si>
  <si>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</si>
  <si>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</si>
  <si>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</si>
  <si>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</si>
  <si>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</si>
  <si>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</si>
  <si>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</si>
  <si>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</si>
  <si>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</si>
  <si>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</si>
  <si>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</si>
  <si>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</si>
  <si>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</si>
  <si>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</si>
  <si>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</si>
  <si>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</si>
  <si>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</si>
  <si>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</si>
  <si>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</si>
  <si>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</si>
  <si>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</si>
  <si>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</si>
  <si>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</si>
  <si>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</si>
  <si>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</si>
  <si>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</si>
  <si>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</si>
  <si>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</si>
  <si>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</si>
  <si>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</si>
  <si>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</si>
  <si>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</si>
  <si>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</si>
  <si>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</si>
  <si>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</si>
  <si>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</si>
  <si>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</si>
  <si>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</si>
  <si>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</si>
  <si>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</si>
  <si>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</si>
  <si>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</si>
  <si>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</si>
  <si>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</si>
  <si>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</si>
  <si>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</si>
  <si>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</si>
  <si>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</si>
  <si>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</si>
  <si>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</si>
  <si>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</si>
  <si>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</si>
  <si>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</si>
  <si>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</si>
  <si>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</si>
  <si>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</si>
  <si>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</si>
  <si>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</si>
  <si>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</si>
  <si>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</si>
  <si>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</si>
  <si>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</si>
  <si>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</si>
  <si>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</si>
  <si>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</si>
  <si>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</si>
  <si>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</si>
  <si>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</si>
  <si>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</si>
  <si>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</si>
  <si>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</si>
  <si>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</si>
  <si>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</si>
  <si>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</si>
  <si>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</si>
  <si>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</si>
  <si>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</si>
  <si>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</si>
  <si>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</si>
  <si>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</si>
  <si>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</si>
  <si>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</si>
  <si>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</si>
  <si>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</si>
  <si>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</si>
  <si>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</si>
  <si>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</si>
  <si>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</si>
  <si>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</si>
  <si>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</si>
  <si>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</si>
  <si>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</si>
  <si>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</si>
  <si>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</si>
  <si>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</si>
  <si>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</si>
  <si>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</si>
  <si>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</si>
  <si>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</si>
  <si>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</si>
  <si>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</si>
  <si>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</si>
  <si>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</si>
  <si>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</si>
  <si>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</si>
  <si>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</si>
  <si>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</si>
  <si>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</si>
  <si>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</si>
  <si>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</si>
  <si>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</si>
  <si>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</si>
  <si>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</si>
  <si>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</si>
  <si>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</si>
  <si>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</si>
  <si>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</si>
  <si>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</si>
  <si>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</si>
  <si>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</si>
  <si>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</si>
  <si>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</si>
  <si>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</si>
  <si>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</si>
  <si>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</si>
  <si>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</si>
  <si>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</si>
  <si>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</si>
  <si>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</si>
  <si>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</si>
  <si>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</si>
  <si>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</si>
  <si>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</si>
  <si>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</si>
  <si>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</si>
  <si>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</si>
  <si>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</si>
  <si>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</si>
  <si>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</si>
  <si>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</si>
  <si>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</si>
  <si>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</si>
  <si>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</si>
  <si>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</si>
  <si>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</si>
  <si>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</si>
  <si>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</si>
  <si>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</si>
  <si>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</si>
  <si>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</si>
  <si>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</si>
  <si>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</si>
  <si>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</si>
  <si>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</si>
  <si>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</si>
  <si>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</si>
  <si>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</si>
  <si>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</si>
  <si>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</si>
  <si>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</si>
  <si>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</si>
  <si>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</si>
  <si>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</si>
  <si>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</si>
  <si>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</si>
  <si>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</si>
  <si>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</si>
  <si>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</si>
  <si>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</si>
  <si>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</si>
  <si>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</si>
  <si>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</si>
  <si>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</si>
  <si>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</si>
  <si>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</si>
  <si>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</si>
  <si>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</si>
  <si>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</si>
  <si>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</si>
  <si>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</si>
  <si>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</si>
  <si>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</si>
  <si>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</si>
  <si>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</si>
  <si>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</si>
  <si>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</si>
  <si>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</si>
  <si>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</si>
  <si>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</si>
  <si>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</si>
  <si>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</si>
  <si>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</si>
  <si>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</si>
  <si>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</si>
  <si>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</si>
  <si>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</si>
  <si>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</si>
  <si>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</si>
  <si>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</si>
  <si>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</si>
  <si>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</si>
  <si>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</si>
  <si>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</si>
  <si>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</si>
  <si>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</si>
  <si>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</si>
  <si>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</si>
  <si>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</si>
  <si>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</si>
  <si>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</si>
  <si>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</si>
  <si>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</si>
  <si>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</si>
  <si>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</si>
  <si>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</si>
  <si>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</si>
  <si>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</si>
  <si>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</si>
  <si>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</si>
  <si>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</si>
  <si>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</si>
  <si>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</si>
  <si>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</si>
  <si>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</si>
  <si>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</si>
  <si>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</si>
  <si>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</si>
  <si>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</si>
  <si>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</si>
  <si>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</si>
  <si>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</si>
  <si>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</si>
  <si>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</si>
  <si>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</si>
  <si>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</si>
  <si>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</si>
  <si>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</si>
  <si>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</si>
  <si>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</si>
  <si>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</si>
  <si>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</si>
  <si>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</si>
  <si>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</si>
  <si>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</si>
  <si>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</si>
  <si>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</si>
  <si>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</si>
  <si>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</si>
  <si>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</si>
  <si>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</si>
  <si>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</si>
  <si>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</si>
  <si>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</si>
  <si>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</si>
  <si>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</si>
  <si>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</si>
  <si>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</si>
  <si>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</si>
  <si>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</si>
  <si>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</si>
  <si>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</si>
  <si>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</si>
  <si>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</si>
  <si>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</si>
  <si>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</si>
  <si>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</si>
  <si>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</si>
  <si>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</si>
  <si>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</si>
  <si>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</si>
  <si>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</si>
  <si>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</si>
  <si>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</si>
  <si>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</si>
  <si>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</si>
  <si>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</si>
  <si>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</si>
  <si>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</si>
  <si>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</si>
  <si>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</si>
  <si>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</si>
  <si>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</si>
  <si>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</si>
  <si>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</si>
  <si>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</si>
  <si>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</si>
  <si>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</si>
  <si>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</si>
  <si>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</si>
  <si>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</si>
  <si>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</si>
  <si>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</si>
  <si>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</si>
  <si>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</si>
  <si>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</si>
  <si>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</si>
  <si>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</si>
  <si>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</si>
  <si>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</si>
  <si>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</si>
  <si>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</si>
  <si>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</si>
  <si>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</si>
  <si>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</si>
  <si>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</si>
  <si>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</si>
  <si>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</si>
  <si>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</si>
  <si>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</si>
  <si>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</si>
  <si>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</si>
  <si>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</si>
  <si>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</si>
  <si>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</si>
  <si>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</si>
  <si>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</si>
  <si>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</si>
  <si>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</si>
  <si>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</si>
  <si>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</si>
  <si>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</si>
  <si>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</si>
  <si>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</si>
  <si>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</si>
  <si>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</si>
  <si>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</si>
  <si>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</si>
  <si>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</si>
  <si>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</si>
  <si>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</si>
  <si>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</si>
  <si>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</si>
  <si>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</si>
  <si>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</si>
  <si>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</si>
  <si>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</si>
  <si>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</si>
  <si>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</si>
  <si>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</si>
  <si>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</si>
  <si>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</si>
  <si>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</si>
  <si>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</si>
  <si>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</si>
  <si>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</si>
  <si>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</si>
  <si>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</si>
  <si>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</si>
  <si>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</si>
  <si>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</si>
  <si>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</si>
  <si>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</si>
  <si>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</si>
  <si>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</si>
  <si>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</si>
  <si>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</si>
  <si>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</si>
  <si>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</si>
  <si>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</si>
  <si>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</si>
  <si>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</si>
  <si>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</si>
  <si>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</si>
  <si>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</si>
  <si>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</si>
  <si>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</si>
  <si>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</si>
  <si>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</si>
  <si>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</si>
  <si>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</si>
  <si>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</si>
  <si>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</si>
  <si>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</si>
  <si>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</si>
  <si>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</si>
  <si>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</si>
  <si>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</si>
  <si>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</si>
  <si>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</si>
  <si>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</si>
  <si>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</si>
  <si>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</si>
  <si>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</si>
  <si>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</si>
  <si>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</si>
  <si>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</si>
  <si>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</si>
  <si>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</si>
  <si>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</si>
  <si>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</si>
  <si>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</si>
  <si>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</si>
  <si>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</si>
  <si>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</si>
  <si>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</si>
  <si>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</si>
  <si>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</si>
  <si>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</si>
  <si>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</si>
  <si>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</si>
  <si>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</si>
  <si>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</si>
  <si>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</si>
  <si>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</si>
  <si>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</si>
  <si>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</si>
  <si>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</si>
  <si>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</si>
  <si>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</si>
  <si>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</si>
  <si>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</si>
  <si>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</si>
  <si>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</si>
  <si>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</si>
  <si>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</si>
  <si>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</si>
  <si>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</si>
  <si>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</si>
  <si>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</si>
  <si>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</si>
  <si>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</si>
  <si>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</si>
  <si>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</si>
  <si>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</si>
  <si>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</si>
  <si>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</si>
  <si>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</si>
  <si>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</si>
  <si>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</si>
  <si>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</si>
  <si>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</si>
  <si>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</si>
  <si>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</si>
  <si>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</si>
  <si>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</si>
  <si>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</si>
  <si>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</si>
  <si>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</si>
  <si>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</si>
  <si>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</si>
  <si>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</si>
  <si>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</si>
  <si>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</si>
  <si>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</si>
  <si>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</si>
  <si>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</si>
  <si>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</si>
  <si>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</si>
  <si>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</si>
  <si>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</si>
  <si>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</si>
  <si>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</si>
  <si>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</si>
  <si>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</si>
  <si>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</si>
  <si>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</si>
  <si>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</si>
  <si>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</si>
  <si>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</si>
  <si>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</si>
  <si>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</si>
  <si>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</si>
  <si>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</si>
  <si>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</si>
  <si>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</si>
  <si>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</si>
  <si>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</si>
  <si>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</si>
  <si>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</si>
  <si>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</si>
  <si>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</si>
  <si>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</si>
  <si>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</si>
  <si>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</si>
  <si>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</si>
  <si>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</si>
  <si>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</si>
  <si>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</si>
  <si>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</si>
  <si>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</si>
  <si>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</si>
  <si>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</si>
  <si>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</si>
  <si>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</si>
  <si>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</si>
  <si>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</si>
  <si>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</si>
  <si>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</si>
  <si>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</si>
  <si>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</si>
  <si>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</si>
  <si>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</si>
  <si>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</si>
  <si>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</si>
  <si>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</si>
  <si>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</si>
  <si>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</si>
  <si>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</si>
  <si>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</si>
  <si>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</si>
  <si>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</si>
  <si>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</si>
  <si>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</si>
  <si>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</si>
  <si>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</si>
  <si>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</si>
  <si>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</si>
  <si>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</si>
  <si>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</si>
  <si>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</si>
  <si>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</si>
  <si>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</si>
  <si>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</si>
  <si>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</si>
  <si>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</si>
  <si>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</si>
  <si>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</si>
  <si>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</si>
  <si>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</si>
  <si>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</si>
  <si>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</si>
  <si>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</si>
  <si>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</si>
  <si>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</si>
  <si>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</si>
  <si>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</si>
  <si>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</si>
  <si>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</si>
  <si>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</si>
  <si>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</si>
  <si>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</si>
  <si>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</si>
  <si>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</si>
  <si>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</si>
  <si>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</si>
  <si>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</si>
  <si>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</si>
  <si>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</si>
  <si>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</si>
  <si>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</si>
  <si>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</si>
  <si>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</si>
  <si>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</si>
  <si>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</si>
  <si>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</si>
  <si>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</si>
  <si>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</si>
  <si>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</si>
  <si>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</si>
  <si>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</si>
  <si>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</si>
  <si>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</si>
  <si>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</si>
  <si>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</si>
  <si>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</si>
  <si>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</si>
  <si>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</si>
  <si>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</si>
  <si>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</si>
  <si>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</si>
  <si>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</si>
  <si>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</si>
  <si>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</si>
  <si>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</si>
  <si>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</si>
  <si>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</si>
  <si>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</si>
  <si>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</si>
  <si>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</si>
  <si>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</si>
  <si>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</si>
  <si>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</si>
  <si>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</si>
  <si>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</si>
  <si>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</si>
  <si>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</si>
  <si>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</si>
  <si>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</si>
  <si>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</si>
  <si>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</si>
  <si>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</si>
  <si>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</si>
  <si>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</si>
  <si>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</si>
  <si>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</si>
  <si>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</si>
  <si>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</si>
  <si>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</si>
  <si>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</si>
  <si>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</si>
  <si>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</si>
  <si>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</si>
  <si>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</si>
  <si>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</si>
  <si>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</si>
  <si>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</si>
  <si>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</si>
  <si>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</si>
  <si>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</si>
  <si>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</si>
  <si>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</si>
  <si>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</si>
  <si>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</si>
  <si>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</si>
  <si>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</si>
  <si>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</si>
  <si>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</si>
  <si>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</si>
  <si>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</si>
  <si>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</si>
  <si>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</si>
  <si>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</si>
  <si>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</si>
  <si>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</si>
  <si>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</si>
  <si>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</si>
  <si>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</si>
  <si>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</si>
  <si>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</si>
  <si>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</si>
  <si>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</si>
  <si>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</si>
  <si>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</si>
  <si>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</si>
  <si>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</si>
  <si>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</si>
  <si>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</si>
  <si>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</si>
  <si>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</si>
  <si>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</si>
  <si>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</si>
  <si>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</si>
  <si>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</si>
  <si>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</si>
  <si>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</si>
  <si>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</si>
  <si>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</si>
  <si>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</si>
  <si>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</si>
  <si>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</si>
  <si>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</si>
  <si>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</si>
  <si>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</si>
  <si>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</si>
  <si>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</si>
  <si>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</si>
  <si>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</si>
  <si>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</si>
  <si>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</si>
  <si>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</si>
  <si>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</si>
  <si>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</si>
  <si>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</si>
  <si>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</si>
  <si>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</si>
  <si>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</si>
  <si>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</si>
  <si>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</si>
  <si>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</si>
  <si>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</si>
  <si>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</si>
  <si>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</si>
  <si>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</si>
  <si>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</si>
  <si>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</si>
  <si>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</si>
  <si>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</si>
  <si>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</si>
  <si>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</si>
  <si>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</si>
  <si>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</si>
  <si>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</si>
  <si>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</si>
  <si>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</si>
  <si>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</si>
  <si>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</si>
  <si>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</si>
  <si>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</si>
  <si>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</si>
  <si>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</si>
  <si>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</si>
  <si>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</si>
  <si>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</si>
  <si>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</si>
  <si>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</si>
  <si>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</si>
  <si>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</si>
  <si>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</si>
  <si>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</si>
  <si>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</si>
  <si>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</si>
  <si>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</si>
  <si>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</si>
  <si>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</si>
  <si>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</si>
  <si>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</si>
  <si>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</si>
  <si>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</si>
  <si>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</si>
  <si>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</si>
  <si>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</si>
  <si>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</si>
  <si>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</si>
  <si>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</si>
  <si>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</si>
  <si>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</si>
  <si>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</si>
  <si>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</si>
  <si>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</si>
  <si>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</si>
  <si>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</si>
  <si>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</si>
  <si>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</si>
  <si>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</si>
  <si>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</si>
  <si>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</si>
  <si>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</si>
  <si>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</si>
  <si>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</si>
  <si>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</si>
  <si>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</si>
  <si>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</si>
  <si>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</si>
  <si>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</si>
  <si>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</si>
  <si>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</si>
  <si>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</si>
  <si>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</si>
  <si>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</si>
  <si>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</si>
  <si>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</si>
  <si>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</si>
  <si>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</si>
  <si>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</si>
  <si>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</si>
  <si>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</si>
  <si>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</si>
  <si>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</si>
  <si>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</si>
  <si>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</si>
  <si>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</si>
  <si>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</si>
  <si>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</si>
  <si>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</si>
  <si>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</si>
  <si>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</si>
  <si>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</si>
  <si>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</si>
  <si>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</si>
  <si>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</si>
  <si>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</si>
  <si>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</si>
  <si>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</si>
  <si>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</si>
  <si>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</si>
  <si>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</si>
  <si>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</si>
  <si>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</si>
  <si>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</si>
  <si>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</si>
  <si>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</si>
  <si>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</si>
  <si>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</si>
  <si>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</si>
  <si>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</si>
  <si>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</si>
  <si>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</si>
  <si>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</si>
  <si>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</si>
  <si>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</si>
  <si>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</si>
  <si>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</si>
  <si>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</si>
  <si>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</si>
  <si>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</si>
  <si>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</si>
  <si>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</si>
  <si>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</si>
  <si>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</si>
  <si>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</si>
  <si>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</si>
  <si>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</si>
  <si>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</si>
  <si>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</si>
  <si>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</si>
  <si>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</si>
  <si>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</si>
  <si>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</si>
  <si>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</si>
  <si>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</si>
  <si>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</si>
  <si>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</si>
  <si>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</si>
  <si>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</si>
  <si>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</si>
  <si>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</si>
  <si>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</si>
  <si>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</si>
  <si>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</si>
  <si>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</si>
  <si>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</si>
  <si>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</si>
  <si>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</si>
  <si>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</si>
  <si>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</si>
  <si>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</si>
  <si>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</si>
  <si>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</si>
  <si>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</si>
  <si>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</si>
  <si>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</si>
  <si>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</si>
  <si>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</si>
  <si>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</si>
  <si>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</si>
  <si>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</si>
  <si>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</si>
  <si>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</si>
  <si>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</si>
  <si>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</si>
  <si>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</si>
  <si>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</si>
  <si>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</si>
  <si>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</si>
  <si>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</si>
  <si>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</si>
  <si>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</si>
  <si>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</si>
  <si>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</si>
  <si>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</si>
  <si>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</si>
  <si>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</si>
  <si>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</si>
  <si>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</si>
  <si>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</si>
  <si>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</si>
  <si>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</si>
  <si>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</si>
  <si>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</si>
  <si>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</si>
  <si>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</si>
  <si>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</si>
  <si>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</si>
  <si>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</si>
  <si>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</si>
  <si>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</si>
  <si>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</si>
  <si>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</si>
  <si>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</si>
  <si>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</si>
  <si>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</si>
  <si>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</si>
  <si>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</si>
  <si>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</si>
  <si>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</si>
  <si>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</si>
  <si>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</si>
  <si>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</si>
  <si>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</si>
  <si>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</si>
  <si>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</si>
  <si>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</si>
  <si>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</si>
  <si>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</si>
  <si>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</si>
  <si>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</si>
  <si>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</si>
  <si>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</si>
  <si>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</si>
  <si>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</si>
  <si>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</si>
  <si>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</si>
  <si>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</si>
  <si>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</si>
  <si>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</si>
  <si>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</si>
  <si>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</si>
  <si>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</si>
  <si>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</si>
  <si>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</si>
  <si>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</si>
  <si>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</si>
  <si>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</si>
  <si>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</si>
  <si>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</si>
  <si>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</si>
  <si>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</si>
  <si>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</si>
  <si>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</si>
  <si>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</si>
  <si>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</si>
  <si>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</si>
  <si>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</si>
  <si>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</si>
  <si>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</si>
  <si>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</si>
  <si>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</si>
  <si>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</si>
  <si>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</si>
  <si>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</si>
  <si>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</si>
  <si>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</si>
  <si>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</si>
  <si>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</si>
  <si>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</si>
  <si>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</si>
  <si>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</si>
  <si>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</si>
  <si>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</si>
  <si>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</si>
  <si>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</si>
  <si>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</si>
  <si>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</si>
  <si>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</si>
  <si>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</si>
  <si>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</si>
  <si>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</si>
  <si>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</si>
  <si>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</si>
  <si>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</si>
  <si>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</si>
  <si>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</si>
  <si>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</si>
  <si>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</si>
  <si>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</si>
  <si>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</si>
  <si>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</si>
  <si>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</si>
  <si>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</si>
  <si>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</si>
  <si>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</si>
  <si>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</si>
  <si>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</si>
  <si>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</si>
  <si>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</si>
  <si>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</si>
  <si>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</si>
  <si>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</si>
  <si>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</si>
  <si>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</si>
  <si>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</si>
  <si>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</si>
  <si>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</si>
  <si>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</si>
  <si>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</si>
  <si>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</si>
  <si>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</si>
  <si>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</si>
  <si>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</si>
  <si>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</si>
  <si>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</si>
  <si>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</si>
  <si>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</si>
  <si>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</si>
  <si>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</si>
  <si>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</si>
  <si>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</si>
  <si>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</si>
  <si>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</si>
  <si>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</si>
  <si>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</si>
  <si>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</si>
  <si>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</si>
  <si>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</si>
  <si>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</si>
  <si>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</si>
  <si>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</si>
  <si>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</si>
  <si>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</si>
  <si>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</si>
  <si>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</si>
  <si>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</si>
  <si>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</si>
  <si>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</si>
  <si>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</si>
  <si>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</si>
  <si>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</si>
  <si>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</si>
  <si>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</si>
  <si>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</si>
  <si>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</si>
  <si>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</si>
  <si>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</si>
  <si>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</si>
  <si>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</si>
  <si>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</si>
  <si>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</si>
  <si>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</si>
  <si>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</si>
  <si>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</si>
  <si>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</si>
  <si>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</si>
  <si>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</si>
  <si>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</si>
  <si>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</si>
  <si>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</si>
  <si>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</si>
  <si>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</si>
  <si>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</si>
  <si>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</si>
  <si>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</si>
  <si>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</si>
  <si>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</si>
  <si>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</si>
  <si>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</si>
  <si>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</si>
  <si>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</si>
  <si>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</si>
  <si>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</si>
  <si>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</si>
  <si>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</si>
  <si>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</si>
  <si>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</si>
  <si>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</si>
  <si>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</si>
  <si>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</si>
  <si>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</si>
  <si>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</si>
  <si>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</si>
  <si>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</si>
  <si>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</si>
  <si>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</si>
  <si>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</si>
  <si>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</si>
  <si>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</si>
  <si>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</si>
  <si>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</si>
  <si>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</si>
  <si>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</si>
  <si>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</si>
  <si>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</si>
  <si>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</si>
  <si>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</si>
  <si>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</si>
  <si>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</si>
  <si>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</si>
  <si>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</si>
  <si>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</si>
  <si>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</si>
  <si>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</si>
  <si>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</si>
  <si>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</si>
  <si>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</si>
  <si>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</si>
  <si>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</si>
  <si>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</si>
  <si>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</si>
  <si>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</si>
  <si>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</si>
  <si>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</si>
  <si>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</si>
  <si>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</si>
  <si>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</si>
  <si>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</si>
  <si>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</si>
  <si>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</si>
  <si>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</si>
  <si>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</si>
  <si>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</si>
  <si>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</si>
  <si>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</si>
  <si>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</si>
  <si>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</si>
  <si>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</si>
  <si>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</si>
  <si>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</si>
  <si>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</si>
  <si>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</si>
  <si>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</si>
  <si>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</si>
  <si>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</si>
  <si>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</si>
  <si>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</si>
  <si>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</si>
  <si>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</si>
  <si>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</si>
  <si>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</si>
  <si>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</si>
  <si>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</si>
  <si>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</si>
  <si>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</si>
  <si>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</si>
  <si>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</si>
  <si>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</si>
  <si>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</si>
  <si>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</si>
  <si>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</si>
  <si>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</si>
  <si>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</si>
  <si>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</si>
  <si>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</si>
  <si>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</si>
  <si>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</si>
  <si>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</si>
  <si>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</si>
  <si>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</si>
  <si>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</si>
  <si>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</si>
  <si>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</si>
  <si>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</si>
  <si>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</si>
  <si>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</si>
  <si>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</si>
  <si>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</si>
  <si>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</si>
  <si>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</si>
  <si>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</si>
  <si>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</si>
  <si>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</si>
  <si>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</si>
  <si>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</si>
  <si>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</si>
  <si>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</si>
  <si>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</si>
  <si>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</si>
  <si>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</si>
  <si>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</si>
  <si>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</si>
  <si>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</si>
  <si>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</si>
  <si>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</si>
  <si>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</si>
  <si>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</si>
  <si>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</si>
  <si>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</si>
  <si>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</si>
  <si>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</si>
  <si>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</si>
  <si>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</si>
  <si>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</si>
  <si>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</si>
  <si>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</si>
  <si>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</si>
  <si>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</si>
  <si>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</si>
  <si>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</si>
  <si>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</si>
  <si>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</si>
  <si>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</si>
  <si>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</si>
  <si>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</si>
  <si>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</si>
  <si>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</si>
  <si>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</si>
  <si>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</si>
  <si>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</si>
  <si>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</si>
  <si>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</si>
  <si>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</si>
  <si>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</si>
  <si>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</si>
  <si>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</si>
  <si>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</si>
  <si>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</si>
  <si>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</si>
  <si>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</si>
  <si>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</si>
  <si>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</si>
  <si>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</si>
  <si>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</si>
  <si>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</si>
  <si>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</si>
  <si>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</si>
  <si>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</si>
  <si>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</si>
  <si>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</si>
  <si>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</si>
  <si>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</si>
  <si>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</si>
  <si>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</si>
  <si>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</si>
  <si>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</si>
  <si>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</si>
  <si>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</si>
  <si>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</si>
  <si>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</si>
  <si>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</si>
  <si>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</si>
  <si>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</si>
  <si>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</si>
  <si>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</si>
  <si>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</si>
  <si>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</si>
  <si>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</si>
  <si>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</si>
  <si>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</si>
  <si>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</si>
  <si>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</si>
  <si>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</si>
  <si>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</si>
  <si>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</si>
  <si>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</si>
  <si>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</si>
  <si>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</si>
  <si>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</si>
  <si>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</si>
  <si>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</si>
  <si>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</si>
  <si>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</si>
  <si>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</si>
  <si>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</si>
  <si>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</si>
  <si>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</si>
  <si>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</si>
  <si>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</si>
  <si>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</si>
  <si>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</si>
  <si>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</si>
  <si>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</si>
  <si>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</si>
  <si>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</si>
  <si>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</si>
  <si>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</si>
  <si>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</si>
  <si>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</si>
  <si>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</si>
  <si>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</si>
  <si>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</si>
  <si>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</si>
  <si>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</si>
  <si>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</si>
  <si>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</si>
  <si>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</si>
  <si>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</si>
  <si>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</si>
  <si>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</si>
  <si>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</si>
  <si>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</si>
  <si>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</si>
  <si>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</si>
  <si>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</si>
  <si>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</si>
  <si>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</si>
  <si>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</si>
  <si>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</si>
  <si>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</si>
  <si>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</si>
  <si>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</si>
  <si>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</si>
  <si>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</si>
  <si>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</si>
  <si>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</si>
  <si>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</si>
  <si>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</si>
  <si>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</si>
  <si>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</si>
  <si>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</si>
  <si>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</si>
  <si>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</si>
  <si>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</si>
  <si>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</si>
  <si>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</si>
  <si>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</si>
  <si>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</si>
  <si>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</si>
  <si>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</si>
  <si>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</si>
  <si>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</si>
  <si>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</si>
  <si>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</si>
  <si>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</si>
  <si>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</si>
  <si>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</si>
  <si>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</si>
  <si>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</si>
  <si>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</si>
  <si>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</si>
  <si>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</si>
  <si>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</si>
  <si>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</si>
  <si>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</si>
  <si>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</si>
  <si>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</si>
  <si>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</si>
  <si>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</si>
  <si>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</si>
  <si>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</si>
  <si>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</si>
  <si>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</si>
  <si>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</si>
  <si>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</si>
  <si>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</si>
  <si>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</si>
  <si>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</si>
  <si>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</si>
  <si>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</si>
  <si>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</si>
  <si>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</si>
  <si>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</si>
  <si>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</si>
  <si>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</si>
  <si>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</si>
  <si>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</si>
  <si>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</si>
  <si>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</si>
  <si>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</si>
  <si>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</si>
  <si>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</si>
  <si>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</si>
  <si>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</si>
  <si>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</si>
  <si>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</si>
  <si>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</si>
  <si>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</si>
  <si>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</si>
  <si>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</si>
  <si>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</si>
  <si>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</si>
  <si>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</si>
  <si>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</si>
  <si>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</si>
  <si>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</si>
  <si>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</si>
  <si>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</si>
  <si>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</si>
  <si>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</si>
  <si>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</si>
  <si>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</si>
  <si>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</si>
  <si>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</si>
  <si>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</si>
  <si>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</si>
  <si>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</si>
  <si>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</si>
  <si>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</si>
  <si>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</si>
  <si>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</si>
  <si>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</si>
  <si>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</si>
  <si>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</si>
  <si>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</si>
  <si>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</si>
  <si>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</si>
  <si>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</si>
  <si>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</si>
  <si>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</si>
  <si>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</si>
  <si>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</si>
  <si>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</si>
  <si>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</si>
  <si>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</si>
  <si>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</si>
  <si>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</si>
  <si>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</si>
  <si>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</si>
  <si>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</si>
  <si>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</si>
  <si>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</si>
  <si>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</si>
  <si>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</si>
  <si>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</si>
  <si>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</si>
  <si>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</si>
  <si>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</si>
  <si>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</si>
  <si>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</si>
  <si>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</si>
  <si>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</si>
  <si>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</si>
  <si>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</si>
  <si>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</si>
  <si>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</si>
  <si>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</si>
  <si>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</si>
  <si>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</si>
  <si>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</si>
  <si>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</si>
  <si>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</si>
  <si>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</si>
  <si>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</si>
  <si>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</si>
  <si>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</si>
  <si>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</si>
  <si>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</si>
  <si>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</si>
  <si>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</si>
  <si>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</si>
  <si>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</si>
  <si>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</si>
  <si>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</si>
  <si>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</si>
  <si>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</si>
  <si>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</si>
  <si>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</si>
  <si>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</si>
  <si>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</si>
  <si>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</si>
  <si>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</si>
  <si>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</si>
  <si>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</si>
  <si>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</si>
  <si>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</si>
  <si>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</si>
  <si>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</si>
  <si>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</si>
  <si>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</si>
  <si>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</si>
  <si>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</si>
  <si>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</si>
  <si>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</si>
  <si>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</si>
  <si>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</si>
  <si>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</si>
  <si>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</si>
  <si>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</si>
  <si>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</si>
  <si>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</si>
  <si>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</si>
  <si>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</si>
  <si>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</si>
  <si>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</si>
  <si>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</si>
  <si>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</si>
  <si>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</si>
  <si>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</si>
  <si>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</si>
  <si>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</si>
  <si>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</si>
  <si>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</si>
  <si>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</si>
  <si>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</si>
  <si>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</si>
  <si>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</si>
  <si>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</si>
  <si>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</si>
  <si>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</si>
  <si>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</si>
  <si>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</si>
  <si>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</si>
  <si>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</si>
  <si>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</si>
  <si>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</si>
  <si>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</si>
  <si>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</si>
  <si>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</si>
  <si>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</si>
  <si>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</si>
  <si>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</si>
  <si>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</si>
  <si>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</si>
  <si>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</si>
  <si>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</si>
  <si>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</si>
  <si>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</si>
  <si>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</si>
  <si>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</si>
  <si>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</si>
  <si>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</si>
  <si>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</si>
  <si>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</si>
  <si>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</si>
  <si>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</si>
  <si>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</si>
  <si>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</si>
  <si>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</si>
  <si>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</si>
  <si>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</si>
  <si>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</si>
  <si>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</si>
  <si>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</si>
  <si>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</si>
  <si>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</si>
  <si>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</si>
  <si>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</si>
  <si>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</si>
  <si>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</si>
  <si>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</si>
  <si>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</si>
  <si>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</si>
  <si>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</si>
  <si>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</si>
  <si>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</si>
  <si>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</si>
  <si>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</si>
  <si>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</si>
  <si>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</si>
  <si>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</si>
  <si>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</si>
  <si>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</si>
  <si>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</si>
  <si>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</si>
  <si>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</si>
  <si>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</si>
  <si>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</si>
  <si>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</si>
  <si>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</si>
  <si>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</si>
  <si>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</si>
  <si>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</si>
  <si>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</si>
  <si>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</si>
  <si>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</si>
  <si>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</si>
  <si>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</si>
  <si>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</si>
  <si>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</si>
  <si>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</si>
  <si>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</si>
  <si>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</si>
  <si>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</si>
  <si>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</si>
  <si>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</si>
  <si>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</si>
  <si>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</si>
  <si>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</si>
  <si>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</si>
  <si>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</si>
  <si>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</si>
  <si>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</si>
  <si>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</si>
  <si>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</si>
  <si>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</si>
  <si>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</si>
  <si>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</si>
  <si>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</si>
  <si>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</si>
  <si>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</si>
  <si>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</si>
  <si>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</si>
  <si>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</si>
  <si>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</si>
  <si>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</si>
  <si>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</si>
  <si>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</si>
  <si>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</si>
  <si>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</si>
  <si>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</si>
  <si>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</si>
  <si>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</si>
  <si>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</si>
  <si>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</si>
  <si>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</si>
  <si>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</si>
  <si>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</si>
  <si>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</si>
  <si>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</si>
  <si>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</si>
  <si>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</si>
  <si>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</si>
  <si>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</si>
  <si>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</si>
  <si>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</si>
  <si>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</si>
  <si>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</si>
  <si>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</si>
  <si>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</si>
  <si>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</si>
  <si>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</si>
  <si>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</si>
  <si>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</si>
  <si>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</si>
  <si>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</si>
  <si>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</si>
  <si>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</si>
  <si>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</si>
  <si>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</si>
  <si>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</si>
  <si>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</si>
  <si>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</si>
  <si>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</si>
  <si>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</si>
  <si>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</si>
  <si>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</si>
  <si>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</si>
  <si>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</si>
  <si>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</si>
  <si>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</si>
  <si>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</si>
  <si>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</si>
  <si>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</si>
  <si>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</si>
  <si>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</si>
  <si>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</si>
  <si>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</si>
  <si>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</si>
  <si>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</si>
  <si>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</si>
  <si>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</si>
  <si>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</si>
  <si>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</si>
  <si>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</si>
  <si>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</si>
  <si>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</si>
  <si>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</si>
  <si>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</si>
  <si>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</si>
  <si>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</si>
  <si>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</si>
  <si>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</si>
  <si>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</si>
  <si>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</si>
  <si>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</si>
  <si>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</si>
  <si>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</si>
  <si>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</si>
  <si>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</si>
  <si>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</si>
  <si>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</si>
  <si>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</si>
  <si>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</si>
  <si>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</si>
  <si>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</si>
  <si>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</si>
  <si>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</si>
  <si>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</si>
  <si>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</si>
  <si>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</si>
  <si>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</si>
  <si>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</si>
  <si>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</si>
  <si>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</si>
  <si>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</si>
  <si>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</si>
  <si>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</si>
  <si>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</si>
  <si>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</si>
  <si>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</si>
  <si>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</si>
  <si>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</si>
  <si>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</si>
  <si>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</si>
  <si>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</si>
  <si>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</si>
  <si>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</si>
  <si>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</si>
  <si>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</si>
  <si>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</si>
  <si>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</si>
  <si>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</si>
  <si>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</si>
  <si>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</si>
  <si>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</si>
  <si>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</si>
  <si>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</si>
  <si>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</si>
  <si>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</si>
  <si>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</si>
  <si>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</si>
  <si>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</si>
  <si>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</si>
  <si>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</si>
  <si>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</si>
  <si>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</si>
  <si>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</si>
  <si>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</si>
  <si>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</si>
  <si>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</si>
  <si>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</si>
  <si>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</si>
  <si>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</si>
  <si>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</si>
  <si>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</si>
  <si>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</si>
  <si>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</si>
  <si>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</si>
  <si>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</si>
  <si>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</si>
  <si>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</si>
  <si>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</si>
  <si>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</si>
  <si>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</si>
  <si>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</si>
  <si>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</si>
  <si>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</si>
  <si>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</si>
  <si>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</si>
  <si>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</si>
  <si>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</si>
  <si>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</si>
  <si>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</si>
  <si>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</si>
  <si>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</si>
  <si>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</si>
  <si>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</si>
  <si>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</si>
  <si>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</si>
  <si>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</si>
  <si>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</si>
  <si>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</si>
  <si>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</si>
  <si>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</si>
  <si>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</si>
  <si>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</si>
  <si>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</si>
  <si>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</si>
  <si>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</si>
  <si>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</si>
  <si>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</si>
  <si>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</si>
  <si>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</si>
  <si>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</si>
  <si>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</si>
  <si>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</si>
  <si>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</si>
  <si>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</si>
  <si>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</si>
  <si>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</si>
  <si>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</si>
  <si>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</si>
  <si>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</si>
  <si>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</si>
  <si>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</si>
  <si>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</si>
  <si>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</si>
  <si>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</si>
  <si>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</si>
  <si>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</si>
  <si>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</si>
  <si>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</si>
  <si>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</si>
  <si>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</si>
  <si>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</si>
  <si>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</si>
  <si>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</si>
  <si>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</si>
  <si>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</si>
  <si>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</si>
  <si>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</si>
  <si>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</si>
  <si>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</si>
  <si>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</si>
  <si>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</si>
  <si>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</si>
  <si>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</si>
  <si>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</si>
  <si>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</si>
  <si>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</si>
  <si>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</si>
  <si>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</si>
  <si>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</si>
  <si>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</si>
  <si>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</si>
  <si>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</si>
  <si>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</si>
  <si>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</si>
  <si>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</si>
  <si>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</si>
  <si>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</si>
  <si>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</si>
  <si>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</si>
  <si>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</si>
  <si>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</si>
  <si>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</si>
  <si>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</si>
  <si>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</si>
  <si>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</si>
  <si>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</si>
  <si>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</si>
  <si>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</si>
  <si>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</si>
  <si>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</si>
  <si>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</si>
  <si>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</si>
  <si>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</si>
  <si>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</si>
  <si>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</si>
  <si>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</si>
  <si>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</si>
  <si>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</si>
  <si>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</si>
  <si>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</si>
  <si>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</si>
  <si>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</si>
  <si>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</si>
  <si>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</si>
  <si>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</si>
  <si>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</si>
  <si>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</si>
  <si>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</si>
  <si>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</si>
  <si>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</si>
  <si>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</si>
  <si>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</si>
  <si>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</si>
  <si>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</si>
  <si>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</si>
  <si>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</si>
  <si>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</si>
  <si>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</si>
  <si>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</si>
  <si>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</si>
  <si>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</si>
  <si>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</si>
  <si>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</si>
  <si>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</si>
  <si>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</si>
  <si>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</si>
  <si>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</si>
  <si>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</si>
  <si>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</si>
  <si>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</si>
  <si>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</si>
  <si>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</si>
  <si>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</si>
  <si>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</si>
  <si>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</si>
  <si>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</si>
  <si>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</si>
  <si>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</si>
  <si>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</si>
  <si>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</si>
  <si>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</si>
  <si>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</si>
  <si>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</si>
  <si>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</si>
  <si>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</si>
  <si>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</si>
  <si>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</si>
  <si>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</si>
  <si>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</si>
  <si>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</si>
  <si>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</si>
  <si>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</si>
  <si>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</si>
  <si>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</si>
  <si>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</si>
  <si>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</si>
  <si>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</si>
  <si>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</si>
  <si>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</si>
  <si>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</si>
  <si>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</si>
  <si>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</si>
  <si>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</si>
  <si>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</si>
  <si>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</si>
  <si>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</si>
  <si>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</si>
  <si>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</si>
  <si>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</si>
  <si>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</si>
  <si>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</si>
  <si>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</si>
  <si>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</si>
  <si>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</si>
  <si>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</si>
  <si>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</si>
  <si>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</si>
  <si>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</si>
  <si>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</si>
  <si>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</si>
  <si>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</si>
  <si>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</si>
  <si>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</si>
  <si>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</si>
  <si>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</si>
  <si>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</si>
  <si>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</si>
  <si>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</si>
  <si>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</si>
  <si>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</si>
  <si>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</si>
  <si>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</si>
  <si>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</si>
  <si>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</si>
  <si>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</si>
  <si>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</si>
  <si>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</si>
  <si>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</si>
  <si>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</si>
  <si>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</si>
  <si>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</si>
  <si>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</si>
  <si>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</si>
  <si>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</si>
  <si>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</si>
  <si>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</si>
  <si>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</si>
  <si>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</si>
  <si>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</si>
  <si>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</si>
  <si>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</si>
  <si>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</si>
  <si>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</si>
  <si>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</si>
  <si>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</si>
  <si>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</si>
  <si>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</si>
  <si>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</si>
  <si>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</si>
  <si>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</si>
  <si>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</si>
  <si>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</si>
  <si>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</si>
  <si>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</si>
  <si>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</si>
  <si>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</si>
  <si>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</si>
  <si>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</si>
  <si>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</si>
  <si>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</si>
  <si>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</si>
  <si>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</si>
  <si>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</si>
  <si>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</si>
  <si>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</si>
  <si>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</si>
  <si>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</si>
  <si>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</si>
  <si>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</si>
  <si>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</si>
  <si>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</si>
  <si>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</si>
  <si>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</si>
  <si>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</si>
  <si>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</si>
  <si>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</si>
  <si>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</si>
  <si>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</si>
  <si>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</si>
  <si>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</si>
  <si>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</si>
  <si>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</si>
  <si>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</si>
  <si>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</si>
  <si>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</si>
  <si>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</si>
  <si>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</si>
  <si>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</si>
  <si>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</si>
  <si>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</si>
  <si>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</si>
  <si>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</si>
  <si>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</si>
  <si>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</si>
  <si>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</si>
  <si>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</si>
  <si>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</si>
  <si>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</si>
  <si>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</si>
  <si>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</si>
  <si>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</si>
  <si>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</si>
  <si>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</si>
  <si>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</si>
  <si>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</si>
  <si>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</si>
  <si>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</si>
  <si>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</si>
  <si>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</si>
  <si>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</si>
  <si>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</si>
  <si>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</si>
  <si>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</si>
  <si>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</si>
  <si>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</si>
  <si>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</si>
  <si>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</si>
  <si>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</si>
  <si>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</si>
  <si>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</si>
  <si>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</si>
  <si>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</si>
  <si>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</si>
  <si>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</si>
  <si>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</si>
  <si>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</si>
  <si>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</si>
  <si>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</si>
  <si>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</si>
  <si>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</si>
  <si>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</si>
  <si>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</si>
  <si>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</si>
  <si>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</si>
  <si>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</si>
  <si>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</si>
  <si>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</si>
  <si>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</si>
  <si>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</si>
  <si>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</si>
  <si>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</si>
  <si>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</si>
  <si>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</si>
  <si>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</si>
  <si>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</si>
  <si>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</si>
  <si>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</si>
  <si>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</si>
  <si>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</si>
  <si>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</si>
  <si>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</si>
  <si>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</si>
  <si>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</si>
  <si>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</si>
  <si>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</si>
  <si>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</si>
  <si>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</si>
  <si>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</si>
  <si>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</si>
  <si>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</si>
  <si>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</si>
  <si>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</si>
  <si>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</si>
  <si>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</si>
  <si>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</si>
  <si>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</si>
  <si>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</si>
  <si>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</si>
  <si>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</si>
  <si>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</si>
  <si>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</si>
  <si>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</si>
  <si>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</si>
  <si>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</si>
  <si>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</si>
  <si>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</si>
  <si>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</si>
  <si>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</si>
  <si>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</si>
  <si>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</si>
  <si>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</si>
  <si>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</si>
  <si>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</si>
  <si>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</si>
  <si>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</si>
  <si>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</si>
  <si>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</si>
  <si>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</si>
  <si>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</si>
  <si>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</si>
  <si>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</si>
  <si>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</si>
  <si>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</si>
  <si>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</si>
  <si>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</si>
  <si>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</si>
  <si>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</si>
  <si>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</si>
  <si>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</si>
  <si>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</si>
  <si>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</si>
  <si>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</si>
  <si>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</si>
  <si>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</si>
  <si>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</si>
  <si>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</si>
  <si>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</si>
  <si>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</si>
  <si>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</si>
  <si>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</si>
  <si>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</si>
  <si>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</si>
  <si>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</si>
  <si>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</si>
  <si>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</si>
  <si>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</si>
  <si>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</si>
  <si>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</si>
  <si>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</si>
  <si>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</si>
  <si>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</si>
  <si>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</si>
  <si>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</si>
  <si>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</si>
  <si>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</si>
  <si>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</si>
  <si>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</si>
  <si>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</si>
  <si>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</si>
  <si>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</si>
  <si>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</si>
  <si>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</si>
  <si>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</si>
  <si>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</si>
  <si>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</si>
  <si>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</si>
  <si>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</si>
  <si>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</si>
  <si>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</si>
  <si>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</si>
  <si>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</si>
  <si>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</si>
  <si>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</si>
  <si>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</si>
  <si>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</si>
  <si>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</si>
  <si>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</si>
  <si>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</si>
  <si>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</si>
  <si>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</si>
  <si>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</si>
  <si>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</si>
  <si>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</si>
  <si>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</si>
  <si>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</si>
  <si>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</si>
  <si>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</si>
  <si>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</si>
  <si>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</si>
  <si>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</si>
  <si>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</si>
  <si>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</si>
  <si>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</si>
  <si>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</si>
  <si>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</si>
  <si>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</si>
  <si>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</si>
  <si>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</si>
  <si>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</si>
  <si>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</si>
  <si>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</si>
  <si>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</si>
  <si>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</si>
  <si>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</si>
  <si>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</si>
  <si>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</si>
  <si>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</si>
  <si>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</si>
  <si>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</si>
  <si>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</si>
  <si>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</si>
  <si>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</si>
  <si>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</si>
  <si>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</si>
  <si>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</si>
  <si>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</si>
  <si>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</si>
  <si>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</si>
  <si>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</si>
  <si>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</si>
  <si>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</si>
  <si>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</si>
  <si>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</si>
  <si>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</si>
  <si>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</si>
  <si>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</si>
  <si>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</si>
  <si>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</si>
  <si>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</si>
  <si>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</si>
  <si>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</si>
  <si>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</si>
  <si>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</si>
  <si>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</si>
  <si>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</si>
  <si>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</si>
  <si>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</si>
  <si>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</si>
  <si>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</si>
  <si>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</si>
  <si>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</si>
  <si>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</si>
  <si>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</si>
  <si>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</si>
  <si>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</si>
  <si>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</si>
  <si>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</si>
  <si>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</si>
  <si>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</si>
  <si>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</si>
  <si>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</si>
  <si>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</si>
  <si>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</si>
  <si>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</si>
  <si>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</si>
  <si>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</si>
  <si>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</si>
  <si>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</si>
  <si>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</si>
  <si>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</si>
  <si>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</si>
  <si>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</si>
  <si>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</si>
  <si>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</si>
  <si>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</si>
  <si>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</si>
  <si>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</si>
  <si>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</si>
  <si>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</si>
  <si>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</si>
  <si>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</si>
  <si>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</si>
  <si>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</si>
  <si>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</si>
  <si>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</si>
  <si>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</si>
  <si>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</si>
  <si>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</si>
  <si>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</si>
  <si>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</si>
  <si>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</si>
  <si>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</si>
  <si>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</si>
  <si>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</si>
  <si>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</si>
  <si>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</si>
  <si>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</si>
  <si>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</si>
  <si>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</si>
  <si>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</si>
  <si>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</si>
  <si>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</si>
  <si>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</si>
  <si>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</si>
  <si>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</si>
  <si>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</si>
  <si>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</si>
  <si>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</si>
  <si>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</si>
  <si>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</si>
  <si>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</si>
  <si>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</si>
  <si>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</si>
  <si>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</si>
  <si>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</si>
  <si>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</si>
  <si>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</si>
  <si>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</si>
  <si>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</si>
  <si>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</si>
  <si>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</si>
  <si>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</si>
  <si>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</si>
  <si>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</si>
  <si>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</si>
  <si>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</si>
  <si>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</si>
  <si>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</si>
  <si>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</si>
  <si>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</si>
  <si>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</si>
  <si>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</si>
  <si>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</si>
  <si>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</si>
  <si>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</si>
  <si>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</si>
  <si>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</si>
  <si>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</si>
  <si>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</si>
  <si>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</si>
  <si>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</si>
  <si>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</si>
  <si>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</si>
  <si>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</si>
  <si>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</si>
  <si>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</si>
  <si>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</si>
  <si>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</si>
  <si>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</si>
  <si>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</si>
  <si>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</si>
  <si>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</si>
  <si>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</si>
  <si>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</si>
  <si>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</si>
  <si>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</si>
  <si>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</si>
  <si>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</si>
  <si>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</si>
  <si>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</si>
  <si>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</si>
  <si>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</si>
  <si>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</si>
  <si>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</si>
  <si>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</si>
  <si>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</si>
  <si>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</si>
  <si>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EWTX UW Equity</t>
  </si>
  <si>
    <t>US28036F1057</t>
  </si>
  <si>
    <t>QYLE GY Equity</t>
  </si>
  <si>
    <t>DK0060257814</t>
  </si>
  <si>
    <t>SPYV GY Equity</t>
  </si>
  <si>
    <t>TTD US Equity</t>
  </si>
  <si>
    <t>US88339J1051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</si>
  <si>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</si>
  <si>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</si>
  <si>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</si>
  <si>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</si>
  <si>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</si>
  <si>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</si>
  <si>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</si>
  <si>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</si>
  <si>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</si>
  <si>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</si>
  <si>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</si>
  <si>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</si>
  <si>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</si>
  <si>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</si>
  <si>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</si>
  <si>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</si>
  <si>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</si>
  <si>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</si>
  <si>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</si>
  <si>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</si>
  <si>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</si>
  <si>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</si>
  <si>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</si>
  <si>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</si>
  <si>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</si>
  <si>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</si>
  <si>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</si>
  <si>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</si>
  <si>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</si>
  <si>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</si>
  <si>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</si>
  <si>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</si>
  <si>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</si>
  <si>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</si>
  <si>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</si>
  <si>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</si>
  <si>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</si>
  <si>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</si>
  <si>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</si>
  <si>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CVNA UN Equity</t>
  </si>
  <si>
    <t>US1468691027</t>
  </si>
  <si>
    <t>RTYA Index</t>
  </si>
  <si>
    <t>Russell 2000 Index</t>
  </si>
  <si>
    <t>GB00B2B0DG97</t>
  </si>
  <si>
    <t>RTY Index</t>
  </si>
  <si>
    <t>IWM US Equity</t>
  </si>
  <si>
    <t>JEPQ LN Equity</t>
  </si>
  <si>
    <t>SE0000872095</t>
  </si>
  <si>
    <t>DE000A0D9PT0</t>
  </si>
  <si>
    <t>AT1 GY Equity</t>
  </si>
  <si>
    <t>LU1673108939</t>
  </si>
  <si>
    <t>PLTR UW Equity</t>
  </si>
  <si>
    <t>IUS4 GR Equity</t>
  </si>
  <si>
    <t>XDJP GR Equity</t>
  </si>
  <si>
    <t>RM3H GY Equity</t>
  </si>
  <si>
    <t>QUGLVEI LE Equity</t>
  </si>
  <si>
    <t>US00206R1023</t>
  </si>
  <si>
    <t>IBAB BB Equity</t>
  </si>
  <si>
    <t>BE0003766806</t>
  </si>
  <si>
    <t>DE000A12DM80</t>
  </si>
  <si>
    <t>SE0012673267</t>
  </si>
  <si>
    <t>DE0005470306</t>
  </si>
  <si>
    <t>US0404132054</t>
  </si>
  <si>
    <t>7741 JT Equity</t>
  </si>
  <si>
    <t>JP3837800006</t>
  </si>
  <si>
    <t>SMCRT NO Equity</t>
  </si>
  <si>
    <t>NO0011008971</t>
  </si>
  <si>
    <t>SINT SS Equity</t>
  </si>
  <si>
    <t>SE0000950982</t>
  </si>
  <si>
    <t>247 SS Equity</t>
  </si>
  <si>
    <t>SE0010546911</t>
  </si>
  <si>
    <t>TNIE GY Equity</t>
  </si>
  <si>
    <t>LU2333563281</t>
  </si>
  <si>
    <t>SQL BW Equity</t>
  </si>
  <si>
    <t>CH0042797206</t>
  </si>
  <si>
    <t>NET US Equity</t>
  </si>
  <si>
    <t>US18915M1071</t>
  </si>
  <si>
    <t>AOF GY Equity</t>
  </si>
  <si>
    <t>DE0005104400</t>
  </si>
  <si>
    <t>CAN LN Equity</t>
  </si>
  <si>
    <t>Canal+ SADIR</t>
  </si>
  <si>
    <t>9991429D UN Equity</t>
  </si>
  <si>
    <t>Aptiv Irish Holdings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</si>
</sst>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Data...1902850281</v>
        <stp/>
        <stp>BQL|15643712672262477846</stp>
        <tr r="C249" s="5"/>
      </tp>
      <tp t="s">
        <v>#N/A Requesting Data...3767009843</v>
        <stp/>
        <stp>BQL|16698360085220682274</stp>
        <tr r="B178" s="10"/>
      </tp>
      <tp t="s">
        <v>#N/A Requesting Data...2248520840</v>
        <stp/>
        <stp>BQL|17690106230809536371</stp>
        <tr r="C60" s="5"/>
      </tp>
      <tp t="s">
        <v>#N/A Requesting Data...2591529781</v>
        <stp/>
        <stp>BQL|14595341840419346533</stp>
        <tr r="C234" s="5"/>
      </tp>
      <tp t="s">
        <v>#N/A Requesting Data...3474242944</v>
        <stp/>
        <stp>BQL|15060804021154318406</stp>
        <tr r="C86" s="5"/>
      </tp>
      <tp t="s">
        <v>#N/A Requesting Data...2731441178</v>
        <stp/>
        <stp>BQL|11359788677807482978</stp>
        <tr r="C9" s="5"/>
      </tp>
      <tp t="s">
        <v>#N/A Requesting Data...3951333135</v>
        <stp/>
        <stp>BQL|11967308477578488222</stp>
        <tr r="C88" s="5"/>
      </tp>
      <tp t="s">
        <v>#N/A Requesting Data...2548113508</v>
        <stp/>
        <stp>BQL|10590879354556843461</stp>
        <tr r="C186" s="5"/>
      </tp>
      <tp t="s">
        <v>#N/A Requesting Data...2263851386</v>
        <stp/>
        <stp>BQL|10833500914369617224</stp>
        <tr r="C102" s="5"/>
      </tp>
      <tp t="s">
        <v>#N/A Requesting Data...3017198566</v>
        <stp/>
        <stp>BQL|17830672087837766147</stp>
        <tr r="C307" s="5"/>
      </tp>
      <tp t="s">
        <v>#N/A Requesting Data...1680137711</v>
        <stp/>
        <stp>BQL|15711966809541514279</stp>
        <tr r="C299" s="5"/>
      </tp>
      <tp t="s">
        <v>#N/A Requesting Data...2633212533</v>
        <stp/>
        <stp>BQL|18054740547702363753</stp>
        <tr r="B90" s="10"/>
      </tp>
      <tp t="s">
        <v>#N/A Requesting Data...4048249084</v>
        <stp/>
        <stp>BQL|10886663285578759884</stp>
        <tr r="C121" s="5"/>
      </tp>
      <tp t="s">
        <v>#N/A Requesting Data...4040894054</v>
        <stp/>
        <stp>BQL|10893166501947924818</stp>
        <tr r="B68" s="10"/>
      </tp>
      <tp t="s">
        <v>#N/A Requesting Data...1551330213</v>
        <stp/>
        <stp>BQL|17251189287232965246</stp>
        <tr r="C242" s="5"/>
      </tp>
      <tp t="s">
        <v>#N/A Requesting Data...3372674530</v>
        <stp/>
        <stp>BQL|18067986086180807760</stp>
        <tr r="C318" s="5"/>
      </tp>
      <tp t="s">
        <v>#N/A Requesting Data...2961118640</v>
        <stp/>
        <stp>BQL|10153640588726061601</stp>
        <tr r="C255" s="5"/>
      </tp>
      <tp t="s">
        <v>#N/A Requesting Data...1841740805</v>
        <stp/>
        <stp>BQL|18226269812983889623</stp>
        <tr r="C273" s="5"/>
      </tp>
      <tp t="s">
        <v>#N/A Requesting Data...3455724817</v>
        <stp/>
        <stp>BQL|15449999057751344656</stp>
        <tr r="C185" s="5"/>
      </tp>
      <tp t="s">
        <v>#N/A Requesting Data...3923504573</v>
        <stp/>
        <stp>BQL|17964153384516486627</stp>
        <tr r="C345" s="5"/>
      </tp>
      <tp t="s">
        <v>#N/A Requesting Data...2039960648</v>
        <stp/>
        <stp>BQL|17582892708804327593</stp>
        <tr r="B96" s="10"/>
      </tp>
      <tp t="s">
        <v>#N/A Requesting Data...1670638014</v>
        <stp/>
        <stp>BQL|13681765168248704465</stp>
        <tr r="C217" s="5"/>
      </tp>
      <tp t="s">
        <v>#N/A Requesting Data...3547467679</v>
        <stp/>
        <stp>BQL|16423572186646891357</stp>
        <tr r="C180" s="5"/>
      </tp>
      <tp t="s">
        <v>#N/A Requesting Data...2751238140</v>
        <stp/>
        <stp>BQL|18061135632534051091</stp>
        <tr r="C210" s="5"/>
      </tp>
      <tp t="s">
        <v>#N/A Requesting Data...2025006279</v>
        <stp/>
        <stp>BQL|15637111116832248983</stp>
        <tr r="C331" s="5"/>
      </tp>
      <tp t="s">
        <v>#N/A Requesting Data...3992788418</v>
        <stp/>
        <stp>BQL|12850282081402674702</stp>
        <tr r="B149" s="10"/>
      </tp>
      <tp t="s">
        <v>#N/A Requesting Data...4250491385</v>
        <stp/>
        <stp>BQL|15535233754606766945</stp>
        <tr r="B107" s="10"/>
      </tp>
      <tp t="s">
        <v>#N/A Requesting Data...3895409981</v>
        <stp/>
        <stp>BQL|17255646892436747338</stp>
        <tr r="C43" s="5"/>
      </tp>
      <tp t="s">
        <v>#N/A Requesting Data...1808876062</v>
        <stp/>
        <stp>BQL|12610345744548302058</stp>
        <tr r="C261" s="5"/>
      </tp>
      <tp t="s">
        <v>#N/A Requesting Data...2755951936</v>
        <stp/>
        <stp>BQL|15491902759407753391</stp>
        <tr r="B78" s="10"/>
      </tp>
      <tp t="s">
        <v>#N/A Requesting Data...3011401800</v>
        <stp/>
        <stp>BQL|15171668397187576072</stp>
        <tr r="B181" s="10"/>
      </tp>
      <tp t="s">
        <v>#N/A Requesting Data...2540587959</v>
        <stp/>
        <stp>BQL|16760695745981124883</stp>
        <tr r="C98" s="5"/>
      </tp>
      <tp t="s">
        <v>#N/A Requesting Data...4144119377</v>
        <stp/>
        <stp>BQL|13779074582221142718</stp>
        <tr r="B124" s="10"/>
      </tp>
      <tp t="s">
        <v>#N/A Requesting Data...3383390677</v>
        <stp/>
        <stp>BQL|18192656461803569622</stp>
        <tr r="B105" s="10"/>
      </tp>
      <tp t="s">
        <v>#N/A Requesting Data...3281467688</v>
        <stp/>
        <stp>BQL|14670545096980830509</stp>
        <tr r="C97" s="5"/>
      </tp>
      <tp t="s">
        <v>#N/A Requesting Data...4230892138</v>
        <stp/>
        <stp>BQL|12790704875378880744</stp>
        <tr r="B57" s="10"/>
      </tp>
      <tp t="s">
        <v>#N/A Requesting Data...4275814562</v>
        <stp/>
        <stp>BQL|12498296305658012511</stp>
        <tr r="B51" s="10"/>
      </tp>
      <tp t="s">
        <v>#N/A Requesting Data...3100358604</v>
        <stp/>
        <stp>BQL|11899388014597984964</stp>
        <tr r="B42" s="10"/>
      </tp>
      <tp t="s">
        <v>#N/A Requesting Data...2533388163</v>
        <stp/>
        <stp>BQL|14247884991771769975</stp>
        <tr r="B32" s="10"/>
      </tp>
      <tp t="s">
        <v>#N/A Requesting Data...4110575741</v>
        <stp/>
        <stp>BQL|11587842517471421485</stp>
        <tr r="C373" s="5"/>
      </tp>
      <tp t="s">
        <v>#N/A Requesting Data...2132506243</v>
        <stp/>
        <stp>BQL|16049678085767324361</stp>
        <tr r="B97" s="10"/>
      </tp>
      <tp t="s">
        <v>#N/A Requesting Data...1322374116</v>
        <stp/>
        <stp>BQL|16886898123178712830</stp>
        <tr r="B172" s="10"/>
      </tp>
      <tp t="s">
        <v>#N/A Requesting Data...3028498092</v>
        <stp/>
        <stp>BQL|11043864433742310403</stp>
        <tr r="C238" s="5"/>
      </tp>
      <tp t="s">
        <v>#N/A Requesting Data...2439791664</v>
        <stp/>
        <stp>BQL|15227504170699742271</stp>
        <tr r="B55" s="10"/>
      </tp>
      <tp t="s">
        <v>#N/A Requesting Data...1377822898</v>
        <stp/>
        <stp>BQL|13066603793137819760</stp>
        <tr r="B47" s="10"/>
      </tp>
      <tp t="s">
        <v>#N/A Requesting Data...4047419547</v>
        <stp/>
        <stp>BQL|13272588060985546939</stp>
        <tr r="C233" s="5"/>
      </tp>
      <tp t="s">
        <v>#N/A Requesting Data...3421110297</v>
        <stp/>
        <stp>BQL|18179498864426014030</stp>
        <tr r="B45" s="10"/>
      </tp>
      <tp t="s">
        <v>#N/A Requesting Data...1809555912</v>
        <stp/>
        <stp>BQL|16673175158718605660</stp>
        <tr r="B144" s="10"/>
      </tp>
      <tp t="s">
        <v>#N/A Requesting Data...2558582934</v>
        <stp/>
        <stp>BQL|12368747018441035970</stp>
        <tr r="B156" s="10"/>
      </tp>
      <tp t="s">
        <v>#N/A Requesting Data...2932250922</v>
        <stp/>
        <stp>BQL|14625081751198863224</stp>
        <tr r="C320" s="5"/>
      </tp>
      <tp t="s">
        <v>#N/A Requesting Data...1365557897</v>
        <stp/>
        <stp>BQL|14958192517346070939</stp>
        <tr r="A2" s="11"/>
      </tp>
      <tp t="s">
        <v>#N/A Requesting Data...3783593107</v>
        <stp/>
        <stp>BQL|13976043198099319821</stp>
        <tr r="C68" s="5"/>
      </tp>
      <tp t="s">
        <v>#N/A Requesting Data...4180063933</v>
        <stp/>
        <stp>BQL|14349763537369728236</stp>
        <tr r="B188" s="10"/>
      </tp>
      <tp t="s">
        <v>#N/A Requesting Data...2991420937</v>
        <stp/>
        <stp>BQL|17312439194050304141</stp>
        <tr r="C137" s="5"/>
      </tp>
      <tp t="s">
        <v>#N/A Requesting Data...2905951398</v>
        <stp/>
        <stp>BQL|12584086972119532792</stp>
        <tr r="C63" s="5"/>
      </tp>
      <tp t="s">
        <v>#N/A Requesting Data...2561575361</v>
        <stp/>
        <stp>BQL|16271942305762769665</stp>
        <tr r="C296" s="5"/>
      </tp>
      <tp t="s">
        <v>#N/A Requesting Data...3368093161</v>
        <stp/>
        <stp>BQL|13235147264458703775</stp>
        <tr r="B69" s="10"/>
      </tp>
      <tp t="s">
        <v>#N/A Requesting Data...4279390961</v>
        <stp/>
        <stp>BQL|10354823245084814340</stp>
        <tr r="B28" s="10"/>
      </tp>
      <tp t="s">
        <v>#N/A Requesting Data...2781715372</v>
        <stp/>
        <stp>BQL|13919508813055533948</stp>
        <tr r="C262" s="5"/>
      </tp>
      <tp t="s">
        <v>#N/A Requesting Data...2366363750</v>
        <stp/>
        <stp>BQL|16942911372065761675</stp>
        <tr r="C358" s="5"/>
      </tp>
      <tp t="s">
        <v>#N/A Requesting Data...3548927104</v>
        <stp/>
        <stp>BQL|12031514685784143103</stp>
        <tr r="B79" s="10"/>
      </tp>
      <tp t="s">
        <v>#N/A Requesting Data...2363975798</v>
        <stp/>
        <stp>BQL|16427652075979236479</stp>
        <tr r="B143" s="10"/>
      </tp>
      <tp t="s">
        <v>#N/A Requesting Data...1630755040</v>
        <stp/>
        <stp>BQL|15578050566451005871</stp>
        <tr r="B91" s="10"/>
      </tp>
      <tp t="s">
        <v>#N/A Requesting Data...4237167357</v>
        <stp/>
        <stp>BQL|10140902214340042246</stp>
        <tr r="C75" s="5"/>
      </tp>
      <tp t="s">
        <v>#N/A Requesting Data...1995601813</v>
        <stp/>
        <stp>BQL|16439447758294892909</stp>
        <tr r="C160" s="5"/>
      </tp>
      <tp t="s">
        <v>#N/A Requesting Data...2101428962</v>
        <stp/>
        <stp>BQL|18020972322668197171</stp>
        <tr r="B30" s="10"/>
      </tp>
      <tp t="s">
        <v>#N/A Requesting Data...2730675999</v>
        <stp/>
        <stp>BQL|11013316553435038802</stp>
        <tr r="B161" s="10"/>
      </tp>
      <tp t="s">
        <v>#N/A Requesting Data...3508208046</v>
        <stp/>
        <stp>BQL|10261804110335059602</stp>
        <tr r="C289" s="5"/>
      </tp>
      <tp t="s">
        <v>#N/A Requesting Data...4057938979</v>
        <stp/>
        <stp>BQL|14717318787610462591</stp>
        <tr r="C367" s="5"/>
      </tp>
      <tp t="s">
        <v>#N/A Requesting Data...3301679387</v>
        <stp/>
        <stp>BQL|17771487681842499361</stp>
        <tr r="C69" s="5"/>
      </tp>
      <tp t="s">
        <v>#N/A Requesting Data...3956187958</v>
        <stp/>
        <stp>BQL|18007255077167830062</stp>
        <tr r="C287" s="5"/>
      </tp>
      <tp t="s">
        <v>#N/A Requesting Data...2087666969</v>
        <stp/>
        <stp>BQL|18011156348366671159</stp>
        <tr r="C20" s="5"/>
      </tp>
      <tp t="s">
        <v>#N/A Requesting Data...4286533774</v>
        <stp/>
        <stp>BQL|10940220206419107126</stp>
        <tr r="C167" s="5"/>
      </tp>
      <tp t="s">
        <v>#N/A Requesting Data...4248372168</v>
        <stp/>
        <stp>BQL|13700591396477547263</stp>
        <tr r="C315" s="5"/>
      </tp>
      <tp t="s">
        <v>#N/A Requesting Data...2011980241</v>
        <stp/>
        <stp>BQL|15791244356070835876</stp>
        <tr r="C231" s="5"/>
      </tp>
      <tp t="s">
        <v>#N/A Requesting Data...3917383527</v>
        <stp/>
        <stp>BQL|11194288781741433396</stp>
        <tr r="C142" s="5"/>
      </tp>
      <tp t="s">
        <v>#N/A Requesting Data...3892634641</v>
        <stp/>
        <stp>BQL|11899802762455689394</stp>
        <tr r="C139" s="5"/>
      </tp>
      <tp t="s">
        <v>#N/A Requesting Data...3342319089</v>
        <stp/>
        <stp>BQL|15538284810439043695</stp>
        <tr r="B108" s="10"/>
      </tp>
      <tp t="s">
        <v>#N/A Requesting Data...1541277748</v>
        <stp/>
        <stp>BQL|13609825010122061103</stp>
        <tr r="B66" s="10"/>
      </tp>
      <tp t="s">
        <v>#N/A Requesting Data...4133555032</v>
        <stp/>
        <stp>BQL|12474988251055278281</stp>
        <tr r="A1" s="8"/>
      </tp>
      <tp t="s">
        <v>#N/A Requesting Data...3707692776</v>
        <stp/>
        <stp>BQL|17126055142939771367</stp>
        <tr r="C99" s="5"/>
      </tp>
      <tp t="s">
        <v>#N/A Requesting Data...2176388700</v>
        <stp/>
        <stp>BQL|15463314552723277939</stp>
        <tr r="C344" s="5"/>
      </tp>
      <tp t="s">
        <v>#N/A Requesting Data...1735472275</v>
        <stp/>
        <stp>BQL|10385145592051536067</stp>
        <tr r="C166" s="5"/>
      </tp>
      <tp t="s">
        <v>#N/A Requesting Data...2135057895</v>
        <stp/>
        <stp>BQL|16814865128684321138</stp>
        <tr r="C140" s="5"/>
      </tp>
      <tp t="s">
        <v>#N/A Requesting Data...2112267916</v>
        <stp/>
        <stp>BQL|11315837524636406467</stp>
        <tr r="C159" s="5"/>
      </tp>
      <tp t="s">
        <v>#N/A Requesting Data...4239246127</v>
        <stp/>
        <stp>BQL|17645482805378809252</stp>
        <tr r="B77" s="10"/>
      </tp>
      <tp t="s">
        <v>#N/A Requesting Data...1578042028</v>
        <stp/>
        <stp>BQL|14335546458964616987</stp>
        <tr r="B145" s="10"/>
      </tp>
      <tp t="s">
        <v>#N/A Requesting Data...1966587937</v>
        <stp/>
        <stp>BQL|11632150795872169274</stp>
        <tr r="C104" s="5"/>
      </tp>
      <tp t="s">
        <v>#N/A Requesting Data...1652623105</v>
        <stp/>
        <stp>BQL|14147198295130852577</stp>
        <tr r="B147" s="10"/>
      </tp>
      <tp t="s">
        <v>#N/A Requesting Data...1378298639</v>
        <stp/>
        <stp>BQL|11792846284791713925</stp>
        <tr r="B16" s="10"/>
      </tp>
      <tp t="s">
        <v>#N/A Requesting Data...4043785321</v>
        <stp/>
        <stp>BQL|17161133681755517285</stp>
        <tr r="C270" s="5"/>
      </tp>
      <tp t="s">
        <v>#N/A Requesting Data...3416808721</v>
        <stp/>
        <stp>BQL|13171089213898331300</stp>
        <tr r="C254" s="5"/>
      </tp>
      <tp t="s">
        <v>#N/A Requesting Data...2286779539</v>
        <stp/>
        <stp>BQL|17469706520602929958</stp>
        <tr r="C188" s="5"/>
      </tp>
      <tp t="s">
        <v>#N/A Requesting Data...1866547877</v>
        <stp/>
        <stp>BQL|11654738904339956638</stp>
        <tr r="C198" s="5"/>
      </tp>
      <tp t="s">
        <v>#N/A Requesting Data...3663623660</v>
        <stp/>
        <stp>BQL|11627432109834026879</stp>
        <tr r="B125" s="10"/>
      </tp>
      <tp t="s">
        <v>#N/A Requesting Data...3427165262</v>
        <stp/>
        <stp>BQL|13423145580290918321</stp>
        <tr r="B158" s="10"/>
      </tp>
      <tp t="s">
        <v>#N/A Requesting Data...3221096022</v>
        <stp/>
        <stp>BQL|17786665869358179631</stp>
        <tr r="C106" s="5"/>
      </tp>
      <tp t="s">
        <v>#N/A Requesting Data...3043638248</v>
        <stp/>
        <stp>BQL|14242513636469713371</stp>
        <tr r="C251" s="5"/>
      </tp>
      <tp t="s">
        <v>#N/A Requesting Data...3200660017</v>
        <stp/>
        <stp>BQL|16563931798846078892</stp>
        <tr r="B175" s="10"/>
      </tp>
      <tp t="s">
        <v>#N/A Requesting Data...4271962100</v>
        <stp/>
        <stp>BQL|15244887854578084898</stp>
        <tr r="C130" s="5"/>
      </tp>
      <tp t="s">
        <v>#N/A Requesting Data...2935108491</v>
        <stp/>
        <stp>BQL|15216306170528754133</stp>
        <tr r="C291" s="5"/>
      </tp>
      <tp t="s">
        <v>#N/A Requesting Data...2355141819</v>
        <stp/>
        <stp>BQL|10482112620489044242</stp>
        <tr r="B132" s="10"/>
      </tp>
      <tp t="s">
        <v>#N/A Requesting Data...2043357793</v>
        <stp/>
        <stp>BQL|13620625630149326769</stp>
        <tr r="C181" s="5"/>
      </tp>
      <tp t="s">
        <v>#N/A Requesting Data...2886979480</v>
        <stp/>
        <stp>BQL|14557506584275450445</stp>
        <tr r="C226" s="5"/>
      </tp>
      <tp t="s">
        <v>#N/A Requesting Data...4217144110</v>
        <stp/>
        <stp>BQL|11747975806784523421</stp>
        <tr r="C243" s="5"/>
      </tp>
      <tp t="s">
        <v>#N/A Requesting Data...3473232936</v>
        <stp/>
        <stp>BQL|11427955472923098430</stp>
        <tr r="B76" s="10"/>
      </tp>
      <tp t="s">
        <v>#N/A Requesting Data...3149771791</v>
        <stp/>
        <stp>BQL|16247132776639348193</stp>
        <tr r="B58" s="10"/>
      </tp>
      <tp t="s">
        <v>#N/A Requesting Data...3081961062</v>
        <stp/>
        <stp>BQL|18181319063041823471</stp>
        <tr r="B135" s="10"/>
      </tp>
      <tp t="s">
        <v>#N/A Requesting Data...2174174478</v>
        <stp/>
        <stp>BQL|14175844722621892706</stp>
        <tr r="C84" s="5"/>
      </tp>
      <tp t="s">
        <v>#N/A Requesting Data...3604054987</v>
        <stp/>
        <stp>BQL|16163856309942626450</stp>
        <tr r="C332" s="5"/>
      </tp>
      <tp t="s">
        <v>#N/A Requesting Data...1921332571</v>
        <stp/>
        <stp>BQL|16903828449696992450</stp>
        <tr r="B14" s="10"/>
      </tp>
      <tp t="s">
        <v>#N/A Requesting Data...2099593569</v>
        <stp/>
        <stp>BQL|13923666188084025191</stp>
        <tr r="C94" s="5"/>
      </tp>
      <tp t="s">
        <v>#N/A Requesting Data...2091455419</v>
        <stp/>
        <stp>BQL|17963016599627749186</stp>
        <tr r="B2" s="10"/>
      </tp>
      <tp t="s">
        <v>#N/A Requesting Data...3511483123</v>
        <stp/>
        <stp>BQL|13412493215749507745</stp>
        <tr r="C284" s="5"/>
      </tp>
      <tp t="s">
        <v>#N/A Requesting Data...3421934919</v>
        <stp/>
        <stp>BQL|13158984961060074412</stp>
        <tr r="C324" s="5"/>
      </tp>
      <tp t="s">
        <v>#N/A Requesting Data...3690299315</v>
        <stp/>
        <stp>BQL|12780217660629996743</stp>
        <tr r="C349" s="5"/>
      </tp>
      <tp t="s">
        <v>#N/A Requesting Data...3967452386</v>
        <stp/>
        <stp>BQL|13685493055265858078</stp>
        <tr r="C253" s="5"/>
      </tp>
      <tp t="s">
        <v>#N/A Requesting Data...1607223397</v>
        <stp/>
        <stp>BQL|16415468951496413636</stp>
        <tr r="B54" s="10"/>
      </tp>
      <tp t="s">
        <v>#N/A Requesting Data...2212740992</v>
        <stp/>
        <stp>BQL|18069801529954629192</stp>
        <tr r="C362" s="5"/>
      </tp>
      <tp t="s">
        <v>#N/A Requesting Data...1919145132</v>
        <stp/>
        <stp>BQL|14044506871275405431</stp>
        <tr r="C2" s="5"/>
      </tp>
      <tp t="s">
        <v>#N/A Requesting Data...4272671519</v>
        <stp/>
        <stp>BQL|11551829476981232856</stp>
        <tr r="B123" s="10"/>
      </tp>
      <tp t="s">
        <v>#N/A Requesting Data...1370580432</v>
        <stp/>
        <stp>BQL|12715454014310487035</stp>
        <tr r="C252" s="5"/>
      </tp>
      <tp t="s">
        <v>#N/A Requesting Data...3743859642</v>
        <stp/>
        <stp>BQL|15206677939662402596</stp>
        <tr r="B29" s="10"/>
      </tp>
      <tp t="s">
        <v>#N/A Requesting Data...2996287218</v>
        <stp/>
        <stp>BQL|17049076867505710379</stp>
        <tr r="B153" s="10"/>
      </tp>
      <tp t="s">
        <v>#N/A Requesting Data...1733245411</v>
        <stp/>
        <stp>BQL|17768450562577714573</stp>
        <tr r="C27" s="5"/>
      </tp>
      <tp t="s">
        <v>#N/A Requesting Data...1851881643</v>
        <stp/>
        <stp>BQL|18255121233904620958</stp>
        <tr r="C294" s="5"/>
      </tp>
      <tp t="s">
        <v>#N/A Requesting Data...3993087159</v>
        <stp/>
        <stp>BQL|15910207996961713888</stp>
        <tr r="B104" s="10"/>
      </tp>
      <tp t="s">
        <v>#N/A Requesting Data...2092172515</v>
        <stp/>
        <stp>BQL|16749318540725316361</stp>
        <tr r="C211" s="5"/>
      </tp>
      <tp t="s">
        <v>#N/A Requesting Data...1316309311</v>
        <stp/>
        <stp>BQL|10419672981001543849</stp>
        <tr r="C214" s="5"/>
      </tp>
      <tp t="s">
        <v>#N/A Requesting Data...3544608701</v>
        <stp/>
        <stp>BQL|11723813706917258906</stp>
        <tr r="B121" s="10"/>
      </tp>
      <tp t="s">
        <v>#N/A Requesting Data...3646764129</v>
        <stp/>
        <stp>BQL|18294371685236745284</stp>
        <tr r="C348" s="5"/>
      </tp>
      <tp t="s">
        <v>#N/A Requesting Data...4004426328</v>
        <stp/>
        <stp>BQL|10802018820865087069</stp>
        <tr r="B186" s="10"/>
      </tp>
      <tp t="s">
        <v>#N/A Requesting Data...2843972961</v>
        <stp/>
        <stp>BQL|18134728926613846951</stp>
        <tr r="C25" s="5"/>
      </tp>
      <tp t="s">
        <v>#N/A Requesting Data...3465294411</v>
        <stp/>
        <stp>BQL|11937286522937228198</stp>
        <tr r="C323" s="5"/>
      </tp>
      <tp t="s">
        <v>#N/A Requesting Data...2257922127</v>
        <stp/>
        <stp>BQL|12654216484038109791</stp>
        <tr r="B146" s="10"/>
      </tp>
      <tp t="s">
        <v>#N/A Requesting Data...3602358934</v>
        <stp/>
        <stp>BQL|10866200313141578557</stp>
        <tr r="C300" s="5"/>
      </tp>
      <tp t="s">
        <v>#N/A Requesting Data...2982990886</v>
        <stp/>
        <stp>BQL|17828088934455342710</stp>
        <tr r="C343" s="5"/>
      </tp>
      <tp t="s">
        <v>#N/A Requesting Data...3282064515</v>
        <stp/>
        <stp>BQL|13743296160320911160</stp>
        <tr r="C295" s="5"/>
      </tp>
      <tp t="s">
        <v>#N/A Requesting Data...3303385437</v>
        <stp/>
        <stp>BQL|17245880023743977809</stp>
        <tr r="B119" s="10"/>
      </tp>
      <tp t="s">
        <v>#N/A Requesting Data...1953299346</v>
        <stp/>
        <stp>BQL|12309327504067538009</stp>
        <tr r="C244" s="5"/>
      </tp>
      <tp t="s">
        <v>#N/A Requesting Data...2949408080</v>
        <stp/>
        <stp>BQL|13625362717597365072</stp>
        <tr r="C96" s="5"/>
      </tp>
      <tp t="s">
        <v>#N/A Requesting Data...1677638115</v>
        <stp/>
        <stp>BQL|12559341563075754461</stp>
        <tr r="C55" s="5"/>
      </tp>
      <tp t="s">
        <v>#N/A Requesting Data...3222508769</v>
        <stp/>
        <stp>BQL|15768122310396331550</stp>
        <tr r="C89" s="5"/>
      </tp>
      <tp t="s">
        <v>#N/A Requesting Data...2016359825</v>
        <stp/>
        <stp>BQL|16211319310345666773</stp>
        <tr r="C304" s="5"/>
      </tp>
      <tp t="s">
        <v>#N/A Requesting Data...2168029645</v>
        <stp/>
        <stp>BQL|18025921458081238359</stp>
        <tr r="C368" s="5"/>
      </tp>
      <tp t="s">
        <v>#N/A Requesting Data...3969244733</v>
        <stp/>
        <stp>BQL|10822401954947530046</stp>
        <tr r="C173" s="5"/>
      </tp>
      <tp t="s">
        <v>#N/A Requesting Data...4199875904</v>
        <stp/>
        <stp>BQL|15053579319135502268</stp>
        <tr r="B126" s="10"/>
      </tp>
      <tp t="s">
        <v>#N/A Requesting Data...3944723853</v>
        <stp/>
        <stp>BQL|17882750140227240531</stp>
        <tr r="B106" s="10"/>
      </tp>
      <tp t="s">
        <v>#N/A Requesting Data...3073575838</v>
        <stp/>
        <stp>BQL|15528909232519769084</stp>
        <tr r="C148" s="5"/>
      </tp>
      <tp t="s">
        <v>#N/A Requesting Data...3786957383</v>
        <stp/>
        <stp>BQL|17381395876096282367</stp>
        <tr r="C135" s="5"/>
      </tp>
      <tp t="s">
        <v>#N/A Requesting Data...3927353873</v>
        <stp/>
        <stp>BQL|10303334448829243816</stp>
        <tr r="C329" s="5"/>
      </tp>
      <tp t="s">
        <v>#N/A Requesting Data...2153557776</v>
        <stp/>
        <stp>BQL|10813304903095559053</stp>
        <tr r="C114" s="5"/>
      </tp>
      <tp t="s">
        <v>#N/A Requesting Data...1947177848</v>
        <stp/>
        <stp>BQL|14149676173870457044</stp>
        <tr r="C39" s="5"/>
      </tp>
      <tp t="s">
        <v>#N/A Requesting Data...2880659599</v>
        <stp/>
        <stp>BQL|14962804119098148065</stp>
        <tr r="C74" s="5"/>
      </tp>
      <tp t="s">
        <v>#N/A Requesting Data...4247962973</v>
        <stp/>
        <stp>BQL|11112307181788367754</stp>
        <tr r="C258" s="5"/>
      </tp>
      <tp t="s">
        <v>#N/A Requesting Data...1457181452</v>
        <stp/>
        <stp>BQL|15081725757544527668</stp>
        <tr r="C144" s="5"/>
      </tp>
      <tp t="s">
        <v>#N/A Requesting Data...3782442465</v>
        <stp/>
        <stp>BQL|10914725009306012447</stp>
        <tr r="C328" s="5"/>
      </tp>
      <tp t="s">
        <v>#N/A Requesting Data...1389873715</v>
        <stp/>
        <stp>BQL|17072365425027186427</stp>
        <tr r="C202" s="5"/>
      </tp>
      <tp t="s">
        <v>#N/A Requesting Data...3198013959</v>
        <stp/>
        <stp>BQL|16653761582149127508</stp>
        <tr r="C116" s="5"/>
      </tp>
      <tp t="s">
        <v>#N/A Requesting Data...1801968458</v>
        <stp/>
        <stp>BQL|15880527831444897215</stp>
        <tr r="B187" s="10"/>
      </tp>
      <tp t="s">
        <v>#N/A Requesting Data...3858635542</v>
        <stp/>
        <stp>BQL|15792576806293934628</stp>
        <tr r="C16" s="5"/>
      </tp>
      <tp t="s">
        <v>#N/A Requesting Data...3781470391</v>
        <stp/>
        <stp>BQL|14635415823066886104</stp>
        <tr r="B12" s="10"/>
      </tp>
      <tp t="s">
        <v>#N/A Requesting Data...4042163935</v>
        <stp/>
        <stp>BQL|13362153695829628793</stp>
        <tr r="B75" s="10"/>
      </tp>
      <tp t="s">
        <v>#N/A Requesting Data...3267636140</v>
        <stp/>
        <stp>BQL|17487542537151924525</stp>
        <tr r="C71" s="5"/>
      </tp>
      <tp t="s">
        <v>#N/A Requesting Data...1382475760</v>
        <stp/>
        <stp>BQL|10721138937704457389</stp>
        <tr r="B116" s="10"/>
      </tp>
      <tp t="s">
        <v>#N/A Requesting Data...3150211576</v>
        <stp/>
        <stp>BQL|16523647841949921812</stp>
        <tr r="C206" s="5"/>
      </tp>
      <tp t="s">
        <v>#N/A Requesting Data...4168185104</v>
        <stp/>
        <stp>BQL|10480307740294876678</stp>
        <tr r="B11" s="10"/>
      </tp>
      <tp t="s">
        <v>#N/A Requesting Data...3354586485</v>
        <stp/>
        <stp>BQL|11839711567296377361</stp>
        <tr r="C17" s="5"/>
      </tp>
      <tp t="s">
        <v>#N/A Requesting Data...3157453324</v>
        <stp/>
        <stp>BQL|10758719690303139927</stp>
        <tr r="C162" s="5"/>
      </tp>
      <tp t="s">
        <v>#N/A Requesting Data...1362611705</v>
        <stp/>
        <stp>BQL|16321746114555075169</stp>
        <tr r="C47" s="5"/>
      </tp>
      <tp t="s">
        <v>#N/A Requesting Data...1591148558</v>
        <stp/>
        <stp>BQL|10700353050360053277</stp>
        <tr r="C288" s="5"/>
      </tp>
      <tp t="s">
        <v>#N/A Requesting Data...3660603638</v>
        <stp/>
        <stp>BQL|12501788389880174907</stp>
        <tr r="C38" s="5"/>
      </tp>
      <tp t="s">
        <v>#N/A Requesting Data...2689649437</v>
        <stp/>
        <stp>BQL|16116120909775426699</stp>
        <tr r="B164" s="10"/>
      </tp>
      <tp t="s">
        <v>#N/A Requesting Data...3155902537</v>
        <stp/>
        <stp>BQL|16870398793609459102</stp>
        <tr r="C239" s="5"/>
      </tp>
      <tp t="s">
        <v>#N/A Requesting Data...3069395191</v>
        <stp/>
        <stp>BQL|18327875337363462461</stp>
        <tr r="A1" s="9"/>
      </tp>
      <tp t="s">
        <v>#N/A Requesting Data...1445046369</v>
        <stp/>
        <stp>BQL|11604096720424819370</stp>
        <tr r="C93" s="5"/>
      </tp>
      <tp t="s">
        <v>#N/A Requesting Data...1801531112</v>
        <stp/>
        <stp>BQL|12284304270056701463</stp>
        <tr r="C281" s="5"/>
      </tp>
      <tp t="s">
        <v>#N/A Requesting Data...3379805327</v>
        <stp/>
        <stp>BQL|17150211700152102323</stp>
        <tr r="C313" s="5"/>
      </tp>
      <tp t="s">
        <v>#N/A Requesting Data...3950659604</v>
        <stp/>
        <stp>BQL|15869551925930712624</stp>
        <tr r="C33" s="5"/>
      </tp>
      <tp t="s">
        <v>#N/A Requesting Data...4070569003</v>
        <stp/>
        <stp>BQL|17196282932372131075</stp>
        <tr r="C268" s="5"/>
      </tp>
      <tp t="s">
        <v>#N/A Requesting Data...2838933834</v>
        <stp/>
        <stp>BQL|12075198487509073638</stp>
        <tr r="C126" s="5"/>
      </tp>
      <tp t="s">
        <v>#N/A Requesting Data...2886757085</v>
        <stp/>
        <stp>BQL|12353503134444160486</stp>
        <tr r="B99" s="10"/>
      </tp>
      <tp t="s">
        <v>#N/A Requesting Data...2392977906</v>
        <stp/>
        <stp>BQL|10332416434894800770</stp>
        <tr r="C364" s="5"/>
      </tp>
      <tp t="s">
        <v>#N/A Requesting Data...4205704152</v>
        <stp/>
        <stp>BQL|12991153520374246143</stp>
        <tr r="C128" s="5"/>
      </tp>
      <tp t="s">
        <v>#N/A Requesting Data...4046415598</v>
        <stp/>
        <stp>BQL|12365102771066698110</stp>
        <tr r="C56" s="5"/>
      </tp>
      <tp t="s">
        <v>#N/A Requesting Data...2992158101</v>
        <stp/>
        <stp>BQL|16364757913655219631</stp>
        <tr r="C147" s="5"/>
      </tp>
      <tp t="s">
        <v>#N/A Requesting Data...2482839349</v>
        <stp/>
        <stp>BQL|16599606070247128333</stp>
        <tr r="C283" s="5"/>
      </tp>
      <tp t="s">
        <v>#N/A Requesting Data...4264385831</v>
        <stp/>
        <stp>BQL|18036531815068114706</stp>
        <tr r="B113" s="10"/>
      </tp>
      <tp t="s">
        <v>#N/A Requesting Data...4275817893</v>
        <stp/>
        <stp>BQL|10744790549295656579</stp>
        <tr r="C8" s="5"/>
      </tp>
      <tp t="s">
        <v>#N/A Requesting Data...4191263167</v>
        <stp/>
        <stp>BQL|13584522859461916160</stp>
        <tr r="C197" s="5"/>
      </tp>
      <tp t="s">
        <v>#N/A Requesting Data...1854706180</v>
        <stp/>
        <stp>BQL|12979015129482487168</stp>
        <tr r="C150" s="5"/>
      </tp>
      <tp t="s">
        <v>#N/A Requesting Data...3460469662</v>
        <stp/>
        <stp>BQL|16016672350337223178</stp>
        <tr r="C278" s="5"/>
      </tp>
      <tp t="s">
        <v>#N/A Requesting Data...3188672322</v>
        <stp/>
        <stp>BQL|11375425232782383728</stp>
        <tr r="C153" s="5"/>
      </tp>
      <tp t="s">
        <v>#N/A Requesting Data...2098186339</v>
        <stp/>
        <stp>BQL|17119984352928349056</stp>
        <tr r="C196" s="5"/>
      </tp>
      <tp t="s">
        <v>#N/A Requesting Data...3374593261</v>
        <stp/>
        <stp>BQL|11090064929879751948</stp>
        <tr r="C161" s="5"/>
      </tp>
      <tp t="s">
        <v>#N/A Requesting Data...1667546862</v>
        <stp/>
        <stp>BQL|14013254219630486444</stp>
        <tr r="C335" s="5"/>
      </tp>
      <tp t="s">
        <v>#N/A Requesting Data...3145124730</v>
        <stp/>
        <stp>BQL|14635792024120719205</stp>
        <tr r="C208" s="5"/>
      </tp>
      <tp t="s">
        <v>#N/A Requesting Data...4137758306</v>
        <stp/>
        <stp>BQL|12550467328671672630</stp>
        <tr r="C149" s="5"/>
      </tp>
      <tp t="s">
        <v>#N/A Requesting Data...3093757768</v>
        <stp/>
        <stp>BQL|17869620632615016460</stp>
        <tr r="C371" s="5"/>
      </tp>
      <tp t="s">
        <v>#N/A Requesting Data...3211578122</v>
        <stp/>
        <stp>BQL|14920283251699069998</stp>
        <tr r="B73" s="10"/>
      </tp>
      <tp t="s">
        <v>#N/A Requesting Data...1939546264</v>
        <stp/>
        <stp>BQL|11744329491371902950</stp>
        <tr r="C223" s="5"/>
      </tp>
      <tp t="s">
        <v>#N/A Requesting Data...4146561259</v>
        <stp/>
        <stp>BQL|15791268608371413572</stp>
        <tr r="C119" s="5"/>
      </tp>
      <tp t="s">
        <v>#N/A Requesting Data...3991693493</v>
        <stp/>
        <stp>BQL|12759517203200195517</stp>
        <tr r="B109" s="10"/>
      </tp>
      <tp t="s">
        <v>#N/A Requesting Data...3286339219</v>
        <stp/>
        <stp>BQL|15362102573680264171</stp>
        <tr r="B71" s="10"/>
      </tp>
      <tp t="s">
        <v>#N/A Requesting Data...3190607166</v>
        <stp/>
        <stp>BQL|17037749935281153063</stp>
        <tr r="C285" s="5"/>
      </tp>
      <tp t="s">
        <v>#N/A Requesting Data...2520825923</v>
        <stp/>
        <stp>BQL|11991260608247250677</stp>
        <tr r="B177" s="10"/>
      </tp>
      <tp t="s">
        <v>#N/A Requesting Data...3308194681</v>
        <stp/>
        <stp>BQL|18396965972233106748</stp>
        <tr r="C34" s="5"/>
      </tp>
      <tp t="s">
        <v>#N/A Requesting Data...2890894393</v>
        <stp/>
        <stp>BQL|13201396117203548044</stp>
        <tr r="B81" s="10"/>
      </tp>
      <tp t="s">
        <v>#N/A Requesting Data...2042314635</v>
        <stp/>
        <stp>BQL|15447089922603309613</stp>
        <tr r="B171" s="10"/>
      </tp>
      <tp t="s">
        <v>#N/A N/A</v>
        <stp/>
        <stp>BQL|13736196284901676939</stp>
        <tr r="C67" s="5"/>
      </tp>
      <tp t="s">
        <v>#N/A Requesting Data...3759529651</v>
        <stp/>
        <stp>BQL|15794699739027917573</stp>
        <tr r="B87" s="10"/>
      </tp>
      <tp t="s">
        <v>#N/A Requesting Data...2790557845</v>
        <stp/>
        <stp>BQL|15775155637035680095</stp>
        <tr r="C165" s="5"/>
      </tp>
      <tp t="s">
        <v>#N/A Requesting Data...3392734087</v>
        <stp/>
        <stp>BQL|12856681837333393515</stp>
        <tr r="C342" s="5"/>
      </tp>
      <tp t="s">
        <v>#N/A Requesting Data...1771202717</v>
        <stp/>
        <stp>BQL|10767277734642010239</stp>
        <tr r="C64" s="5"/>
      </tp>
      <tp t="s">
        <v>#N/A Requesting Data...2258710519</v>
        <stp/>
        <stp>BQL|17413551768961753492</stp>
        <tr r="B95" s="10"/>
      </tp>
      <tp t="s">
        <v>#N/A Requesting Data...2317465217</v>
        <stp/>
        <stp>BQL|11433816951149698434</stp>
        <tr r="C143" s="5"/>
      </tp>
      <tp t="s">
        <v>#N/A Requesting Data...3128485624</v>
        <stp/>
        <stp>BQL|16771408711674558621</stp>
        <tr r="C70" s="5"/>
      </tp>
      <tp t="s">
        <v>#N/A Requesting Data...3160749565</v>
        <stp/>
        <stp>BQL|14230629808076806503</stp>
        <tr r="C205" s="5"/>
      </tp>
      <tp t="s">
        <v>#N/A Requesting Data...3694407472</v>
        <stp/>
        <stp>BQL|18299311226318544007</stp>
        <tr r="C346" s="5"/>
      </tp>
      <tp t="s">
        <v>#N/A Requesting Data...1580390251</v>
        <stp/>
        <stp>BQL|15220296838417399206</stp>
        <tr r="C127" s="5"/>
      </tp>
      <tp t="s">
        <v>#N/A Requesting Data...3856719701</v>
        <stp/>
        <stp>BQL|13258381558454075017</stp>
        <tr r="C19" s="5"/>
      </tp>
      <tp t="s">
        <v>#N/A Requesting Data...4109475310</v>
        <stp/>
        <stp>BQL|17570259611775096024</stp>
        <tr r="C170" s="5"/>
      </tp>
      <tp t="s">
        <v>#N/A Requesting Data...3802023573</v>
        <stp/>
        <stp>BQL|16655903356189125239</stp>
        <tr r="C190" s="5"/>
      </tp>
      <tp t="s">
        <v>#N/A Requesting Data...1517322453</v>
        <stp/>
        <stp>BQL|17387060049134186610</stp>
        <tr r="B86" s="10"/>
      </tp>
      <tp t="s">
        <v>#N/A Requesting Data...1702147353</v>
        <stp/>
        <stp>BQL|16795665129665141668</stp>
        <tr r="C370" s="5"/>
      </tp>
      <tp t="s">
        <v>#N/A Requesting Data...1765416624</v>
        <stp/>
        <stp>BQL|16520769314183936247</stp>
        <tr r="B160" s="10"/>
      </tp>
      <tp t="s">
        <v>#N/A Requesting Data...1595050790</v>
        <stp/>
        <stp>BQL|14538444403280000186</stp>
        <tr r="C337" s="5"/>
      </tp>
      <tp t="s">
        <v>#N/A Requesting Data...2622027750</v>
        <stp/>
        <stp>BQL|10613252661175000159</stp>
        <tr r="B52" s="10"/>
      </tp>
      <tp t="s">
        <v>#N/A Requesting Data...2955135864</v>
        <stp/>
        <stp>BQL|12633302540906360324</stp>
        <tr r="C66" s="5"/>
      </tp>
      <tp t="s">
        <v>#N/A Requesting Data...2939822002</v>
        <stp/>
        <stp>BQL|11236032120587341452</stp>
        <tr r="B155" s="10"/>
      </tp>
      <tp t="s">
        <v>#N/A Requesting Data...1418236164</v>
        <stp/>
        <stp>BQL|12129708420920004763</stp>
        <tr r="B138" s="10"/>
      </tp>
      <tp t="s">
        <v>#N/A Requesting Data...2700322936</v>
        <stp/>
        <stp>BQL|10046924248904588986</stp>
        <tr r="C45" s="5"/>
      </tp>
      <tp t="s">
        <v>#N/A Requesting Data...2813383620</v>
        <stp/>
        <stp>BQL|16862484469515887104</stp>
        <tr r="C50" s="5"/>
      </tp>
      <tp t="s">
        <v>#N/A Requesting Data...4105434265</v>
        <stp/>
        <stp>BQL|13252440993828437601</stp>
        <tr r="C21" s="5"/>
      </tp>
      <tp t="s">
        <v>#N/A Requesting Data...3732791827</v>
        <stp/>
        <stp>BQL|15824308812805802228</stp>
        <tr r="B185" s="10"/>
      </tp>
      <tp t="s">
        <v>#N/A Requesting Data...2815834137</v>
        <stp/>
        <stp>BQL|16783862459703986819</stp>
        <tr r="C3" s="5"/>
      </tp>
      <tp t="s">
        <v>#N/A Requesting Data...3891388049</v>
        <stp/>
        <stp>BQL|11149821017861339956</stp>
        <tr r="C275" s="5"/>
      </tp>
      <tp t="s">
        <v>#N/A Requesting Data...1791323147</v>
        <stp/>
        <stp>BQL|12800474951682094127</stp>
        <tr r="B183" s="10"/>
      </tp>
      <tp t="s">
        <v>#N/A Requesting Data...3313005261</v>
        <stp/>
        <stp>BQL|18045658198463783466</stp>
        <tr r="B21" s="10"/>
      </tp>
      <tp t="s">
        <v>#N/A Requesting Data...2543471138</v>
        <stp/>
        <stp>BQL|11946936357055731865</stp>
        <tr r="B189" s="10"/>
      </tp>
      <tp t="s">
        <v>#N/A Requesting Data...2619316377</v>
        <stp/>
        <stp>BQL|12032465858544664770</stp>
        <tr r="C103" s="5"/>
      </tp>
      <tp t="s">
        <v>#N/A Requesting Data...2094145529</v>
        <stp/>
        <stp>BQL|13051969583110945220</stp>
        <tr r="C41" s="5"/>
      </tp>
      <tp t="s">
        <v>#N/A Requesting Data...3519837594</v>
        <stp/>
        <stp>BQL|13093981285213364102</stp>
        <tr r="C361" s="5"/>
      </tp>
      <tp t="s">
        <v>#N/A Requesting Data...3512948401</v>
        <stp/>
        <stp>BQL|11521195265986489045</stp>
        <tr r="C115" s="5"/>
      </tp>
      <tp t="s">
        <v>#N/A Requesting Data...2614371517</v>
        <stp/>
        <stp>BQL|10283682136452029746</stp>
        <tr r="C92" s="5"/>
      </tp>
      <tp t="s">
        <v>#N/A Requesting Data...2911058098</v>
        <stp/>
        <stp>BQL|10738964959925704940</stp>
        <tr r="B115" s="10"/>
      </tp>
      <tp t="s">
        <v>#N/A Requesting Data...2331303215</v>
        <stp/>
        <stp>BQL|13905311765900117666</stp>
        <tr r="C111" s="5"/>
      </tp>
      <tp t="s">
        <v>#N/A Requesting Data...1915109603</v>
        <stp/>
        <stp>BQL|11285753965399118998</stp>
        <tr r="B4" s="10"/>
      </tp>
      <tp t="s">
        <v>#N/A Requesting Data...3266665228</v>
        <stp/>
        <stp>BQL|10506578446008779999</stp>
        <tr r="C237" s="5"/>
      </tp>
      <tp t="s">
        <v>#N/A N/A</v>
        <stp/>
        <stp>BDP|12453387097286396412</stp>
        <tr r="G91" s="5"/>
        <tr r="G273" s="9"/>
      </tp>
      <tp t="s">
        <v>#N/A N/A</v>
        <stp/>
        <stp>BDP|14770202298860537534</stp>
        <tr r="E130" s="10"/>
      </tp>
      <tp t="s">
        <v>#N/A N/A</v>
        <stp/>
        <stp>BDP|16133360183942927541</stp>
        <tr r="G281" s="5"/>
      </tp>
      <tp t="s">
        <v>#N/A Requesting Data...3078629616</v>
        <stp/>
        <stp>BDP|17332829411663072793</stp>
        <tr r="I174" s="9"/>
      </tp>
      <tp t="s">
        <v>#N/A N/A</v>
        <stp/>
        <stp>BDP|15544878545005706692</stp>
        <tr r="E547" s="9"/>
      </tp>
      <tp t="s">
        <v>#N/A Requesting Data...2534390750</v>
        <stp/>
        <stp>BDP|16792237310379858654</stp>
        <tr r="H146" s="5"/>
        <tr r="H442" s="8"/>
        <tr r="I442" s="8"/>
      </tp>
      <tp t="s">
        <v>#N/A N/A</v>
        <stp/>
        <stp>BDP|13302949012909853846</stp>
        <tr r="D99" s="10"/>
      </tp>
      <tp t="s">
        <v>#N/A N/A</v>
        <stp/>
        <stp>BDP|16289356619889357744</stp>
        <tr r="G442" s="8"/>
        <tr r="G146" s="5"/>
      </tp>
      <tp t="s">
        <v>#N/A N/A</v>
        <stp/>
        <stp>BDP|16633361243188307395</stp>
        <tr r="D416" s="9"/>
      </tp>
      <tp t="s">
        <v>#N/A N/A</v>
        <stp/>
        <stp>BDP|18049789451717397736</stp>
        <tr r="F130" s="8"/>
      </tp>
      <tp t="s">
        <v>#N/A Requesting Data...3796120646</v>
        <stp/>
        <stp>BDP|11367186247126307864</stp>
        <tr r="I74" s="5"/>
      </tp>
      <tp t="s">
        <v>#N/A N/A</v>
        <stp/>
        <stp>BDP|11404690234777233921</stp>
        <tr r="D183" s="5"/>
      </tp>
      <tp t="s">
        <v>#N/A Requesting Data...3710303816</v>
        <stp/>
        <stp>BDP|17062186365503323973</stp>
        <tr r="H178" s="5"/>
      </tp>
      <tp t="s">
        <v>#N/A N/A</v>
        <stp/>
        <stp>BDP|11749163095244870749</stp>
        <tr r="D21" s="10"/>
      </tp>
      <tp t="s">
        <v>#N/A N/A</v>
        <stp/>
        <stp>BDP|10908428726405460911</stp>
        <tr r="G150" s="8"/>
      </tp>
      <tp t="s">
        <v>#N/A Requesting Data...2793657169</v>
        <stp/>
        <stp>BDP|17442711533989663082</stp>
        <tr r="H551" s="9"/>
      </tp>
      <tp t="s">
        <v>#N/A N/A</v>
        <stp/>
        <stp>BDP|18372293505274512424</stp>
        <tr r="G232" s="5"/>
      </tp>
      <tp t="s">
        <v>#N/A N/A</v>
        <stp/>
        <stp>BDP|16941687788686230434</stp>
        <tr r="D596" s="9"/>
      </tp>
      <tp t="s">
        <v>#N/A Requesting Data...2430075257</v>
        <stp/>
        <stp>BDP|16513188981951087448</stp>
        <tr r="H97" s="10"/>
      </tp>
      <tp t="s">
        <v>#N/A Requesting Data...1944024821</v>
        <stp/>
        <stp>BDP|14247884591567675852</stp>
        <tr r="H108" s="8"/>
        <tr r="I108" s="8"/>
      </tp>
      <tp t="s">
        <v>#N/A Requesting Data...2903529603</v>
        <stp/>
        <stp>BDP|18183488190127832894</stp>
        <tr r="I119" s="9"/>
      </tp>
      <tp t="s">
        <v>#N/A Requesting Data...2976457318</v>
        <stp/>
        <stp>BDP|14636875212274904321</stp>
        <tr r="H300" s="9"/>
      </tp>
      <tp t="s">
        <v>#N/A Requesting Data...3308285471</v>
        <stp/>
        <stp>BDP|16582012939176594906</stp>
        <tr r="H570" s="9"/>
      </tp>
      <tp t="s">
        <v>#N/A N/A</v>
        <stp/>
        <stp>BDP|15020299375099129362</stp>
        <tr r="F303" s="5"/>
      </tp>
      <tp t="s">
        <v>#N/A N/A</v>
        <stp/>
        <stp>BDP|10382994665327160253</stp>
        <tr r="E365" s="9"/>
      </tp>
      <tp t="s">
        <v>#N/A Requesting Data...2900854649</v>
        <stp/>
        <stp>BDP|10825658617595658875</stp>
        <tr r="H96" s="10"/>
      </tp>
      <tp t="s">
        <v>#N/A N/A</v>
        <stp/>
        <stp>BDP|11451217992862414286</stp>
        <tr r="E140" s="9"/>
      </tp>
      <tp t="s">
        <v>#N/A N/A</v>
        <stp/>
        <stp>BDP|18161378128212454114</stp>
        <tr r="E309" s="8"/>
      </tp>
      <tp t="s">
        <v>#N/A N/A</v>
        <stp/>
        <stp>BDP|17656716546326885824</stp>
        <tr r="E177" s="5"/>
      </tp>
      <tp t="s">
        <v>#N/A N/A</v>
        <stp/>
        <stp>BDP|10812532633029218511</stp>
        <tr r="F180" s="5"/>
      </tp>
      <tp t="s">
        <v>#N/A N/A</v>
        <stp/>
        <stp>BDP|14428961956327626591</stp>
        <tr r="C60" s="10"/>
      </tp>
      <tp t="s">
        <v>#N/A N/A</v>
        <stp/>
        <stp>BDP|18205332783510815915</stp>
        <tr r="D431" s="9"/>
      </tp>
      <tp t="s">
        <v>#N/A N/A</v>
        <stp/>
        <stp>BDP|15038275399084262072</stp>
        <tr r="D15" s="9"/>
      </tp>
      <tp t="s">
        <v>#N/A N/A</v>
        <stp/>
        <stp>BDP|12662121891163718396</stp>
        <tr r="C95" s="10"/>
      </tp>
      <tp t="s">
        <v>#N/A N/A</v>
        <stp/>
        <stp>BDP|13367142112369646084</stp>
        <tr r="D169" s="5"/>
      </tp>
      <tp t="s">
        <v>#N/A Requesting Data...2514899207</v>
        <stp/>
        <stp>BDP|17076054447120133986</stp>
        <tr r="G60" s="10"/>
      </tp>
      <tp t="s">
        <v>#N/A Requesting Data...2575802960</v>
        <stp/>
        <stp>BDP|17847420897632300257</stp>
        <tr r="H257" s="5"/>
        <tr r="H154" s="9"/>
      </tp>
      <tp t="s">
        <v>#N/A N/A</v>
        <stp/>
        <stp>BDP|11335959696039866238</stp>
        <tr r="F480" s="9"/>
      </tp>
      <tp t="s">
        <v>#N/A N/A</v>
        <stp/>
        <stp>BDP|14331082132588461579</stp>
        <tr r="F163" s="10"/>
      </tp>
      <tp t="s">
        <v>#N/A Requesting Data...1563241666</v>
        <stp/>
        <stp>BDP|11258275909219080061</stp>
        <tr r="H359" s="5"/>
      </tp>
      <tp t="s">
        <v>#N/A N/A</v>
        <stp/>
        <stp>BDP|18367066752915568286</stp>
        <tr r="E22" s="9"/>
      </tp>
      <tp t="s">
        <v>#N/A Requesting Data...3338827640</v>
        <stp/>
        <stp>BDP|13325802868974799369</stp>
        <tr r="H107" s="8"/>
        <tr r="I107" s="8"/>
      </tp>
      <tp t="s">
        <v>#N/A Requesting Data...1786960555</v>
        <stp/>
        <stp>BDP|15878903462974266425</stp>
        <tr r="G3" s="6"/>
      </tp>
      <tp t="s">
        <v>#N/A Requesting Data...1470080020</v>
        <stp/>
        <stp>BDP|12954110109838951125</stp>
        <tr r="H460" s="8"/>
        <tr r="I460" s="8"/>
      </tp>
      <tp t="s">
        <v>#N/A Requesting Data...1868445075</v>
        <stp/>
        <stp>BDP|11497444382271177694</stp>
        <tr r="H169" s="9"/>
      </tp>
      <tp t="s">
        <v>#N/A N/A</v>
        <stp/>
        <stp>BDP|11546569527248751496</stp>
        <tr r="D24" s="8"/>
      </tp>
      <tp t="s">
        <v>#N/A N/A</v>
        <stp/>
        <stp>BDP|11996969360253199748</stp>
        <tr r="D413" s="9"/>
      </tp>
      <tp t="s">
        <v>#N/A N/A</v>
        <stp/>
        <stp>BDP|11975464081896293163</stp>
        <tr r="F169" s="5"/>
      </tp>
      <tp t="s">
        <v>#N/A Requesting Data...2674177324</v>
        <stp/>
        <stp>BDP|14962768025363239829</stp>
        <tr r="G159" s="10"/>
      </tp>
      <tp t="s">
        <v>#N/A N/A</v>
        <stp/>
        <stp>BDP|17903668776798403479</stp>
        <tr r="D4" s="8"/>
      </tp>
      <tp t="s">
        <v>#N/A N/A</v>
        <stp/>
        <stp>BDP|10572062923419973133</stp>
        <tr r="F103" s="9"/>
      </tp>
      <tp t="s">
        <v>#N/A N/A</v>
        <stp/>
        <stp>BDP|17740980913591605404</stp>
        <tr r="E206" s="5"/>
      </tp>
      <tp t="s">
        <v>#N/A N/A</v>
        <stp/>
        <stp>BDP|17217058724666921909</stp>
        <tr r="D26" s="8"/>
      </tp>
      <tp t="s">
        <v>#N/A N/A</v>
        <stp/>
        <stp>BDP|10797241569759604714</stp>
        <tr r="F200" s="9"/>
      </tp>
      <tp t="s">
        <v>#N/A N/A</v>
        <stp/>
        <stp>BDP|15262381123259392774</stp>
        <tr r="E549" s="9"/>
      </tp>
      <tp t="s">
        <v>#N/A Requesting Data...3497107511</v>
        <stp/>
        <stp>BDP|18198981386050445363</stp>
        <tr r="I28" s="9"/>
      </tp>
      <tp t="s">
        <v>#N/A N/A</v>
        <stp/>
        <stp>BDP|18183125758475606306</stp>
        <tr r="G9" s="8"/>
      </tp>
      <tp t="s">
        <v>#N/A N/A</v>
        <stp/>
        <stp>BDP|15423139668518344015</stp>
        <tr r="D43" s="8"/>
      </tp>
      <tp t="s">
        <v>#N/A Requesting Data...2770450771</v>
        <stp/>
        <stp>BDP|13789822377384948263</stp>
        <tr r="H153" s="8"/>
        <tr r="I153" s="8"/>
      </tp>
      <tp t="s">
        <v>#N/A N/A</v>
        <stp/>
        <stp>BDP|15859952868827824703</stp>
        <tr r="G545" s="9"/>
      </tp>
      <tp t="s">
        <v>#N/A N/A</v>
        <stp/>
        <stp>BDP|12584605987336998069</stp>
        <tr r="C33" s="10"/>
      </tp>
      <tp t="s">
        <v>#N/A N/A</v>
        <stp/>
        <stp>BDP|18140910885507053488</stp>
        <tr r="D430" s="8"/>
      </tp>
      <tp t="s">
        <v>#N/A Requesting Data...3135865473</v>
        <stp/>
        <stp>BDP|16021190976482434866</stp>
        <tr r="H13" s="8"/>
        <tr r="I13" s="8"/>
      </tp>
      <tp t="s">
        <v>#N/A N/A</v>
        <stp/>
        <stp>BDP|16879250429414836812</stp>
        <tr r="E505" s="9"/>
      </tp>
      <tp t="s">
        <v>#N/A N/A</v>
        <stp/>
        <stp>BDP|11253911658680177773</stp>
        <tr r="E354" s="5"/>
        <tr r="E532" s="9"/>
      </tp>
      <tp t="s">
        <v>#N/A N/A</v>
        <stp/>
        <stp>BDP|15829983518886391166</stp>
        <tr r="G210" s="5"/>
      </tp>
      <tp t="s">
        <v>#N/A N/A</v>
        <stp/>
        <stp>BDP|16103598549489489482</stp>
        <tr r="D276" s="5"/>
        <tr r="D42" s="9"/>
      </tp>
      <tp t="s">
        <v>#N/A Requesting Data...2853582622</v>
        <stp/>
        <stp>BDP|17399418495688278884</stp>
        <tr r="H419" s="9"/>
      </tp>
      <tp t="s">
        <v>#N/A N/A</v>
        <stp/>
        <stp>BDP|16995498295999103883</stp>
        <tr r="D261" s="8"/>
      </tp>
      <tp t="s">
        <v>#N/A N/A</v>
        <stp/>
        <stp>BDP|12484068099890675114</stp>
        <tr r="D244" s="8"/>
        <tr r="D345" s="5"/>
      </tp>
      <tp t="s">
        <v>#N/A N/A</v>
        <stp/>
        <stp>BDP|12920928013652120254</stp>
        <tr r="G324" s="5"/>
      </tp>
      <tp t="s">
        <v>#N/A Requesting Data...4126033613</v>
        <stp/>
        <stp>BDP|11379488091541110772</stp>
        <tr r="H3" s="6"/>
      </tp>
      <tp t="s">
        <v>#N/A N/A</v>
        <stp/>
        <stp>BDP|12626993965984050364</stp>
        <tr r="D35" s="5"/>
        <tr r="D578" s="9"/>
      </tp>
      <tp t="s">
        <v>#N/A N/A</v>
        <stp/>
        <stp>BDP|14722655143064893856</stp>
        <tr r="G348" s="8"/>
      </tp>
      <tp t="s">
        <v>#N/A N/A</v>
        <stp/>
        <stp>BDP|15984286586514258191</stp>
        <tr r="E94" s="9"/>
      </tp>
      <tp t="s">
        <v>#N/A Requesting Data...4036379995</v>
        <stp/>
        <stp>BDP|12914709299723913551</stp>
        <tr r="H337" s="5"/>
      </tp>
      <tp t="s">
        <v>#N/A N/A</v>
        <stp/>
        <stp>BDP|10574998822410327117</stp>
        <tr r="F98" s="5"/>
        <tr r="F14" s="9"/>
      </tp>
      <tp t="s">
        <v>#N/A N/A</v>
        <stp/>
        <stp>BDP|10890394559624153850</stp>
        <tr r="E238" s="5"/>
        <tr r="E203" s="9"/>
      </tp>
      <tp t="s">
        <v>#N/A N/A</v>
        <stp/>
        <stp>BDP|10303733159328779024</stp>
        <tr r="D339" s="8"/>
      </tp>
      <tp t="s">
        <v>#N/A N/A</v>
        <stp/>
        <stp>BDP|13562822503319069883</stp>
        <tr r="D351" s="8"/>
      </tp>
      <tp t="s">
        <v>#N/A Requesting Data...4280176578</v>
        <stp/>
        <stp>BDP|17656335825778543491</stp>
        <tr r="H160" s="5"/>
      </tp>
      <tp t="s">
        <v>#N/A N/A</v>
        <stp/>
        <stp>BDP|15922075752288067202</stp>
        <tr r="F459" s="9"/>
      </tp>
      <tp t="s">
        <v>#N/A N/A</v>
        <stp/>
        <stp>BDP|16720931579647405554</stp>
        <tr r="G138" s="9"/>
      </tp>
      <tp t="s">
        <v>#N/A N/A</v>
        <stp/>
        <stp>BDP|14547541687394255783</stp>
        <tr r="G399" s="9"/>
      </tp>
      <tp t="s">
        <v>#N/A N/A</v>
        <stp/>
        <stp>BDP|12699719513766046883</stp>
        <tr r="E91" s="5"/>
        <tr r="E273" s="9"/>
      </tp>
      <tp t="s">
        <v>#N/A N/A</v>
        <stp/>
        <stp>BDP|17217821729090545704</stp>
        <tr r="G163" s="8"/>
      </tp>
      <tp t="s">
        <v>#N/A N/A</v>
        <stp/>
        <stp>BDP|16212391666571047817</stp>
        <tr r="F371" s="8"/>
      </tp>
      <tp t="s">
        <v>#N/A Requesting Data...1505215483</v>
        <stp/>
        <stp>BDP|10333177197332832072</stp>
        <tr r="H486" s="8"/>
        <tr r="I486" s="8"/>
      </tp>
      <tp t="s">
        <v>#N/A N/A</v>
        <stp/>
        <stp>BDP|15298797196805938481</stp>
        <tr r="D371" s="5"/>
      </tp>
      <tp t="s">
        <v>#N/A N/A</v>
        <stp/>
        <stp>BDP|15832545382613638179</stp>
        <tr r="D286" s="9"/>
      </tp>
      <tp t="s">
        <v>#N/A N/A</v>
        <stp/>
        <stp>BDP|14580871938724278170</stp>
        <tr r="D9" s="6"/>
      </tp>
      <tp t="s">
        <v>#N/A N/A</v>
        <stp/>
        <stp>BDP|14679323194234995060</stp>
        <tr r="E99" s="5"/>
        <tr r="E33" s="9"/>
      </tp>
      <tp t="s">
        <v>#N/A N/A</v>
        <stp/>
        <stp>BDP|13957357755457269843</stp>
        <tr r="G68" s="8"/>
      </tp>
      <tp t="s">
        <v>#N/A N/A</v>
        <stp/>
        <stp>BDP|13917392197773949011</stp>
        <tr r="D28" s="10"/>
      </tp>
      <tp t="s">
        <v>#N/A N/A</v>
        <stp/>
        <stp>BDP|10650984317003232142</stp>
        <tr r="E323" s="5"/>
      </tp>
      <tp t="s">
        <v>#N/A N/A</v>
        <stp/>
        <stp>BDP|12905390344146213990</stp>
        <tr r="F104" s="10"/>
      </tp>
      <tp t="s">
        <v>#N/A Requesting Data...3088739501</v>
        <stp/>
        <stp>BDP|17125288388031950678</stp>
        <tr r="I346" s="9"/>
      </tp>
      <tp t="s">
        <v>#N/A N/A</v>
        <stp/>
        <stp>BDP|11760822742853922419</stp>
        <tr r="D349" s="9"/>
      </tp>
      <tp t="s">
        <v>#N/A N/A</v>
        <stp/>
        <stp>BDP|12615761829655112872</stp>
        <tr r="E17" s="5"/>
        <tr r="E239" s="8"/>
      </tp>
      <tp t="s">
        <v>#N/A Requesting Data...3442384999</v>
        <stp/>
        <stp>BDP|13956836325157823484</stp>
        <tr r="H269" s="5"/>
        <tr r="H262" s="9"/>
      </tp>
      <tp t="s">
        <v>#N/A N/A</v>
        <stp/>
        <stp>BDP|12676908019712681279</stp>
        <tr r="E58" s="9"/>
      </tp>
      <tp t="s">
        <v>#N/A N/A</v>
        <stp/>
        <stp>BDP|15434873735496881204</stp>
        <tr r="F160" s="9"/>
      </tp>
      <tp t="s">
        <v>#N/A Requesting Data...1702858030</v>
        <stp/>
        <stp>BDP|14482995643133164012</stp>
        <tr r="H187" s="9"/>
      </tp>
      <tp t="s">
        <v>#N/A N/A</v>
        <stp/>
        <stp>BDP|15681906918475023207</stp>
        <tr r="F142" s="8"/>
      </tp>
      <tp t="s">
        <v>#N/A Requesting Data...4215728622</v>
        <stp/>
        <stp>BDP|13920828962131347641</stp>
        <tr r="H456" s="9"/>
      </tp>
      <tp t="s">
        <v>#N/A N/A</v>
        <stp/>
        <stp>BDP|16992620724279912188</stp>
        <tr r="F162" s="8"/>
      </tp>
      <tp t="s">
        <v>#N/A N/A</v>
        <stp/>
        <stp>BDP|15720980200326309020</stp>
        <tr r="F55" s="10"/>
      </tp>
      <tp t="s">
        <v>#N/A N/A</v>
        <stp/>
        <stp>BDP|15732153791390458796</stp>
        <tr r="G22" s="8"/>
      </tp>
      <tp t="s">
        <v>#N/A N/A</v>
        <stp/>
        <stp>BDP|11260392395103803283</stp>
        <tr r="G592" s="9"/>
      </tp>
      <tp t="s">
        <v>#N/A N/A</v>
        <stp/>
        <stp>BDP|12283863878152260509</stp>
        <tr r="D24" s="10"/>
      </tp>
      <tp t="s">
        <v>#N/A N/A</v>
        <stp/>
        <stp>BDP|13806083025799998229</stp>
        <tr r="F361" s="5"/>
      </tp>
      <tp t="s">
        <v>#N/A Requesting Data...3894075821</v>
        <stp/>
        <stp>BDP|13247855948504861169</stp>
        <tr r="I126" s="5"/>
      </tp>
      <tp t="s">
        <v>#N/A N/A</v>
        <stp/>
        <stp>BDP|13323847160213594436</stp>
        <tr r="G116" s="5"/>
      </tp>
      <tp t="s">
        <v>#N/A N/A</v>
        <stp/>
        <stp>BDP|13485125088140938060</stp>
        <tr r="G98" s="9"/>
      </tp>
      <tp t="s">
        <v>#N/A N/A</v>
        <stp/>
        <stp>BDP|16644718173914324868</stp>
        <tr r="G99" s="8"/>
        <tr r="G272" s="5"/>
      </tp>
      <tp t="s">
        <v>#N/A Requesting Data...2493465373</v>
        <stp/>
        <stp>BDP|10568636531867476821</stp>
        <tr r="I322" s="9"/>
      </tp>
      <tp t="s">
        <v>#N/A Requesting Data...3721503641</v>
        <stp/>
        <stp>BDP|11186723086795307172</stp>
        <tr r="H214" s="5"/>
        <tr r="H261" s="9"/>
      </tp>
      <tp t="s">
        <v>#N/A N/A</v>
        <stp/>
        <stp>BDP|17236207388700998727</stp>
        <tr r="F34" s="8"/>
      </tp>
      <tp t="s">
        <v>#N/A N/A</v>
        <stp/>
        <stp>BDP|15555468386634606728</stp>
        <tr r="E102" s="5"/>
      </tp>
      <tp t="s">
        <v>#N/A N/A</v>
        <stp/>
        <stp>BDP|17401181199831385470</stp>
        <tr r="D150" s="8"/>
      </tp>
      <tp t="s">
        <v>#N/A N/A</v>
        <stp/>
        <stp>BDP|12950926311754834436</stp>
        <tr r="E245" s="8"/>
      </tp>
      <tp t="s">
        <v>#N/A N/A</v>
        <stp/>
        <stp>BDP|15238656797502143203</stp>
        <tr r="D17" s="7"/>
      </tp>
      <tp t="s">
        <v>#N/A N/A</v>
        <stp/>
        <stp>BDP|16051524591521301112</stp>
        <tr r="E498" s="9"/>
      </tp>
      <tp t="s">
        <v>#N/A N/A</v>
        <stp/>
        <stp>BDP|12185732023828569550</stp>
        <tr r="D165" s="8"/>
      </tp>
      <tp t="s">
        <v>#N/A N/A</v>
        <stp/>
        <stp>BDP|13425930399578950166</stp>
        <tr r="F110" s="9"/>
      </tp>
      <tp t="s">
        <v>#N/A Requesting Data...4011009583</v>
        <stp/>
        <stp>BDP|16175504685067634634</stp>
        <tr r="H214" s="9"/>
      </tp>
      <tp t="s">
        <v>#N/A Requesting Data...2665481143</v>
        <stp/>
        <stp>BDP|16714969656375123560</stp>
        <tr r="I373" s="9"/>
      </tp>
      <tp t="s">
        <v>#N/A N/A</v>
        <stp/>
        <stp>BDP|14217005164919766113</stp>
        <tr r="G231" s="8"/>
      </tp>
      <tp t="s">
        <v>#N/A Requesting Data...3522677522</v>
        <stp/>
        <stp>BDP|13161935507076285674</stp>
        <tr r="H22" s="5"/>
      </tp>
      <tp t="s">
        <v>#N/A N/A</v>
        <stp/>
        <stp>BDP|15899806541750962300</stp>
        <tr r="E196" s="9"/>
      </tp>
      <tp t="s">
        <v>#N/A N/A</v>
        <stp/>
        <stp>BDP|18391117552204740279</stp>
        <tr r="G268" s="9"/>
      </tp>
      <tp t="s">
        <v>#N/A N/A</v>
        <stp/>
        <stp>BDP|17178634173068832490</stp>
        <tr r="G241" s="9"/>
      </tp>
      <tp t="s">
        <v>#N/A N/A</v>
        <stp/>
        <stp>BDP|11605874932767505764</stp>
        <tr r="F493" s="9"/>
      </tp>
      <tp t="s">
        <v>#N/A N/A</v>
        <stp/>
        <stp>BDP|12456481398483206667</stp>
        <tr r="E402" s="9"/>
      </tp>
      <tp t="s">
        <v>#N/A N/A</v>
        <stp/>
        <stp>BDP|17351060515058151417</stp>
        <tr r="D10" s="10"/>
      </tp>
      <tp t="s">
        <v>#N/A Requesting Data...2408016763</v>
        <stp/>
        <stp>BDP|16982319901396110984</stp>
        <tr r="H148" s="8"/>
        <tr r="I148" s="8"/>
      </tp>
      <tp t="s">
        <v>#N/A N/A</v>
        <stp/>
        <stp>BDP|15887798582799589969</stp>
        <tr r="F279" s="9"/>
      </tp>
      <tp t="s">
        <v>#N/A N/A</v>
        <stp/>
        <stp>BDP|13528767939478994503</stp>
        <tr r="D421" s="8"/>
      </tp>
      <tp t="s">
        <v>#N/A Requesting Data...3294202407</v>
        <stp/>
        <stp>BDP|11592104102682417803</stp>
        <tr r="H25" s="10"/>
      </tp>
      <tp t="s">
        <v>#N/A N/A</v>
        <stp/>
        <stp>BDP|16611962111967453366</stp>
        <tr r="G44" s="5"/>
        <tr r="G158" s="9"/>
      </tp>
      <tp t="s">
        <v>#N/A Requesting Data...1714635190</v>
        <stp/>
        <stp>BDP|10002449342869683336</stp>
        <tr r="H40" s="10"/>
      </tp>
      <tp t="s">
        <v>#N/A Requesting Data...2045166379</v>
        <stp/>
        <stp>BDP|13439339900243556912</stp>
        <tr r="H318" s="9"/>
      </tp>
      <tp t="s">
        <v>#N/A N/A</v>
        <stp/>
        <stp>BDP|13006557286865382139</stp>
        <tr r="F3" s="6"/>
      </tp>
      <tp t="s">
        <v>#N/A N/A</v>
        <stp/>
        <stp>BDP|15604349794841094456</stp>
        <tr r="F26" s="5"/>
        <tr r="F223" s="9"/>
      </tp>
      <tp t="s">
        <v>#N/A N/A</v>
        <stp/>
        <stp>BDP|11801949445762232480</stp>
        <tr r="E54" s="8"/>
      </tp>
      <tp t="s">
        <v>#N/A N/A</v>
        <stp/>
        <stp>BDP|11117208385603228251</stp>
        <tr r="D142" s="9"/>
      </tp>
      <tp t="s">
        <v>#N/A N/A</v>
        <stp/>
        <stp>BDP|15257999215185527283</stp>
        <tr r="E258" s="5"/>
        <tr r="E51" s="9"/>
      </tp>
      <tp t="s">
        <v>#N/A N/A</v>
        <stp/>
        <stp>BDP|17504976344844787425</stp>
        <tr r="G322" s="9"/>
      </tp>
      <tp t="s">
        <v>#N/A N/A</v>
        <stp/>
        <stp>BDP|15805953048186211441</stp>
        <tr r="E413" s="9"/>
      </tp>
      <tp t="s">
        <v>#N/A Requesting Data...1585135093</v>
        <stp/>
        <stp>BDP|10148489852992902916</stp>
        <tr r="I164" s="5"/>
      </tp>
      <tp t="s">
        <v>#N/A N/A</v>
        <stp/>
        <stp>BDP|11089565397957441067</stp>
        <tr r="E589" s="9"/>
      </tp>
      <tp t="s">
        <v>#N/A N/A</v>
        <stp/>
        <stp>BDP|10703056759456050981</stp>
        <tr r="E337" s="8"/>
      </tp>
      <tp t="s">
        <v>#N/A N/A</v>
        <stp/>
        <stp>BDP|15731950521490218422</stp>
        <tr r="D4" s="10"/>
      </tp>
      <tp t="s">
        <v>#N/A Requesting Data...2457429272</v>
        <stp/>
        <stp>BDP|12129556458948601086</stp>
        <tr r="H464" s="9"/>
      </tp>
      <tp t="s">
        <v>#N/A N/A</v>
        <stp/>
        <stp>BDP|11389954802622786018</stp>
        <tr r="E86" s="10"/>
      </tp>
      <tp t="s">
        <v>#N/A N/A</v>
        <stp/>
        <stp>BDP|14941079695157177081</stp>
        <tr r="F442" s="9"/>
      </tp>
      <tp t="s">
        <v>#N/A N/A</v>
        <stp/>
        <stp>BDP|11801352707450863808</stp>
        <tr r="F182" s="5"/>
      </tp>
      <tp t="s">
        <v>#N/A N/A</v>
        <stp/>
        <stp>BDP|17683341915486601932</stp>
        <tr r="C88" s="10"/>
      </tp>
      <tp t="s">
        <v>#N/A N/A</v>
        <stp/>
        <stp>BDP|12607639990667477036</stp>
        <tr r="G260" s="8"/>
      </tp>
      <tp t="s">
        <v>#N/A N/A</v>
        <stp/>
        <stp>BDP|10598915376271400543</stp>
        <tr r="D336" s="8"/>
      </tp>
      <tp t="s">
        <v>#N/A Requesting Data...2365619133</v>
        <stp/>
        <stp>BDP|17263773832129696031</stp>
        <tr r="H70" s="9"/>
      </tp>
      <tp t="s">
        <v>#N/A N/A</v>
        <stp/>
        <stp>BDP|10748014872574278940</stp>
        <tr r="D105" s="8"/>
      </tp>
      <tp t="s">
        <v>#N/A N/A</v>
        <stp/>
        <stp>BDP|17206353514047111800</stp>
        <tr r="E18" s="10"/>
      </tp>
      <tp t="s">
        <v>#N/A N/A</v>
        <stp/>
        <stp>BDP|17564187823196403880</stp>
        <tr r="D335" s="5"/>
      </tp>
      <tp t="s">
        <v>#N/A N/A</v>
        <stp/>
        <stp>BDP|11249140193393755005</stp>
        <tr r="E283" s="8"/>
      </tp>
      <tp t="s">
        <v>#N/A N/A</v>
        <stp/>
        <stp>BDP|11990938086172753890</stp>
        <tr r="E509" s="9"/>
      </tp>
      <tp t="s">
        <v>#N/A Requesting Data...2241214762</v>
        <stp/>
        <stp>BDP|18435164627174186514</stp>
        <tr r="H142" s="8"/>
        <tr r="I142" s="8"/>
      </tp>
      <tp t="s">
        <v>#N/A Requesting Data...3866877027</v>
        <stp/>
        <stp>BDP|13891841469305458247</stp>
        <tr r="G30" s="10"/>
      </tp>
      <tp t="s">
        <v>#N/A N/A</v>
        <stp/>
        <stp>BDP|17243059047771678834</stp>
        <tr r="E366" s="5"/>
      </tp>
      <tp t="s">
        <v>#N/A N/A</v>
        <stp/>
        <stp>BDP|15923756549918502454</stp>
        <tr r="D506" s="9"/>
      </tp>
      <tp t="s">
        <v>#N/A N/A</v>
        <stp/>
        <stp>BDP|18148597535452160699</stp>
        <tr r="F440" s="9"/>
        <tr r="F330" s="5"/>
      </tp>
      <tp t="s">
        <v>#N/A N/A</v>
        <stp/>
        <stp>BDP|11051909819991996254</stp>
        <tr r="E470" s="8"/>
      </tp>
      <tp t="s">
        <v>#N/A Requesting Data...3281176003</v>
        <stp/>
        <stp>BDP|13802531124659980737</stp>
        <tr r="I480" s="9"/>
      </tp>
      <tp t="s">
        <v>#N/A N/A</v>
        <stp/>
        <stp>BDP|12989387980261035241</stp>
        <tr r="G31" s="5"/>
      </tp>
      <tp t="s">
        <v>#N/A N/A</v>
        <stp/>
        <stp>BDP|11916820644053993436</stp>
        <tr r="D97" s="8"/>
      </tp>
      <tp t="s">
        <v>#N/A N/A</v>
        <stp/>
        <stp>BDP|16514436081644264404</stp>
        <tr r="F445" s="8"/>
      </tp>
      <tp t="s">
        <v>#N/A Requesting Data...3136265958</v>
        <stp/>
        <stp>BDP|12637724994091129747</stp>
        <tr r="H120" s="9"/>
      </tp>
      <tp t="s">
        <v>#N/A Requesting Data...1968961403</v>
        <stp/>
        <stp>BDP|16802759690864178694</stp>
        <tr r="H274" s="5"/>
      </tp>
      <tp t="s">
        <v>#N/A N/A</v>
        <stp/>
        <stp>BDP|11151322976578404743</stp>
        <tr r="E188" s="10"/>
      </tp>
      <tp t="s">
        <v>#N/A N/A</v>
        <stp/>
        <stp>BDP|14254885658714300746</stp>
        <tr r="F71" s="10"/>
      </tp>
      <tp t="s">
        <v>#N/A N/A</v>
        <stp/>
        <stp>BDP|18298610403916420212</stp>
        <tr r="G139" s="8"/>
      </tp>
      <tp t="s">
        <v>#N/A N/A</v>
        <stp/>
        <stp>BDP|10648730481715653073</stp>
        <tr r="G33" s="8"/>
        <tr r="G54" s="5"/>
      </tp>
      <tp t="s">
        <v>#N/A N/A</v>
        <stp/>
        <stp>BDP|13641772198284860347</stp>
        <tr r="E340" s="5"/>
        <tr r="E23" s="9"/>
      </tp>
      <tp t="s">
        <v>#N/A Requesting Data...2542602552</v>
        <stp/>
        <stp>BDP|13475312990122170108</stp>
        <tr r="H376" s="8"/>
        <tr r="I376" s="8"/>
      </tp>
      <tp t="s">
        <v>#N/A N/A</v>
        <stp/>
        <stp>BDP|11984095437628701041</stp>
        <tr r="G297" s="5"/>
        <tr r="G235" s="9"/>
      </tp>
      <tp t="s">
        <v>#N/A N/A</v>
        <stp/>
        <stp>BDP|16522548894879532948</stp>
        <tr r="F458" s="8"/>
      </tp>
      <tp t="s">
        <v>#N/A Requesting Data...1600143271</v>
        <stp/>
        <stp>BDP|14571426286361082352</stp>
        <tr r="I7" s="9"/>
      </tp>
      <tp t="s">
        <v>#N/A N/A</v>
        <stp/>
        <stp>BDP|12002233366218892490</stp>
        <tr r="E570" s="9"/>
      </tp>
      <tp t="s">
        <v>#N/A N/A</v>
        <stp/>
        <stp>BDP|14879935041364768798</stp>
        <tr r="E476" s="9"/>
      </tp>
      <tp t="s">
        <v>#N/A Requesting Data...3629326119</v>
        <stp/>
        <stp>BDP|12464891425460598297</stp>
        <tr r="H79" s="5"/>
        <tr r="H529" s="9"/>
      </tp>
      <tp t="s">
        <v>#N/A Requesting Data...3219753942</v>
        <stp/>
        <stp>BDP|12024598848291440811</stp>
        <tr r="H33" s="8"/>
        <tr r="I33" s="8"/>
        <tr r="H54" s="5"/>
      </tp>
      <tp t="s">
        <v>#N/A N/A</v>
        <stp/>
        <stp>BDP|10050731267969344234</stp>
        <tr r="F237" s="5"/>
      </tp>
      <tp t="s">
        <v>#N/A N/A</v>
        <stp/>
        <stp>BDP|10762834246913562531</stp>
        <tr r="G84" s="5"/>
      </tp>
      <tp t="s">
        <v>#N/A N/A</v>
        <stp/>
        <stp>BDP|15150752280678149814</stp>
        <tr r="G351" s="8"/>
      </tp>
      <tp t="s">
        <v>#N/A Requesting Data...1867162597</v>
        <stp/>
        <stp>BDP|14254011427579771576</stp>
        <tr r="H8" s="8"/>
        <tr r="I8" s="8"/>
      </tp>
      <tp t="s">
        <v>#N/A N/A</v>
        <stp/>
        <stp>BDP|12331705356618655272</stp>
        <tr r="D29" s="5"/>
      </tp>
      <tp t="s">
        <v>#N/A N/A</v>
        <stp/>
        <stp>BDP|12410301050787098909</stp>
        <tr r="D88" s="10"/>
      </tp>
      <tp t="s">
        <v>#N/A Requesting Data...3720454179</v>
        <stp/>
        <stp>BDP|17098457580435483454</stp>
        <tr r="I141" s="9"/>
      </tp>
      <tp t="s">
        <v>#N/A Requesting Data...1919972248</v>
        <stp/>
        <stp>BDP|14751702097667542713</stp>
        <tr r="H386" s="8"/>
        <tr r="I386" s="8"/>
      </tp>
      <tp t="s">
        <v>#N/A N/A</v>
        <stp/>
        <stp>BDP|10153854121952652278</stp>
        <tr r="F49" s="8"/>
      </tp>
      <tp t="s">
        <v>#N/A N/A</v>
        <stp/>
        <stp>BDP|12548062663547723935</stp>
        <tr r="F84" s="9"/>
      </tp>
      <tp t="s">
        <v>#N/A N/A</v>
        <stp/>
        <stp>BDP|11629922338071208099</stp>
        <tr r="E292" s="5"/>
      </tp>
      <tp t="s">
        <v>#N/A N/A</v>
        <stp/>
        <stp>BDP|10354918634364811497</stp>
        <tr r="F151" s="5"/>
        <tr r="F409" s="9"/>
      </tp>
      <tp t="s">
        <v>#N/A N/A</v>
        <stp/>
        <stp>BDP|15306711592887452632</stp>
        <tr r="F325" s="8"/>
      </tp>
      <tp t="s">
        <v>#N/A N/A</v>
        <stp/>
        <stp>BDP|13290240587790269344</stp>
        <tr r="D380" s="9"/>
      </tp>
      <tp t="s">
        <v>#N/A N/A</v>
        <stp/>
        <stp>BDP|18344043032081314014</stp>
        <tr r="G147" s="5"/>
      </tp>
      <tp t="s">
        <v>#N/A N/A</v>
        <stp/>
        <stp>BDP|12059871641702466654</stp>
        <tr r="E274" s="8"/>
      </tp>
      <tp t="s">
        <v>#N/A N/A</v>
        <stp/>
        <stp>BDP|11967362058615550856</stp>
        <tr r="E351" s="9"/>
      </tp>
      <tp t="s">
        <v>#N/A Requesting Data...4129843461</v>
        <stp/>
        <stp>BDP|11614518336989446424</stp>
        <tr r="H249" s="5"/>
      </tp>
      <tp t="s">
        <v>#N/A Requesting Data...2161674826</v>
        <stp/>
        <stp>BDP|16816754740059330691</stp>
        <tr r="G41" s="10"/>
      </tp>
      <tp t="s">
        <v>#N/A Requesting Data...2465141917</v>
        <stp/>
        <stp>BDP|15214607797696535675</stp>
        <tr r="H162" s="5"/>
        <tr r="H259" s="9"/>
      </tp>
      <tp t="s">
        <v>#N/A N/A</v>
        <stp/>
        <stp>BDP|11182927150041298663</stp>
        <tr r="F122" s="8"/>
      </tp>
      <tp t="s">
        <v>#N/A N/A</v>
        <stp/>
        <stp>BDP|16995069882471973536</stp>
        <tr r="F81" s="9"/>
      </tp>
      <tp t="s">
        <v>#N/A N/A</v>
        <stp/>
        <stp>BDP|13222532252210001946</stp>
        <tr r="F56" s="10"/>
      </tp>
      <tp t="s">
        <v>#N/A N/A</v>
        <stp/>
        <stp>BDP|11032774361009153306</stp>
        <tr r="F97" s="5"/>
      </tp>
      <tp t="s">
        <v>#N/A N/A</v>
        <stp/>
        <stp>BDP|16555881654786998761</stp>
        <tr r="D587" s="9"/>
      </tp>
      <tp t="s">
        <v>#N/A N/A</v>
        <stp/>
        <stp>BDP|14581805066283314364</stp>
        <tr r="E348" s="9"/>
      </tp>
      <tp t="s">
        <v>#N/A Requesting Data...1626213573</v>
        <stp/>
        <stp>BDP|15585135645603227970</stp>
        <tr r="H517" s="9"/>
      </tp>
      <tp t="s">
        <v>#N/A N/A</v>
        <stp/>
        <stp>BDP|18207601644627491747</stp>
        <tr r="G342" s="9"/>
      </tp>
      <tp t="s">
        <v>#N/A N/A</v>
        <stp/>
        <stp>BDP|10463523296982207443</stp>
        <tr r="F32" s="8"/>
        <tr r="F118" s="5"/>
      </tp>
      <tp t="s">
        <v>#N/A N/A</v>
        <stp/>
        <stp>BDP|10750824975480238548</stp>
        <tr r="G428" s="8"/>
      </tp>
      <tp t="s">
        <v>#N/A Requesting Data...3494281107</v>
        <stp/>
        <stp>BDP|14091940315481519722</stp>
        <tr r="I269" s="5"/>
        <tr r="I262" s="9"/>
      </tp>
      <tp t="s">
        <v>#N/A N/A</v>
        <stp/>
        <stp>BDP|14280908656584210609</stp>
        <tr r="G301" s="5"/>
      </tp>
      <tp t="s">
        <v>#N/A N/A</v>
        <stp/>
        <stp>BDP|14382811042593555134</stp>
        <tr r="F11" s="12"/>
      </tp>
      <tp t="s">
        <v>#N/A N/A</v>
        <stp/>
        <stp>BDP|11902405858462590824</stp>
        <tr r="E316" s="9"/>
      </tp>
      <tp t="s">
        <v>#N/A N/A</v>
        <stp/>
        <stp>BDP|12786111828909859209</stp>
        <tr r="E15" s="9"/>
      </tp>
      <tp t="s">
        <v>#N/A Requesting Data...1983627381</v>
        <stp/>
        <stp>BDP|16462080929217413976</stp>
        <tr r="I143" s="9"/>
      </tp>
      <tp t="s">
        <v>#N/A N/A</v>
        <stp/>
        <stp>BDP|14029803295736706944</stp>
        <tr r="G101" s="8"/>
      </tp>
      <tp t="s">
        <v>#N/A N/A</v>
        <stp/>
        <stp>BDP|18121871421111305920</stp>
        <tr r="E442" s="8"/>
        <tr r="E146" s="5"/>
      </tp>
      <tp t="s">
        <v>#N/A N/A</v>
        <stp/>
        <stp>BDP|10007324984550546154</stp>
        <tr r="F172" s="5"/>
      </tp>
      <tp t="s">
        <v>#N/A Requesting Data...2530957153</v>
        <stp/>
        <stp>BDP|18059762570523276124</stp>
        <tr r="I331" s="5"/>
      </tp>
      <tp t="s">
        <v>#N/A N/A</v>
        <stp/>
        <stp>BDP|13663420083096240333</stp>
        <tr r="F205" s="8"/>
      </tp>
      <tp t="s">
        <v>#N/A N/A</v>
        <stp/>
        <stp>BDP|11578370596669584879</stp>
        <tr r="F353" s="5"/>
      </tp>
      <tp t="s">
        <v>#N/A N/A</v>
        <stp/>
        <stp>BDP|17168494392755560593</stp>
        <tr r="G74" s="5"/>
      </tp>
      <tp t="s">
        <v>#N/A N/A</v>
        <stp/>
        <stp>BDP|11512772829109823755</stp>
        <tr r="G389" s="8"/>
      </tp>
      <tp t="s">
        <v>#N/A Requesting Data...2101611178</v>
        <stp/>
        <stp>BDP|13480141794899535989</stp>
        <tr r="G2" s="12"/>
      </tp>
      <tp t="s">
        <v>#N/A N/A</v>
        <stp/>
        <stp>BDP|18346388610304475563</stp>
        <tr r="E341" s="5"/>
      </tp>
      <tp t="s">
        <v>#N/A N/A</v>
        <stp/>
        <stp>BDP|11797993680278150366</stp>
        <tr r="F360" s="9"/>
      </tp>
      <tp t="s">
        <v>#N/A N/A</v>
        <stp/>
        <stp>BDP|17674197632938767634</stp>
        <tr r="F588" s="9"/>
      </tp>
      <tp t="s">
        <v>#N/A N/A</v>
        <stp/>
        <stp>BDP|12568159026443742985</stp>
        <tr r="E424" s="8"/>
      </tp>
      <tp t="s">
        <v>#N/A N/A</v>
        <stp/>
        <stp>BDP|12000030334562681884</stp>
        <tr r="D262" s="8"/>
      </tp>
      <tp t="s">
        <v>#N/A Requesting Data...3228976882</v>
        <stp/>
        <stp>BDP|10867591579721993880</stp>
        <tr r="I239" s="5"/>
      </tp>
      <tp t="s">
        <v>#N/A N/A</v>
        <stp/>
        <stp>BDP|16258836029057024019</stp>
        <tr r="G125" s="9"/>
      </tp>
      <tp t="s">
        <v>#N/A Requesting Data...4224370846</v>
        <stp/>
        <stp>BDP|16326911924197733189</stp>
        <tr r="G26" s="10"/>
      </tp>
      <tp t="s">
        <v>#N/A Requesting Data...2482073025</v>
        <stp/>
        <stp>BDP|17982385808459444643</stp>
        <tr r="H238" s="5"/>
        <tr r="H203" s="9"/>
      </tp>
      <tp t="s">
        <v>#N/A Requesting Data...1682884071</v>
        <stp/>
        <stp>BDP|17445124981317691287</stp>
        <tr r="I249" s="9"/>
      </tp>
      <tp t="s">
        <v>#N/A N/A</v>
        <stp/>
        <stp>BDP|11965088055947838855</stp>
        <tr r="F416" s="8"/>
      </tp>
      <tp t="s">
        <v>#N/A Requesting Data...3378003695</v>
        <stp/>
        <stp>BDP|13626976569236806196</stp>
        <tr r="I13" s="9"/>
      </tp>
      <tp t="s">
        <v>#N/A N/A</v>
        <stp/>
        <stp>BDP|18028594286247168972</stp>
        <tr r="E174" s="8"/>
        <tr r="E286" s="5"/>
      </tp>
      <tp t="s">
        <v>#N/A Requesting Data...2299624497</v>
        <stp/>
        <stp>BDP|14727980860787349757</stp>
        <tr r="I309" s="9"/>
      </tp>
      <tp t="s">
        <v>#N/A N/A</v>
        <stp/>
        <stp>BDP|17033596759229995508</stp>
        <tr r="E343" s="9"/>
      </tp>
      <tp t="s">
        <v>#N/A N/A</v>
        <stp/>
        <stp>BDP|10612956859615000234</stp>
        <tr r="G309" s="9"/>
      </tp>
      <tp t="s">
        <v>#N/A Requesting Data...2500320861</v>
        <stp/>
        <stp>BDP|10702121019579782237</stp>
        <tr r="I26" s="9"/>
      </tp>
      <tp t="s">
        <v>#N/A N/A</v>
        <stp/>
        <stp>BDP|17180495216111079861</stp>
        <tr r="E288" s="9"/>
      </tp>
      <tp t="s">
        <v>#N/A N/A</v>
        <stp/>
        <stp>BDP|14940794499838617970</stp>
        <tr r="E30" s="9"/>
      </tp>
      <tp t="s">
        <v>#N/A Requesting Data...2505751616</v>
        <stp/>
        <stp>BDP|10425578934878822578</stp>
        <tr r="I304" s="9"/>
      </tp>
      <tp t="s">
        <v>#N/A N/A</v>
        <stp/>
        <stp>BDP|17189943341120866143</stp>
        <tr r="E244" s="9"/>
      </tp>
      <tp t="s">
        <v>#N/A N/A</v>
        <stp/>
        <stp>BDP|15449045365369944149</stp>
        <tr r="G486" s="8"/>
      </tp>
      <tp t="s">
        <v>#N/A N/A</v>
        <stp/>
        <stp>BDP|16641883535606750048</stp>
        <tr r="E353" s="8"/>
        <tr r="E53" s="5"/>
      </tp>
      <tp t="s">
        <v>#N/A N/A</v>
        <stp/>
        <stp>BDP|12682081661707132861</stp>
        <tr r="E165" s="9"/>
      </tp>
      <tp t="s">
        <v>#N/A N/A</v>
        <stp/>
        <stp>BDP|13546421468462769804</stp>
        <tr r="E293" s="8"/>
        <tr r="E207" s="5"/>
      </tp>
      <tp t="s">
        <v>#N/A N/A</v>
        <stp/>
        <stp>BDP|18055571778658305943</stp>
        <tr r="G469" s="9"/>
      </tp>
      <tp t="s">
        <v>#N/A Requesting Data...1695619128</v>
        <stp/>
        <stp>BDP|11344894771564416173</stp>
        <tr r="G16" s="10"/>
      </tp>
      <tp t="s">
        <v>#N/A N/A</v>
        <stp/>
        <stp>BDP|16033004209148190509</stp>
        <tr r="G365" s="9"/>
      </tp>
      <tp t="s">
        <v>#N/A N/A</v>
        <stp/>
        <stp>BDP|10972362681708209847</stp>
        <tr r="F30" s="9"/>
      </tp>
      <tp t="s">
        <v>#N/A N/A</v>
        <stp/>
        <stp>BDP|15858824723792367625</stp>
        <tr r="D7" s="9"/>
      </tp>
      <tp t="s">
        <v>#N/A N/A</v>
        <stp/>
        <stp>BDP|15616697825219483356</stp>
        <tr r="F171" s="8"/>
      </tp>
      <tp t="s">
        <v>#N/A N/A</v>
        <stp/>
        <stp>BDP|14786095218618928646</stp>
        <tr r="C151" s="10"/>
      </tp>
      <tp t="s">
        <v>#N/A N/A</v>
        <stp/>
        <stp>BDP|13866934842953321614</stp>
        <tr r="E280" s="8"/>
      </tp>
      <tp t="s">
        <v>#N/A Requesting Data...4222409150</v>
        <stp/>
        <stp>BDP|18410990140978201644</stp>
        <tr r="H140" s="5"/>
        <tr r="H248" s="9"/>
      </tp>
      <tp t="s">
        <v>#N/A N/A</v>
        <stp/>
        <stp>BDP|11563091717643401842</stp>
        <tr r="F601" s="9"/>
      </tp>
      <tp t="s">
        <v>#N/A Requesting Data...2700815996</v>
        <stp/>
        <stp>BDP|12349166261936703889</stp>
        <tr r="H299" s="9"/>
      </tp>
      <tp t="s">
        <v>#N/A N/A</v>
        <stp/>
        <stp>BDP|12832028012879230112</stp>
        <tr r="D339" s="5"/>
      </tp>
      <tp t="s">
        <v>#N/A N/A</v>
        <stp/>
        <stp>BDP|16190469194799010986</stp>
        <tr r="D39" s="8"/>
        <tr r="D208" s="5"/>
      </tp>
      <tp t="s">
        <v>#N/A N/A</v>
        <stp/>
        <stp>BDP|13107232083534273680</stp>
        <tr r="F119" s="8"/>
      </tp>
      <tp t="s">
        <v>#N/A N/A</v>
        <stp/>
        <stp>BDP|10888928123979722940</stp>
        <tr r="F163" s="8"/>
      </tp>
      <tp t="s">
        <v>#N/A N/A</v>
        <stp/>
        <stp>BDP|12189843240573936662</stp>
        <tr r="G47" s="9"/>
      </tp>
      <tp t="s">
        <v>#N/A N/A</v>
        <stp/>
        <stp>BDP|16865638287910692300</stp>
        <tr r="D56" s="8"/>
      </tp>
      <tp t="s">
        <v>#N/A Requesting Data...2521819850</v>
        <stp/>
        <stp>BDP|15292835624321734581</stp>
        <tr r="H372" s="5"/>
      </tp>
      <tp t="s">
        <v>#N/A N/A</v>
        <stp/>
        <stp>BDP|12172681851519443365</stp>
        <tr r="G2" s="5"/>
        <tr r="G581" s="9"/>
      </tp>
      <tp t="s">
        <v>#N/A Requesting Data...3142621145</v>
        <stp/>
        <stp>BDP|18055052729483309252</stp>
        <tr r="G116" s="10"/>
      </tp>
      <tp t="s">
        <v>#N/A Requesting Data...3304602324</v>
        <stp/>
        <stp>BDP|17679567390762293289</stp>
        <tr r="H66" s="9"/>
      </tp>
      <tp t="s">
        <v>#N/A N/A</v>
        <stp/>
        <stp>BDP|17868231013517272802</stp>
        <tr r="D343" s="5"/>
        <tr r="D178" s="9"/>
      </tp>
      <tp t="s">
        <v>#N/A N/A</v>
        <stp/>
        <stp>BDP|14750897816180211604</stp>
        <tr r="D144" s="8"/>
      </tp>
      <tp t="s">
        <v>#N/A N/A</v>
        <stp/>
        <stp>BDP|15046254299484349155</stp>
        <tr r="D203" s="8"/>
      </tp>
      <tp t="s">
        <v>#N/A N/A</v>
        <stp/>
        <stp>BDP|17732270135744909960</stp>
        <tr r="E226" s="9"/>
      </tp>
      <tp t="s">
        <v>#N/A Requesting Data...3927181053</v>
        <stp/>
        <stp>BDP|17683792682645775670</stp>
        <tr r="H344" s="8"/>
        <tr r="I344" s="8"/>
      </tp>
      <tp t="s">
        <v>#N/A Requesting Data...2550933422</v>
        <stp/>
        <stp>BDP|10580229378006296802</stp>
        <tr r="H19" s="7"/>
      </tp>
      <tp t="s">
        <v>#N/A N/A</v>
        <stp/>
        <stp>BDP|15595580746926213948</stp>
        <tr r="F384" s="8"/>
      </tp>
      <tp t="s">
        <v>#N/A N/A</v>
        <stp/>
        <stp>BDP|14924768483956776669</stp>
        <tr r="E63" s="10"/>
      </tp>
      <tp t="s">
        <v>#N/A Requesting Data...1942187433</v>
        <stp/>
        <stp>BDP|16067887113042053668</stp>
        <tr r="H163" s="10"/>
      </tp>
      <tp t="s">
        <v>#N/A N/A</v>
        <stp/>
        <stp>BDP|17297086955689364013</stp>
        <tr r="G437" s="9"/>
        <tr r="G110" s="5"/>
      </tp>
      <tp t="s">
        <v>#N/A Requesting Data...4143370886</v>
        <stp/>
        <stp>BDP|15066552209878892394</stp>
        <tr r="H174" s="5"/>
        <tr r="H559" s="9"/>
      </tp>
      <tp t="s">
        <v>#N/A N/A</v>
        <stp/>
        <stp>BDP|12576098792548228818</stp>
        <tr r="D117" s="8"/>
      </tp>
      <tp t="s">
        <v>#N/A N/A</v>
        <stp/>
        <stp>BDP|16802113212489719416</stp>
        <tr r="D64" s="10"/>
      </tp>
      <tp t="s">
        <v>#N/A N/A</v>
        <stp/>
        <stp>BDP|11217776872668839224</stp>
        <tr r="D338" s="5"/>
      </tp>
      <tp t="s">
        <v>#N/A Requesting Data...3809342742</v>
        <stp/>
        <stp>BDP|17056963518510704446</stp>
        <tr r="H487" s="9"/>
      </tp>
      <tp t="s">
        <v>#N/A N/A</v>
        <stp/>
        <stp>BDP|11502793615819775539</stp>
        <tr r="F407" s="9"/>
      </tp>
      <tp t="s">
        <v>#N/A Requesting Data...2988999918</v>
        <stp/>
        <stp>BDP|14269768927898917273</stp>
        <tr r="H212" s="5"/>
      </tp>
      <tp t="s">
        <v>#N/A N/A</v>
        <stp/>
        <stp>BDP|14427943708300334665</stp>
        <tr r="E213" s="8"/>
      </tp>
      <tp t="s">
        <v>#N/A N/A</v>
        <stp/>
        <stp>BDP|11223471973961956830</stp>
        <tr r="G388" s="8"/>
      </tp>
      <tp t="s">
        <v>#N/A Requesting Data...2009854074</v>
        <stp/>
        <stp>BDP|14104361118704516969</stp>
        <tr r="G152" s="10"/>
      </tp>
      <tp t="s">
        <v>#N/A Requesting Data...3928542852</v>
        <stp/>
        <stp>BDP|15021894011383307478</stp>
        <tr r="H505" s="9"/>
      </tp>
      <tp t="s">
        <v>#N/A N/A</v>
        <stp/>
        <stp>BDP|14807990231086484385</stp>
        <tr r="E221" s="5"/>
      </tp>
      <tp t="s">
        <v>#N/A Requesting Data...3210268265</v>
        <stp/>
        <stp>BDP|17999674674859131474</stp>
        <tr r="I195" s="9"/>
      </tp>
      <tp t="s">
        <v>#N/A N/A</v>
        <stp/>
        <stp>BDP|11062817335288001982</stp>
        <tr r="E404" s="8"/>
      </tp>
      <tp t="s">
        <v>#N/A Requesting Data...3797510733</v>
        <stp/>
        <stp>BDP|12465069288621281040</stp>
        <tr r="H427" s="9"/>
      </tp>
      <tp t="s">
        <v>#N/A N/A</v>
        <stp/>
        <stp>BDP|12307401296900000498</stp>
        <tr r="F382" s="8"/>
      </tp>
      <tp t="s">
        <v>#N/A N/A</v>
        <stp/>
        <stp>BDP|14537908289048526659</stp>
        <tr r="G156" s="5"/>
      </tp>
      <tp t="s">
        <v>#N/A N/A</v>
        <stp/>
        <stp>BDP|14674278348549424018</stp>
        <tr r="G158" s="8"/>
      </tp>
      <tp t="s">
        <v>#N/A N/A</v>
        <stp/>
        <stp>BDP|10625884186652120952</stp>
        <tr r="F485" s="9"/>
      </tp>
      <tp t="s">
        <v>#N/A N/A</v>
        <stp/>
        <stp>BDP|16664455699764778415</stp>
        <tr r="E110" s="10"/>
      </tp>
      <tp t="s">
        <v>#N/A Requesting Data...3159847857</v>
        <stp/>
        <stp>BDP|17741153783154986148</stp>
        <tr r="I303" s="5"/>
      </tp>
      <tp t="s">
        <v>#N/A Requesting Data...2343365498</v>
        <stp/>
        <stp>BDP|14721126148022957884</stp>
        <tr r="H587" s="9"/>
      </tp>
      <tp t="s">
        <v>#N/A N/A</v>
        <stp/>
        <stp>BDP|12880644534454055849</stp>
        <tr r="D57" s="10"/>
      </tp>
      <tp t="s">
        <v>#N/A N/A</v>
        <stp/>
        <stp>BDP|10440829231090035085</stp>
        <tr r="E47" s="8"/>
      </tp>
      <tp t="s">
        <v>#N/A Requesting Data...2486908274</v>
        <stp/>
        <stp>BDP|15062706523872536990</stp>
        <tr r="H352" s="9"/>
        <tr r="H218" s="5"/>
      </tp>
      <tp t="s">
        <v>#N/A N/A</v>
        <stp/>
        <stp>BDP|18386281575927099113</stp>
        <tr r="F134" s="5"/>
      </tp>
      <tp t="s">
        <v>#N/A Requesting Data...2123437801</v>
        <stp/>
        <stp>BDP|10290306194716076795</stp>
        <tr r="H193" s="9"/>
      </tp>
      <tp t="s">
        <v>#N/A Requesting Data...2932736077</v>
        <stp/>
        <stp>BDP|12727738248043281918</stp>
        <tr r="H449" s="9"/>
      </tp>
      <tp t="s">
        <v>#N/A Requesting Data...3952630145</v>
        <stp/>
        <stp>BDP|14815866682917571867</stp>
        <tr r="H558" s="9"/>
      </tp>
      <tp t="s">
        <v>#N/A N/A</v>
        <stp/>
        <stp>BDP|16295422892752884252</stp>
        <tr r="D118" s="9"/>
      </tp>
      <tp t="s">
        <v>#N/A N/A</v>
        <stp/>
        <stp>BDP|15689686000468056019</stp>
        <tr r="D68" s="5"/>
      </tp>
      <tp t="s">
        <v>#N/A N/A</v>
        <stp/>
        <stp>BDP|10054888242445699236</stp>
        <tr r="D291" s="8"/>
      </tp>
      <tp t="s">
        <v>#N/A N/A</v>
        <stp/>
        <stp>BDP|11921814561952788612</stp>
        <tr r="F181" s="9"/>
      </tp>
      <tp t="s">
        <v>#N/A Requesting Data...1937833033</v>
        <stp/>
        <stp>BDP|16254886431576670024</stp>
        <tr r="I246" s="5"/>
      </tp>
      <tp t="s">
        <v>#N/A N/A</v>
        <stp/>
        <stp>BDP|15353774644288718586</stp>
        <tr r="E176" s="8"/>
        <tr r="E132" s="5"/>
      </tp>
      <tp t="s">
        <v>#N/A Requesting Data...3326673916</v>
        <stp/>
        <stp>BDP|15290916014446005091</stp>
        <tr r="I538" s="9"/>
      </tp>
      <tp t="s">
        <v>#N/A Requesting Data...1922378240</v>
        <stp/>
        <stp>BDP|15031006002276845849</stp>
        <tr r="H445" s="8"/>
        <tr r="I445" s="8"/>
      </tp>
      <tp t="s">
        <v>#N/A N/A</v>
        <stp/>
        <stp>BDP|10875906601987225553</stp>
        <tr r="E170" s="8"/>
      </tp>
      <tp t="s">
        <v>#N/A N/A</v>
        <stp/>
        <stp>BDP|13193999041167201259</stp>
        <tr r="D63" s="9"/>
      </tp>
      <tp t="s">
        <v>#N/A N/A</v>
        <stp/>
        <stp>BDP|10874008936680431844</stp>
        <tr r="F145" s="8"/>
      </tp>
      <tp t="s">
        <v>#N/A Requesting Data...4235197741</v>
        <stp/>
        <stp>BDP|16671484742075760856</stp>
        <tr r="H93" s="5"/>
        <tr r="H367" s="8"/>
        <tr r="I367" s="8"/>
      </tp>
      <tp t="s">
        <v>#N/A N/A</v>
        <stp/>
        <stp>BDP|18418377363014808265</stp>
        <tr r="G249" s="9"/>
      </tp>
      <tp t="s">
        <v>#N/A N/A</v>
        <stp/>
        <stp>BDP|16327071005918818579</stp>
        <tr r="D65" s="9"/>
      </tp>
      <tp t="s">
        <v>#N/A N/A</v>
        <stp/>
        <stp>BDP|13314181779718441681</stp>
        <tr r="D304" s="9"/>
      </tp>
      <tp t="s">
        <v>#N/A N/A</v>
        <stp/>
        <stp>BDP|18136123862264655090</stp>
        <tr r="D514" s="9"/>
      </tp>
      <tp t="s">
        <v>#N/A N/A</v>
        <stp/>
        <stp>BDP|16278933056369017891</stp>
        <tr r="F394" s="8"/>
      </tp>
      <tp t="s">
        <v>#N/A N/A</v>
        <stp/>
        <stp>BDP|13308995611074658435</stp>
        <tr r="D238" s="9"/>
      </tp>
      <tp t="s">
        <v>#N/A N/A</v>
        <stp/>
        <stp>BDP|16835838051911071141</stp>
        <tr r="E73" s="8"/>
        <tr r="E289" s="5"/>
      </tp>
      <tp t="s">
        <v>#N/A N/A</v>
        <stp/>
        <stp>BDP|17557975529733667435</stp>
        <tr r="F364" s="9"/>
      </tp>
      <tp t="s">
        <v>#N/A Requesting Data...3691119547</v>
        <stp/>
        <stp>BDP|11366244207389499150</stp>
        <tr r="I205" s="5"/>
      </tp>
      <tp t="s">
        <v>#N/A N/A</v>
        <stp/>
        <stp>BDP|10637627385395181011</stp>
        <tr r="F397" s="9"/>
        <tr r="F228" s="5"/>
      </tp>
      <tp t="s">
        <v>#N/A N/A</v>
        <stp/>
        <stp>BDP|13640963754856117240</stp>
        <tr r="F273" s="5"/>
      </tp>
      <tp t="s">
        <v>#N/A Requesting Data...2948872935</v>
        <stp/>
        <stp>BDP|15436133807977267832</stp>
        <tr r="I223" s="5"/>
      </tp>
      <tp t="s">
        <v>#N/A N/A</v>
        <stp/>
        <stp>BDP|15150501487922734103</stp>
        <tr r="F134" s="8"/>
      </tp>
      <tp t="s">
        <v>#N/A N/A</v>
        <stp/>
        <stp>BDP|11249230580039884980</stp>
        <tr r="E192" s="9"/>
      </tp>
      <tp t="s">
        <v>#N/A N/A</v>
        <stp/>
        <stp>BDP|17890031788395093121</stp>
        <tr r="G28" s="8"/>
      </tp>
      <tp t="s">
        <v>#N/A N/A</v>
        <stp/>
        <stp>BDP|11621926921249677822</stp>
        <tr r="E369" s="8"/>
      </tp>
      <tp t="s">
        <v>#N/A N/A</v>
        <stp/>
        <stp>BDP|10045207095132737230</stp>
        <tr r="G152" s="8"/>
      </tp>
      <tp t="s">
        <v>#N/A Requesting Data...3645967985</v>
        <stp/>
        <stp>BDP|17552118902925659810</stp>
        <tr r="I88" s="9"/>
      </tp>
      <tp t="s">
        <v>#N/A Requesting Data...2597755317</v>
        <stp/>
        <stp>BDP|16578870400063121625</stp>
        <tr r="H268" s="9"/>
      </tp>
      <tp t="s">
        <v>#N/A N/A</v>
        <stp/>
        <stp>BDP|14883151809077260978</stp>
        <tr r="G339" s="8"/>
      </tp>
      <tp t="s">
        <v>#N/A Requesting Data...2451586906</v>
        <stp/>
        <stp>BDP|15951191456529336345</stp>
        <tr r="I492" s="9"/>
      </tp>
      <tp t="s">
        <v>#N/A N/A</v>
        <stp/>
        <stp>BDP|12281428891530645467</stp>
        <tr r="D534" s="9"/>
      </tp>
      <tp t="s">
        <v>#N/A N/A</v>
        <stp/>
        <stp>BDP|17985137356391931949</stp>
        <tr r="F298" s="8"/>
      </tp>
      <tp t="s">
        <v>#N/A N/A</v>
        <stp/>
        <stp>BDP|17298976866062316118</stp>
        <tr r="D13" s="9"/>
      </tp>
      <tp t="s">
        <v>#N/A Requesting Data...2335958177</v>
        <stp/>
        <stp>BDP|11255771173062367847</stp>
        <tr r="H487" s="8"/>
        <tr r="I487" s="8"/>
      </tp>
      <tp t="s">
        <v>#N/A N/A</v>
        <stp/>
        <stp>BDP|16075876777216943483</stp>
        <tr r="E236" s="8"/>
        <tr r="E283" s="5"/>
      </tp>
      <tp t="s">
        <v>#N/A N/A</v>
        <stp/>
        <stp>BDP|16177284909927427843</stp>
        <tr r="F24" s="9"/>
      </tp>
      <tp t="s">
        <v>#N/A Requesting Data...1874289170</v>
        <stp/>
        <stp>BDP|15300466896255098636</stp>
        <tr r="H62" s="5"/>
        <tr r="H463" s="9"/>
      </tp>
      <tp t="s">
        <v>#N/A N/A</v>
        <stp/>
        <stp>BDP|13369379761508726522</stp>
        <tr r="F289" s="8"/>
      </tp>
      <tp t="s">
        <v>#N/A N/A</v>
        <stp/>
        <stp>BDP|17178419811330065912</stp>
        <tr r="D179" s="9"/>
      </tp>
      <tp t="s">
        <v>#N/A N/A</v>
        <stp/>
        <stp>BDP|13597521175239216304</stp>
        <tr r="E411" s="8"/>
      </tp>
      <tp t="s">
        <v>#N/A N/A</v>
        <stp/>
        <stp>BDP|17441844544730799030</stp>
        <tr r="F376" s="9"/>
      </tp>
      <tp t="s">
        <v>#N/A N/A</v>
        <stp/>
        <stp>BDP|16231926894978575515</stp>
        <tr r="F398" s="9"/>
      </tp>
      <tp t="s">
        <v>#N/A Requesting Data...3624349016</v>
        <stp/>
        <stp>BDP|13799940562021329625</stp>
        <tr r="H252" s="5"/>
        <tr r="H225" s="9"/>
      </tp>
      <tp t="s">
        <v>#N/A Requesting Data...2431047892</v>
        <stp/>
        <stp>BDP|10512818931567216770</stp>
        <tr r="I257" s="5"/>
        <tr r="I154" s="9"/>
      </tp>
      <tp t="s">
        <v>#N/A N/A</v>
        <stp/>
        <stp>BDP|12987826634743954161</stp>
        <tr r="F408" s="9"/>
      </tp>
      <tp t="s">
        <v>#N/A N/A</v>
        <stp/>
        <stp>BDP|11560288899164521511</stp>
        <tr r="G85" s="9"/>
      </tp>
      <tp t="s">
        <v>#N/A N/A</v>
        <stp/>
        <stp>BDP|12703425590454608032</stp>
        <tr r="E196" s="8"/>
      </tp>
      <tp t="s">
        <v>#N/A Requesting Data...4195637784</v>
        <stp/>
        <stp>BDP|13096815316060096177</stp>
        <tr r="H123" s="8"/>
        <tr r="I123" s="8"/>
      </tp>
      <tp t="s">
        <v>#N/A N/A</v>
        <stp/>
        <stp>BDP|12546662132978104408</stp>
        <tr r="F362" s="8"/>
      </tp>
      <tp t="s">
        <v>#N/A N/A</v>
        <stp/>
        <stp>BDP|10034898852981909724</stp>
        <tr r="G204" s="8"/>
      </tp>
      <tp t="s">
        <v>#N/A N/A</v>
        <stp/>
        <stp>BDP|13178956247292761743</stp>
        <tr r="F145" s="5"/>
      </tp>
      <tp t="s">
        <v>#N/A Requesting Data...4293375203</v>
        <stp/>
        <stp>BDP|11109553503376567923</stp>
        <tr r="I48" s="9"/>
      </tp>
      <tp t="s">
        <v>#N/A Requesting Data...2571453950</v>
        <stp/>
        <stp>BDP|17402869454633620208</stp>
        <tr r="H228" s="9"/>
      </tp>
      <tp t="s">
        <v>#N/A N/A</v>
        <stp/>
        <stp>BDP|16434529287107862798</stp>
        <tr r="C178" s="10"/>
      </tp>
      <tp t="s">
        <v>#N/A N/A</v>
        <stp/>
        <stp>BDP|13058946868882981557</stp>
        <tr r="F486" s="8"/>
      </tp>
      <tp t="s">
        <v>#N/A Requesting Data...2637216095</v>
        <stp/>
        <stp>BDP|12934045758229216571</stp>
        <tr r="H129" s="8"/>
        <tr r="I129" s="8"/>
      </tp>
      <tp t="s">
        <v>#N/A N/A</v>
        <stp/>
        <stp>BDP|17346811042399928990</stp>
        <tr r="F74" s="10"/>
      </tp>
      <tp t="s">
        <v>#N/A Requesting Data...3382680309</v>
        <stp/>
        <stp>BDP|13124951417146174621</stp>
        <tr r="H128" s="8"/>
        <tr r="I128" s="8"/>
      </tp>
      <tp t="s">
        <v>#N/A N/A</v>
        <stp/>
        <stp>BDP|10530376340138392426</stp>
        <tr r="D448" s="8"/>
      </tp>
      <tp t="s">
        <v>#N/A Requesting Data...1959227222</v>
        <stp/>
        <stp>BDP|14206532456286798932</stp>
        <tr r="H320" s="8"/>
        <tr r="I320" s="8"/>
      </tp>
      <tp t="s">
        <v>#N/A Requesting Data...2226704557</v>
        <stp/>
        <stp>BDP|18027285849603606649</stp>
        <tr r="G54" s="10"/>
      </tp>
      <tp t="s">
        <v>#N/A Requesting Data...4157203218</v>
        <stp/>
        <stp>BDP|15275551313483240958</stp>
        <tr r="H170" s="10"/>
      </tp>
      <tp t="s">
        <v>#N/A N/A</v>
        <stp/>
        <stp>BDP|17558319082237505003</stp>
        <tr r="D424" s="8"/>
      </tp>
      <tp t="s">
        <v>#N/A N/A</v>
        <stp/>
        <stp>BDP|14285868020561282451</stp>
        <tr r="G107" s="8"/>
      </tp>
      <tp t="s">
        <v>#N/A N/A</v>
        <stp/>
        <stp>BDP|16117513942758830495</stp>
        <tr r="E17" s="10"/>
      </tp>
      <tp t="s">
        <v>#N/A N/A</v>
        <stp/>
        <stp>BDP|12679780180495850354</stp>
        <tr r="G292" s="5"/>
      </tp>
      <tp t="s">
        <v>#N/A N/A</v>
        <stp/>
        <stp>BDP|13571856077030563715</stp>
        <tr r="E21" s="10"/>
      </tp>
      <tp t="s">
        <v>#N/A N/A</v>
        <stp/>
        <stp>BDP|12349457175443442942</stp>
        <tr r="G169" s="5"/>
      </tp>
      <tp t="s">
        <v>#N/A N/A</v>
        <stp/>
        <stp>BDP|17624770414818525238</stp>
        <tr r="D3" s="7"/>
      </tp>
      <tp t="s">
        <v>#N/A Requesting Data...2479783720</v>
        <stp/>
        <stp>BDP|12808969468453494512</stp>
        <tr r="H428" s="8"/>
        <tr r="I428" s="8"/>
      </tp>
      <tp t="s">
        <v>#N/A N/A</v>
        <stp/>
        <stp>BDP|12666616274590644867</stp>
        <tr r="G249" s="8"/>
      </tp>
      <tp t="s">
        <v>#N/A N/A</v>
        <stp/>
        <stp>BDP|13475868454422388765</stp>
        <tr r="D30" s="10"/>
      </tp>
      <tp t="s">
        <v>#N/A N/A</v>
        <stp/>
        <stp>BDP|10207087268364803992</stp>
        <tr r="F129" s="8"/>
      </tp>
      <tp t="s">
        <v>#N/A N/A</v>
        <stp/>
        <stp>BDP|18128823281720462355</stp>
        <tr r="G395" s="9"/>
      </tp>
      <tp t="s">
        <v>#N/A N/A</v>
        <stp/>
        <stp>BDP|18362404386609069679</stp>
        <tr r="D76" s="9"/>
      </tp>
      <tp t="s">
        <v>#N/A Requesting Data...2631111287</v>
        <stp/>
        <stp>BDP|11993616773842997905</stp>
        <tr r="I527" s="9"/>
      </tp>
      <tp t="s">
        <v>#N/A N/A</v>
        <stp/>
        <stp>BDP|14582965870557729661</stp>
        <tr r="F236" s="8"/>
        <tr r="F283" s="5"/>
      </tp>
      <tp t="s">
        <v>#N/A Requesting Data...2397957311</v>
        <stp/>
        <stp>BDP|14892642045379348486</stp>
        <tr r="G128" s="10"/>
      </tp>
      <tp t="s">
        <v>#N/A Requesting Data...3155952761</v>
        <stp/>
        <stp>BDP|16133892718234218008</stp>
        <tr r="I327" s="5"/>
      </tp>
      <tp t="s">
        <v>#N/A N/A</v>
        <stp/>
        <stp>BDP|17304435480812561272</stp>
        <tr r="E255" s="9"/>
      </tp>
      <tp t="s">
        <v>#N/A Requesting Data...1825578477</v>
        <stp/>
        <stp>BDP|13966909939500248206</stp>
        <tr r="H337" s="8"/>
        <tr r="I337" s="8"/>
      </tp>
      <tp t="s">
        <v>#N/A N/A</v>
        <stp/>
        <stp>BDP|11169229416261349841</stp>
        <tr r="E403" s="9"/>
      </tp>
      <tp t="s">
        <v>#N/A N/A</v>
        <stp/>
        <stp>BDP|13551738657398427272</stp>
        <tr r="D6" s="9"/>
      </tp>
      <tp t="s">
        <v>#N/A N/A</v>
        <stp/>
        <stp>BDP|13629842044607718339</stp>
        <tr r="D82" s="8"/>
      </tp>
      <tp t="s">
        <v>#N/A N/A</v>
        <stp/>
        <stp>BDP|12621551075268256369</stp>
        <tr r="G315" s="8"/>
      </tp>
      <tp t="s">
        <v>#N/A N/A</v>
        <stp/>
        <stp>BDP|17096023537317588823</stp>
        <tr r="F126" s="10"/>
      </tp>
      <tp t="s">
        <v>#N/A Requesting Data...2189649529</v>
        <stp/>
        <stp>BDP|13782879976393353475</stp>
        <tr r="H96" s="9"/>
      </tp>
      <tp t="s">
        <v>#N/A Requesting Data...3464945696</v>
        <stp/>
        <stp>BDP|18363323535225501637</stp>
        <tr r="H7" s="5"/>
        <tr r="H431" s="8"/>
        <tr r="I431" s="8"/>
      </tp>
      <tp t="s">
        <v>#N/A N/A</v>
        <stp/>
        <stp>BDP|12436067472399659742</stp>
        <tr r="F182" s="10"/>
      </tp>
      <tp t="s">
        <v>#N/A Requesting Data...3672212527</v>
        <stp/>
        <stp>BDP|13125033314508511112</stp>
        <tr r="H203" s="8"/>
        <tr r="I203" s="8"/>
      </tp>
      <tp t="s">
        <v>#N/A N/A</v>
        <stp/>
        <stp>BDP|16052035001175812887</stp>
        <tr r="D5" s="12"/>
      </tp>
      <tp t="s">
        <v>#N/A Requesting Data...3525165861</v>
        <stp/>
        <stp>BDP|17282244980223108558</stp>
        <tr r="I243" s="9"/>
      </tp>
      <tp t="s">
        <v>#N/A N/A</v>
        <stp/>
        <stp>BDP|13031284090987907444</stp>
        <tr r="E31" s="9"/>
      </tp>
      <tp t="s">
        <v>#N/A N/A</v>
        <stp/>
        <stp>BDP|12306293804309896237</stp>
        <tr r="E260" s="5"/>
      </tp>
      <tp t="s">
        <v>#N/A N/A</v>
        <stp/>
        <stp>BDP|15686366042010635911</stp>
        <tr r="G220" s="9"/>
      </tp>
      <tp t="s">
        <v>#N/A Requesting Data...2605752106</v>
        <stp/>
        <stp>BDP|13467223913269942290</stp>
        <tr r="H139" s="10"/>
      </tp>
      <tp t="s">
        <v>#N/A Requesting Data...4002062711</v>
        <stp/>
        <stp>BDP|13212808537425760678</stp>
        <tr r="I9" s="5"/>
      </tp>
      <tp t="s">
        <v>#N/A N/A</v>
        <stp/>
        <stp>BDP|11156770880070333506</stp>
        <tr r="D204" s="5"/>
      </tp>
      <tp t="s">
        <v>#N/A Requesting Data...2722768786</v>
        <stp/>
        <stp>BDP|11490843142683281553</stp>
        <tr r="H10" s="5"/>
      </tp>
      <tp t="s">
        <v>#N/A Requesting Data...2402106872</v>
        <stp/>
        <stp>BDP|16054341690102348526</stp>
        <tr r="I219" s="5"/>
      </tp>
      <tp t="s">
        <v>#N/A Requesting Data...3879877773</v>
        <stp/>
        <stp>BDP|18201093069505254057</stp>
        <tr r="H387" s="9"/>
      </tp>
      <tp t="s">
        <v>#N/A N/A</v>
        <stp/>
        <stp>BDP|16392951644074135470</stp>
        <tr r="G411" s="9"/>
        <tr r="G123" s="5"/>
      </tp>
      <tp t="s">
        <v>#N/A N/A</v>
        <stp/>
        <stp>BDP|17585879961693377149</stp>
        <tr r="G590" s="9"/>
      </tp>
      <tp t="s">
        <v>#N/A N/A</v>
        <stp/>
        <stp>BDP|18441797904487890351</stp>
        <tr r="D299" s="9"/>
      </tp>
      <tp t="s">
        <v>#N/A N/A</v>
        <stp/>
        <stp>BDP|12386927421096787439</stp>
        <tr r="G467" s="9"/>
      </tp>
      <tp t="s">
        <v>#N/A N/A</v>
        <stp/>
        <stp>BDP|14935838492889556794</stp>
        <tr r="D337" s="5"/>
      </tp>
      <tp t="s">
        <v>#N/A Requesting Data...3510382534</v>
        <stp/>
        <stp>BDP|17887947935152950449</stp>
        <tr r="H491" s="8"/>
        <tr r="I491" s="8"/>
      </tp>
      <tp t="s">
        <v>#N/A N/A</v>
        <stp/>
        <stp>BDP|18036045814916644429</stp>
        <tr r="F431" s="9"/>
      </tp>
      <tp t="s">
        <v>#N/A N/A</v>
        <stp/>
        <stp>BDP|10817664134869954779</stp>
        <tr r="E395" s="9"/>
      </tp>
      <tp t="s">
        <v>#N/A N/A</v>
        <stp/>
        <stp>BDP|17403114354761001952</stp>
        <tr r="G372" s="8"/>
        <tr r="G161" s="5"/>
      </tp>
      <tp t="s">
        <v>#N/A N/A</v>
        <stp/>
        <stp>BDP|16894459984087833652</stp>
        <tr r="C61" s="10"/>
      </tp>
      <tp t="s">
        <v>#N/A N/A</v>
        <stp/>
        <stp>BDP|17988049095101898448</stp>
        <tr r="G405" s="9"/>
      </tp>
      <tp t="s">
        <v>#N/A N/A</v>
        <stp/>
        <stp>BDP|16232193941149766197</stp>
        <tr r="G264" s="5"/>
      </tp>
      <tp t="s">
        <v>#N/A N/A</v>
        <stp/>
        <stp>BDP|13965194780441575011</stp>
        <tr r="D350" s="5"/>
        <tr r="D73" s="9"/>
      </tp>
      <tp t="s">
        <v>#N/A N/A</v>
        <stp/>
        <stp>BDP|13449067819270864977</stp>
        <tr r="G534" s="9"/>
      </tp>
      <tp t="s">
        <v>#N/A N/A</v>
        <stp/>
        <stp>BDP|16145438867817617872</stp>
        <tr r="D116" s="10"/>
      </tp>
      <tp t="s">
        <v>#N/A N/A</v>
        <stp/>
        <stp>BDP|12645852140327012272</stp>
        <tr r="F131" s="10"/>
      </tp>
      <tp t="s">
        <v>#N/A N/A</v>
        <stp/>
        <stp>BDP|10961730787390838410</stp>
        <tr r="C173" s="10"/>
      </tp>
      <tp t="s">
        <v>#N/A Requesting Data...1794200071</v>
        <stp/>
        <stp>BDP|13217824964117335132</stp>
        <tr r="H197" s="9"/>
      </tp>
      <tp t="s">
        <v>#N/A Requesting Data...4226079236</v>
        <stp/>
        <stp>BDP|10948891117243559166</stp>
        <tr r="H148" s="9"/>
      </tp>
      <tp t="s">
        <v>#N/A N/A</v>
        <stp/>
        <stp>BDP|15284263398097959224</stp>
        <tr r="E29" s="9"/>
      </tp>
      <tp t="s">
        <v>#N/A N/A</v>
        <stp/>
        <stp>BDP|12280272221120746945</stp>
        <tr r="F13" s="5"/>
      </tp>
      <tp t="s">
        <v>#N/A N/A</v>
        <stp/>
        <stp>BDP|18170892900819773283</stp>
        <tr r="F346" s="5"/>
        <tr r="F253" s="9"/>
      </tp>
      <tp t="s">
        <v>#N/A N/A</v>
        <stp/>
        <stp>BDP|15343872961892315216</stp>
        <tr r="G483" s="8"/>
      </tp>
      <tp t="s">
        <v>#N/A N/A</v>
        <stp/>
        <stp>BDP|15406896406101494786</stp>
        <tr r="F36" s="9"/>
      </tp>
      <tp t="s">
        <v>#N/A Requesting Data...1884142791</v>
        <stp/>
        <stp>BDP|14120052543658180316</stp>
        <tr r="I77" s="9"/>
      </tp>
      <tp t="s">
        <v>#N/A N/A</v>
        <stp/>
        <stp>BDP|14896394957109719062</stp>
        <tr r="C177" s="10"/>
      </tp>
      <tp t="s">
        <v>#N/A N/A</v>
        <stp/>
        <stp>BDP|13316436979193781892</stp>
        <tr r="E31" s="8"/>
      </tp>
      <tp t="s">
        <v>#N/A Requesting Data...3334967198</v>
        <stp/>
        <stp>BDP|15552860134425063004</stp>
        <tr r="G175" s="10"/>
      </tp>
      <tp t="s">
        <v>#N/A N/A</v>
        <stp/>
        <stp>BDP|18017276950394110017</stp>
        <tr r="F149" s="9"/>
      </tp>
      <tp t="s">
        <v>#N/A N/A</v>
        <stp/>
        <stp>BDP|15704549395834628672</stp>
        <tr r="G367" s="9"/>
      </tp>
      <tp t="s">
        <v>#N/A N/A</v>
        <stp/>
        <stp>BDP|17190655656349460618</stp>
        <tr r="D147" s="9"/>
      </tp>
      <tp t="s">
        <v>#N/A N/A</v>
        <stp/>
        <stp>BDP|10106945490033270802</stp>
        <tr r="F489" s="9"/>
      </tp>
      <tp t="s">
        <v>#N/A Requesting Data...2745978669</v>
        <stp/>
        <stp>BDP|12626932888058318091</stp>
        <tr r="I496" s="9"/>
      </tp>
      <tp t="s">
        <v>#N/A Requesting Data...2445756425</v>
        <stp/>
        <stp>BDP|12215545995221586419</stp>
        <tr r="H326" s="9"/>
      </tp>
      <tp t="s">
        <v>#N/A N/A</v>
        <stp/>
        <stp>BDP|16933544979597763843</stp>
        <tr r="E348" s="8"/>
      </tp>
      <tp t="s">
        <v>#N/A N/A</v>
        <stp/>
        <stp>BDP|10905156949269527773</stp>
        <tr r="C172" s="10"/>
      </tp>
      <tp t="s">
        <v>#N/A N/A</v>
        <stp/>
        <stp>BDP|14252201575293461945</stp>
        <tr r="D439" s="9"/>
      </tp>
      <tp t="s">
        <v>#N/A N/A</v>
        <stp/>
        <stp>BDP|15576976933436506230</stp>
        <tr r="F81" s="8"/>
      </tp>
      <tp t="s">
        <v>#N/A N/A</v>
        <stp/>
        <stp>BDP|17360260848229299389</stp>
        <tr r="C120" s="10"/>
      </tp>
      <tp t="s">
        <v>#N/A N/A</v>
        <stp/>
        <stp>BDP|17491028301865321920</stp>
        <tr r="D227" s="5"/>
      </tp>
      <tp t="s">
        <v>#N/A N/A</v>
        <stp/>
        <stp>BDP|14059813746941128206</stp>
        <tr r="D472" s="8"/>
      </tp>
      <tp t="s">
        <v>#N/A Requesting Data...4262265155</v>
        <stp/>
        <stp>BDP|11189443207426749831</stp>
        <tr r="G17" s="10"/>
      </tp>
      <tp t="s">
        <v>#N/A N/A</v>
        <stp/>
        <stp>BDP|16700451421263240878</stp>
        <tr r="E221" s="9"/>
      </tp>
      <tp t="s">
        <v>#N/A Requesting Data...2092747789</v>
        <stp/>
        <stp>BDP|15595650674146739955</stp>
        <tr r="G11" s="6"/>
      </tp>
      <tp t="s">
        <v>#N/A N/A</v>
        <stp/>
        <stp>BDP|16184864721552448543</stp>
        <tr r="G437" s="8"/>
        <tr r="G194" s="5"/>
      </tp>
      <tp t="s">
        <v>#N/A Requesting Data...3871160376</v>
        <stp/>
        <stp>BDP|15333403043639211749</stp>
        <tr r="H45" s="10"/>
      </tp>
      <tp t="s">
        <v>#N/A N/A</v>
        <stp/>
        <stp>BDP|18358806411939579311</stp>
        <tr r="D512" s="9"/>
      </tp>
      <tp t="s">
        <v>#N/A N/A</v>
        <stp/>
        <stp>BDP|11319782289322014743</stp>
        <tr r="G266" s="8"/>
      </tp>
      <tp t="s">
        <v>#N/A Requesting Data...3517221412</v>
        <stp/>
        <stp>BDP|17607043751659317066</stp>
        <tr r="G18" s="7"/>
      </tp>
      <tp t="s">
        <v>#N/A Requesting Data...1908980769</v>
        <stp/>
        <stp>BDP|12950126229099676323</stp>
        <tr r="I119" s="5"/>
      </tp>
      <tp t="s">
        <v>#N/A Requesting Data...1847590895</v>
        <stp/>
        <stp>BDP|12277930961375735310</stp>
        <tr r="H129" s="5"/>
        <tr r="H363" s="8"/>
        <tr r="I363" s="8"/>
      </tp>
      <tp t="s">
        <v>#N/A N/A</v>
        <stp/>
        <stp>BDP|15999964615477581196</stp>
        <tr r="E64" s="8"/>
      </tp>
      <tp t="s">
        <v>#N/A N/A</v>
        <stp/>
        <stp>BDP|17722142170239249371</stp>
        <tr r="E308" s="8"/>
      </tp>
      <tp t="s">
        <v>#N/A N/A</v>
        <stp/>
        <stp>BDP|14429811824443469637</stp>
        <tr r="D212" s="9"/>
      </tp>
      <tp t="s">
        <v>#N/A N/A</v>
        <stp/>
        <stp>BDP|16437345386217216123</stp>
        <tr r="D122" s="10"/>
      </tp>
      <tp t="s">
        <v>#N/A Requesting Data...1839273104</v>
        <stp/>
        <stp>BDP|11034808506161876388</stp>
        <tr r="H318" s="5"/>
      </tp>
      <tp t="s">
        <v>#N/A N/A</v>
        <stp/>
        <stp>BDP|16143168990057192201</stp>
        <tr r="G322" s="8"/>
      </tp>
      <tp t="s">
        <v>#N/A N/A</v>
        <stp/>
        <stp>BDP|16207065283771992772</stp>
        <tr r="E388" s="8"/>
      </tp>
      <tp t="s">
        <v>#N/A Requesting Data...2730561408</v>
        <stp/>
        <stp>BDP|17833224084811332444</stp>
        <tr r="I34" s="9"/>
      </tp>
      <tp t="s">
        <v>#N/A N/A</v>
        <stp/>
        <stp>BDP|18189092469831165799</stp>
        <tr r="D426" s="8"/>
        <tr r="D230" s="5"/>
      </tp>
      <tp t="s">
        <v>#N/A N/A</v>
        <stp/>
        <stp>BDP|13173998556372598529</stp>
        <tr r="E121" s="8"/>
      </tp>
      <tp t="s">
        <v>#N/A Requesting Data...3575954669</v>
        <stp/>
        <stp>BDP|11941111687200242042</stp>
        <tr r="I21" s="5"/>
        <tr r="I150" s="9"/>
      </tp>
      <tp t="s">
        <v>#N/A Requesting Data...4031979787</v>
        <stp/>
        <stp>BDP|18003587796234375843</stp>
        <tr r="H344" s="5"/>
      </tp>
      <tp t="s">
        <v>#N/A Requesting Data...3586027332</v>
        <stp/>
        <stp>BDP|14425609002353996966</stp>
        <tr r="I419" s="9"/>
      </tp>
      <tp t="s">
        <v>#N/A N/A</v>
        <stp/>
        <stp>BDP|12106982923030200114</stp>
        <tr r="F550" s="9"/>
      </tp>
      <tp t="s">
        <v>#N/A N/A</v>
        <stp/>
        <stp>BDP|17267466038680268876</stp>
        <tr r="F2" s="10"/>
      </tp>
      <tp t="s">
        <v>#N/A N/A</v>
        <stp/>
        <stp>BDP|12801304047788524534</stp>
        <tr r="H67" s="5"/>
      </tp>
      <tp t="s">
        <v>#N/A N/A</v>
        <stp/>
        <stp>BDP|16876146187237205006</stp>
        <tr r="D34" s="5"/>
        <tr r="D575" s="9"/>
      </tp>
      <tp t="s">
        <v>#N/A Requesting Data...2882300831</v>
        <stp/>
        <stp>BDP|10927856413327795605</stp>
        <tr r="I360" s="5"/>
      </tp>
      <tp t="s">
        <v>#N/A Requesting Data...3922797383</v>
        <stp/>
        <stp>BDP|15254393412869067613</stp>
        <tr r="H159" s="10"/>
      </tp>
      <tp t="s">
        <v>#N/A N/A</v>
        <stp/>
        <stp>BDP|13238904924335954579</stp>
        <tr r="D406" s="9"/>
      </tp>
      <tp t="s">
        <v>#N/A N/A</v>
        <stp/>
        <stp>BDP|15945609513649213305</stp>
        <tr r="D131" s="5"/>
        <tr r="D472" s="9"/>
      </tp>
      <tp t="s">
        <v>#N/A N/A</v>
        <stp/>
        <stp>BDP|17368308980561209595</stp>
        <tr r="E241" s="9"/>
      </tp>
      <tp t="s">
        <v>#N/A N/A</v>
        <stp/>
        <stp>BDP|11580162830198256393</stp>
        <tr r="D162" s="10"/>
      </tp>
      <tp t="s">
        <v>#N/A N/A</v>
        <stp/>
        <stp>BDP|14852985971503911108</stp>
        <tr r="F432" s="8"/>
      </tp>
      <tp t="s">
        <v>#N/A N/A</v>
        <stp/>
        <stp>BDP|15734856074667942574</stp>
        <tr r="D333" s="9"/>
      </tp>
      <tp t="s">
        <v>#N/A N/A</v>
        <stp/>
        <stp>BDP|11548865879603657540</stp>
        <tr r="D167" s="10"/>
      </tp>
      <tp t="s">
        <v>#N/A N/A</v>
        <stp/>
        <stp>BDP|14489985203883140663</stp>
        <tr r="D7" s="6"/>
      </tp>
      <tp t="s">
        <v>#N/A Requesting Data...2740258005</v>
        <stp/>
        <stp>BDP|18308212451503257493</stp>
        <tr r="H232" s="5"/>
      </tp>
      <tp t="s">
        <v>#N/A Requesting Data...3305271534</v>
        <stp/>
        <stp>BDP|16304940573085999558</stp>
        <tr r="I116" s="5"/>
      </tp>
      <tp t="s">
        <v>#N/A N/A</v>
        <stp/>
        <stp>BDP|17289999867184706430</stp>
        <tr r="F517" s="9"/>
      </tp>
      <tp t="s">
        <v>#N/A Requesting Data...3263910307</v>
        <stp/>
        <stp>BDP|17727151086586544092</stp>
        <tr r="I370" s="5"/>
      </tp>
      <tp t="s">
        <v>#N/A Requesting Data...3185504511</v>
        <stp/>
        <stp>BDP|13378932888513744973</stp>
        <tr r="G165" s="10"/>
      </tp>
      <tp t="s">
        <v>#N/A N/A</v>
        <stp/>
        <stp>BDP|18402197419615572591</stp>
        <tr r="F4" s="8"/>
      </tp>
      <tp t="s">
        <v>#N/A Requesting Data...3598641409</v>
        <stp/>
        <stp>BDP|11140677105007841831</stp>
        <tr r="I170" s="5"/>
      </tp>
      <tp t="s">
        <v>#N/A N/A</v>
        <stp/>
        <stp>BDP|14462165503648917501</stp>
        <tr r="G126" s="8"/>
      </tp>
      <tp t="s">
        <v>#N/A N/A</v>
        <stp/>
        <stp>BDP|17652881396706626865</stp>
        <tr r="D148" s="9"/>
      </tp>
      <tp t="s">
        <v>#N/A N/A</v>
        <stp/>
        <stp>BDP|14076441105578863011</stp>
        <tr r="D84" s="5"/>
      </tp>
      <tp t="s">
        <v>#N/A Requesting Data...3989504849</v>
        <stp/>
        <stp>BDP|11089266496203240192</stp>
        <tr r="I46" s="9"/>
      </tp>
      <tp t="s">
        <v>#N/A N/A</v>
        <stp/>
        <stp>BDP|12672007082197630598</stp>
        <tr r="C48" s="10"/>
      </tp>
      <tp t="s">
        <v>#N/A N/A</v>
        <stp/>
        <stp>BDP|17875058354539256306</stp>
        <tr r="F356" s="8"/>
      </tp>
      <tp t="s">
        <v>#N/A Requesting Data...3282865047</v>
        <stp/>
        <stp>BDP|12493511418616733813</stp>
        <tr r="I237" s="9"/>
      </tp>
      <tp t="s">
        <v>#N/A Requesting Data...3326278155</v>
        <stp/>
        <stp>BDP|17666219889190773525</stp>
        <tr r="H381" s="8"/>
        <tr r="I381" s="8"/>
      </tp>
      <tp t="s">
        <v>#N/A N/A</v>
        <stp/>
        <stp>BDP|15931339552302256910</stp>
        <tr r="D60" s="9"/>
      </tp>
      <tp t="s">
        <v>#N/A Requesting Data...3520668646</v>
        <stp/>
        <stp>BDP|17679873468654422563</stp>
        <tr r="I367" s="9"/>
      </tp>
      <tp t="s">
        <v>#N/A N/A</v>
        <stp/>
        <stp>BDP|10945326723040728940</stp>
        <tr r="D156" s="10"/>
      </tp>
      <tp t="s">
        <v>#N/A N/A</v>
        <stp/>
        <stp>BDP|17190760848299781534</stp>
        <tr r="D68" s="9"/>
      </tp>
      <tp t="s">
        <v>#N/A N/A</v>
        <stp/>
        <stp>BDP|14415127696537942321</stp>
        <tr r="D16" s="8"/>
      </tp>
      <tp t="s">
        <v>#N/A Requesting Data...3158408830</v>
        <stp/>
        <stp>BDP|15632295010976442811</stp>
        <tr r="I345" s="5"/>
      </tp>
      <tp t="s">
        <v>#N/A Requesting Data...3961410306</v>
        <stp/>
        <stp>BDP|16846746598756990676</stp>
        <tr r="H24" s="10"/>
      </tp>
      <tp t="s">
        <v>#N/A Requesting Data...2832547776</v>
        <stp/>
        <stp>BDP|10482853357683573692</stp>
        <tr r="H32" s="5"/>
        <tr r="H89" s="9"/>
      </tp>
      <tp t="s">
        <v>#N/A N/A</v>
        <stp/>
        <stp>BDP|15605203982501688686</stp>
        <tr r="E470" s="9"/>
      </tp>
      <tp t="s">
        <v>#N/A N/A</v>
        <stp/>
        <stp>BDP|12011129849296866993</stp>
        <tr r="D278" s="8"/>
      </tp>
      <tp t="s">
        <v>#N/A N/A</v>
        <stp/>
        <stp>BDP|17791911207165344382</stp>
        <tr r="F270" s="5"/>
      </tp>
      <tp t="s">
        <v>#N/A Requesting Data...2614890229</v>
        <stp/>
        <stp>BDP|16206482697897729404</stp>
        <tr r="H98" s="8"/>
        <tr r="I98" s="8"/>
      </tp>
      <tp t="s">
        <v>#N/A Requesting Data...2148359343</v>
        <stp/>
        <stp>BDP|11214562975978818338</stp>
        <tr r="I214" s="9"/>
      </tp>
      <tp t="s">
        <v>#N/A N/A</v>
        <stp/>
        <stp>BDP|11671756139109755477</stp>
        <tr r="G217" s="9"/>
      </tp>
      <tp t="s">
        <v>#N/A N/A</v>
        <stp/>
        <stp>BDP|13712876453343927507</stp>
        <tr r="G266" s="5"/>
      </tp>
      <tp t="s">
        <v>#N/A N/A</v>
        <stp/>
        <stp>BDP|13841800352127130116</stp>
        <tr r="E166" s="9"/>
      </tp>
      <tp t="s">
        <v>#N/A N/A</v>
        <stp/>
        <stp>BDP|13939239620279983297</stp>
        <tr r="E481" s="8"/>
        <tr r="E105" s="5"/>
      </tp>
      <tp t="s">
        <v>#N/A N/A</v>
        <stp/>
        <stp>BDP|14989448533112573912</stp>
        <tr r="F96" s="9"/>
      </tp>
      <tp t="s">
        <v>#N/A N/A</v>
        <stp/>
        <stp>BDP|14940459634623272808</stp>
        <tr r="E182" s="8"/>
      </tp>
      <tp t="s">
        <v>#N/A N/A</v>
        <stp/>
        <stp>BDP|12955137340428448739</stp>
        <tr r="F15" s="5"/>
      </tp>
      <tp t="s">
        <v>#N/A N/A</v>
        <stp/>
        <stp>BDP|14585814841516883608</stp>
        <tr r="D132" s="9"/>
      </tp>
      <tp t="s">
        <v>#N/A N/A</v>
        <stp/>
        <stp>BDP|18446600830407986201</stp>
        <tr r="E144" s="10"/>
      </tp>
      <tp t="s">
        <v>#N/A Requesting Data...4128487162</v>
        <stp/>
        <stp>BDP|14959832152836483718</stp>
        <tr r="I208" s="5"/>
      </tp>
      <tp t="s">
        <v>#N/A N/A</v>
        <stp/>
        <stp>BDP|10698020571219803606</stp>
        <tr r="G481" s="8"/>
        <tr r="G105" s="5"/>
      </tp>
      <tp t="s">
        <v>#N/A N/A</v>
        <stp/>
        <stp>BDP|10625887174216122168</stp>
        <tr r="F477" s="8"/>
      </tp>
      <tp t="s">
        <v>#N/A N/A</v>
        <stp/>
        <stp>BDP|14023689854368088713</stp>
        <tr r="F472" s="8"/>
      </tp>
      <tp t="s">
        <v>#N/A N/A</v>
        <stp/>
        <stp>BDP|15510803793459361582</stp>
        <tr r="C4" s="7"/>
      </tp>
      <tp t="s">
        <v>#N/A N/A</v>
        <stp/>
        <stp>BDP|14799374266919923021</stp>
        <tr r="E224" s="8"/>
      </tp>
      <tp t="s">
        <v>#N/A Requesting Data...3047136641</v>
        <stp/>
        <stp>BDP|14801628174508699550</stp>
        <tr r="H382" s="9"/>
      </tp>
      <tp t="s">
        <v>#N/A N/A</v>
        <stp/>
        <stp>BDP|12815324486290065109</stp>
        <tr r="E67" s="9"/>
      </tp>
      <tp t="s">
        <v>#N/A Requesting Data...2551763896</v>
        <stp/>
        <stp>BDP|16076753415090521899</stp>
        <tr r="I336" s="9"/>
      </tp>
      <tp t="s">
        <v>#N/A Requesting Data...2433919516</v>
        <stp/>
        <stp>BDP|17089142123584995829</stp>
        <tr r="H270" s="9"/>
      </tp>
      <tp t="s">
        <v>#N/A N/A</v>
        <stp/>
        <stp>BDP|14713000502949853512</stp>
        <tr r="F216" s="9"/>
      </tp>
      <tp t="s">
        <v>#N/A N/A</v>
        <stp/>
        <stp>BDP|11851692620649893456</stp>
        <tr r="D110" s="8"/>
      </tp>
      <tp t="s">
        <v>#N/A N/A</v>
        <stp/>
        <stp>BDP|16813422483975631734</stp>
        <tr r="F13" s="9"/>
      </tp>
      <tp t="s">
        <v>#N/A N/A</v>
        <stp/>
        <stp>BDP|12792716889797495272</stp>
        <tr r="D456" s="9"/>
      </tp>
      <tp t="s">
        <v>#N/A N/A</v>
        <stp/>
        <stp>BDP|17575511653599988628</stp>
        <tr r="E102" s="9"/>
      </tp>
      <tp t="s">
        <v>#N/A N/A</v>
        <stp/>
        <stp>BDP|17303390504798649441</stp>
        <tr r="F118" s="10"/>
      </tp>
      <tp t="s">
        <v>#N/A N/A</v>
        <stp/>
        <stp>BDP|15563283691293340532</stp>
        <tr r="F116" s="8"/>
        <tr r="F200" s="5"/>
      </tp>
      <tp t="s">
        <v>#N/A N/A</v>
        <stp/>
        <stp>BDP|17263920050583473085</stp>
        <tr r="F95" s="10"/>
      </tp>
      <tp t="s">
        <v>#N/A Requesting Data...4203402254</v>
        <stp/>
        <stp>BDP|14858152683183552673</stp>
        <tr r="H146" s="9"/>
      </tp>
      <tp t="s">
        <v>#N/A Requesting Data...3762080844</v>
        <stp/>
        <stp>BDP|15780624894943836151</stp>
        <tr r="H103" s="8"/>
        <tr r="I103" s="8"/>
      </tp>
      <tp t="s">
        <v>#N/A Requesting Data...3848462832</v>
        <stp/>
        <stp>BDP|11755993529427313584</stp>
        <tr r="H329" s="8"/>
        <tr r="I329" s="8"/>
      </tp>
      <tp t="s">
        <v>#N/A N/A</v>
        <stp/>
        <stp>BDP|10310030109229714127</stp>
        <tr r="D172" s="10"/>
      </tp>
      <tp t="s">
        <v>#N/A Requesting Data...4250033596</v>
        <stp/>
        <stp>BDP|16872965322470318533</stp>
        <tr r="I466" s="9"/>
      </tp>
      <tp t="s">
        <v>#N/A N/A</v>
        <stp/>
        <stp>BDP|11557296391374100604</stp>
        <tr r="E59" s="10"/>
      </tp>
      <tp t="s">
        <v>#N/A Requesting Data...3616944708</v>
        <stp/>
        <stp>BDP|16304523028040495921</stp>
        <tr r="I286" s="5"/>
      </tp>
      <tp t="s">
        <v>#N/A N/A</v>
        <stp/>
        <stp>BDP|13669457802069891662</stp>
        <tr r="F246" s="5"/>
      </tp>
      <tp t="s">
        <v>#N/A Requesting Data...2526355966</v>
        <stp/>
        <stp>BDP|10196215543418929653</stp>
        <tr r="H533" s="9"/>
      </tp>
      <tp t="s">
        <v>#N/A N/A</v>
        <stp/>
        <stp>BDP|10986996155250849420</stp>
        <tr r="F20" s="8"/>
      </tp>
      <tp t="s">
        <v>#N/A Requesting Data...4081108068</v>
        <stp/>
        <stp>BDP|17049912336661198497</stp>
        <tr r="H6" s="6"/>
      </tp>
      <tp t="s">
        <v>#N/A N/A</v>
        <stp/>
        <stp>BDP|13309482094502626468</stp>
        <tr r="E487" s="9"/>
      </tp>
      <tp t="s">
        <v>#N/A N/A</v>
        <stp/>
        <stp>BDP|13093552384183931575</stp>
        <tr r="E458" s="9"/>
      </tp>
      <tp t="s">
        <v>#N/A Requesting Data...2827289359</v>
        <stp/>
        <stp>BDP|15661631924618951178</stp>
        <tr r="I517" s="9"/>
      </tp>
      <tp t="s">
        <v>#N/A Requesting Data...3256433392</v>
        <stp/>
        <stp>BDP|16089021888024498211</stp>
        <tr r="I352" s="9"/>
        <tr r="I218" s="5"/>
      </tp>
      <tp t="s">
        <v>#N/A N/A</v>
        <stp/>
        <stp>BDP|14689863728093450539</stp>
        <tr r="F164" s="5"/>
      </tp>
      <tp t="s">
        <v>#N/A N/A</v>
        <stp/>
        <stp>BDP|15187289014106304817</stp>
        <tr r="F364" s="8"/>
      </tp>
      <tp t="s">
        <v>#N/A N/A</v>
        <stp/>
        <stp>BDP|13042012155227376986</stp>
        <tr r="D160" s="10"/>
      </tp>
      <tp t="s">
        <v>#N/A N/A</v>
        <stp/>
        <stp>BDP|17061290063698628337</stp>
        <tr r="D260" s="8"/>
      </tp>
      <tp t="s">
        <v>#N/A N/A</v>
        <stp/>
        <stp>BDP|11232819081400413985</stp>
        <tr r="G181" s="9"/>
      </tp>
      <tp t="s">
        <v>#N/A N/A</v>
        <stp/>
        <stp>BDP|15290902305316107281</stp>
        <tr r="E297" s="8"/>
      </tp>
      <tp t="s">
        <v>#N/A Requesting Data...3298737642</v>
        <stp/>
        <stp>BDP|16080990483788511716</stp>
        <tr r="I45" s="9"/>
      </tp>
      <tp t="s">
        <v>#N/A Requesting Data...2065403409</v>
        <stp/>
        <stp>BDP|18271795850562398063</stp>
        <tr r="H166" s="9"/>
      </tp>
      <tp t="s">
        <v>#N/A N/A</v>
        <stp/>
        <stp>BDP|14476455889797581731</stp>
        <tr r="D409" s="9"/>
        <tr r="D151" s="5"/>
      </tp>
      <tp t="s">
        <v>#N/A N/A</v>
        <stp/>
        <stp>BDP|17884611681587381651</stp>
        <tr r="D481" s="9"/>
      </tp>
      <tp t="s">
        <v>#N/A Requesting Data...2225578677</v>
        <stp/>
        <stp>BDP|16099076939495885887</stp>
        <tr r="H167" s="5"/>
      </tp>
      <tp t="s">
        <v>#N/A N/A</v>
        <stp/>
        <stp>BDP|11655128911278925129</stp>
        <tr r="E336" s="9"/>
      </tp>
      <tp t="s">
        <v>#N/A N/A</v>
        <stp/>
        <stp>BDP|15879563502570125837</stp>
        <tr r="F216" s="8"/>
      </tp>
      <tp t="s">
        <v>#N/A N/A</v>
        <stp/>
        <stp>BDP|10554469499922722733</stp>
        <tr r="D5" s="8"/>
      </tp>
      <tp t="s">
        <v>#N/A N/A</v>
        <stp/>
        <stp>BDP|11577665983965475257</stp>
        <tr r="F128" s="5"/>
      </tp>
      <tp t="s">
        <v>#N/A Requesting Data...3132207379</v>
        <stp/>
        <stp>BDP|18052949815770764876</stp>
        <tr r="I274" s="5"/>
      </tp>
      <tp t="s">
        <v>#N/A N/A</v>
        <stp/>
        <stp>BDP|14074934430380799652</stp>
        <tr r="D423" s="8"/>
        <tr r="D282" s="5"/>
      </tp>
      <tp t="s">
        <v>#N/A N/A</v>
        <stp/>
        <stp>BDP|12752528737925577968</stp>
        <tr r="E484" s="9"/>
      </tp>
      <tp t="s">
        <v>#N/A N/A</v>
        <stp/>
        <stp>BDP|10873612499536938189</stp>
        <tr r="E541" s="9"/>
      </tp>
      <tp t="s">
        <v>#N/A N/A</v>
        <stp/>
        <stp>BDP|14605317102058289765</stp>
        <tr r="E186" s="8"/>
      </tp>
      <tp t="s">
        <v>#N/A N/A</v>
        <stp/>
        <stp>BDP|17062451327710384900</stp>
        <tr r="D543" s="9"/>
      </tp>
      <tp t="s">
        <v>#N/A N/A</v>
        <stp/>
        <stp>BDP|11793186341609763587</stp>
        <tr r="F178" s="8"/>
      </tp>
      <tp t="s">
        <v>#N/A N/A</v>
        <stp/>
        <stp>BDP|12911354444684886915</stp>
        <tr r="D6" s="8"/>
        <tr r="D313" s="5"/>
      </tp>
      <tp t="s">
        <v>#N/A N/A</v>
        <stp/>
        <stp>BDP|12781933855850995697</stp>
        <tr r="D238" s="5"/>
        <tr r="D203" s="9"/>
      </tp>
      <tp t="s">
        <v>#N/A N/A</v>
        <stp/>
        <stp>BDP|15310025681640958585</stp>
        <tr r="D471" s="8"/>
      </tp>
      <tp t="s">
        <v>#N/A N/A</v>
        <stp/>
        <stp>BDP|13997897517937115574</stp>
        <tr r="D179" s="8"/>
      </tp>
      <tp t="s">
        <v>#N/A N/A</v>
        <stp/>
        <stp>BDP|15920836743215870403</stp>
        <tr r="F167" s="5"/>
      </tp>
      <tp t="s">
        <v>#N/A Requesting Data...3447464303</v>
        <stp/>
        <stp>BDP|15564672779105949930</stp>
        <tr r="H53" s="9"/>
      </tp>
      <tp t="s">
        <v>#N/A N/A</v>
        <stp/>
        <stp>BDP|10810559586520250588</stp>
        <tr r="F447" s="8"/>
      </tp>
      <tp t="s">
        <v>#N/A N/A</v>
        <stp/>
        <stp>BDP|12538033590333279052</stp>
        <tr r="F42" s="8"/>
      </tp>
      <tp t="s">
        <v>#N/A N/A</v>
        <stp/>
        <stp>BDP|12730911548045763282</stp>
        <tr r="C3" s="10"/>
      </tp>
      <tp t="s">
        <v>#N/A Requesting Data...4261593595</v>
        <stp/>
        <stp>BDP|14006827760356060437</stp>
        <tr r="H56" s="10"/>
      </tp>
      <tp t="s">
        <v>#N/A Requesting Data...3356631135</v>
        <stp/>
        <stp>BDP|18428972290407483768</stp>
        <tr r="H149" s="10"/>
      </tp>
      <tp t="s">
        <v>#N/A N/A</v>
        <stp/>
        <stp>BDP|11869853719063440315</stp>
        <tr r="E18" s="7"/>
      </tp>
      <tp t="s">
        <v>#N/A Requesting Data...4162740478</v>
        <stp/>
        <stp>BDP|15492036596295394130</stp>
        <tr r="I46" s="5"/>
      </tp>
      <tp t="s">
        <v>#N/A N/A</v>
        <stp/>
        <stp>BDP|16712524871185360966</stp>
        <tr r="G38" s="8"/>
      </tp>
      <tp t="s">
        <v>#N/A Requesting Data...2825748290</v>
        <stp/>
        <stp>BDP|15711849250891297112</stp>
        <tr r="H384" s="9"/>
      </tp>
      <tp t="s">
        <v>#N/A N/A</v>
        <stp/>
        <stp>BDP|17357127821065295920</stp>
        <tr r="E54" s="10"/>
      </tp>
      <tp t="s">
        <v>#N/A N/A</v>
        <stp/>
        <stp>BDP|12263449010506073967</stp>
        <tr r="E185" s="10"/>
      </tp>
      <tp t="s">
        <v>#N/A Requesting Data...3839264491</v>
        <stp/>
        <stp>BDP|11035035055749033568</stp>
        <tr r="I243" s="5"/>
      </tp>
      <tp t="s">
        <v>#N/A N/A</v>
        <stp/>
        <stp>BDP|17526112454009615269</stp>
        <tr r="D580" s="9"/>
      </tp>
      <tp t="s">
        <v>#N/A N/A</v>
        <stp/>
        <stp>BDP|14667701892975346779</stp>
        <tr r="G269" s="9"/>
      </tp>
      <tp t="s">
        <v>#N/A N/A</v>
        <stp/>
        <stp>BDP|18313034965043267570</stp>
        <tr r="E92" s="9"/>
      </tp>
      <tp t="s">
        <v>#N/A N/A</v>
        <stp/>
        <stp>BDP|11809812627414917775</stp>
        <tr r="F13" s="10"/>
      </tp>
      <tp t="s">
        <v>#N/A N/A</v>
        <stp/>
        <stp>BDP|17091918961062766275</stp>
        <tr r="E51" s="10"/>
      </tp>
      <tp t="s">
        <v>#N/A Requesting Data...3968419971</v>
        <stp/>
        <stp>BDP|16910170688247139072</stp>
        <tr r="I479" s="9"/>
      </tp>
      <tp t="s">
        <v>#N/A N/A</v>
        <stp/>
        <stp>BDP|10548105797333529372</stp>
        <tr r="D507" s="9"/>
      </tp>
      <tp t="s">
        <v>#N/A N/A</v>
        <stp/>
        <stp>BDP|13452633956401076915</stp>
        <tr r="G272" s="9"/>
      </tp>
      <tp t="s">
        <v>#N/A Requesting Data...1949467500</v>
        <stp/>
        <stp>BDP|12601150052128521644</stp>
        <tr r="I348" s="5"/>
      </tp>
      <tp t="s">
        <v>#N/A Requesting Data...3056109125</v>
        <stp/>
        <stp>BDP|18234825897163329240</stp>
        <tr r="H242" s="8"/>
        <tr r="I242" s="8"/>
        <tr r="H331" s="5"/>
      </tp>
      <tp t="s">
        <v>#N/A Requesting Data...2187667040</v>
        <stp/>
        <stp>BDP|15241567263479776705</stp>
        <tr r="I384" s="9"/>
      </tp>
      <tp t="s">
        <v>#N/A Requesting Data...2992609047</v>
        <stp/>
        <stp>BDP|12551555144789666225</stp>
        <tr r="H222" s="5"/>
      </tp>
      <tp t="s">
        <v>#N/A N/A</v>
        <stp/>
        <stp>BDP|14493208126488984484</stp>
        <tr r="D12" s="12"/>
      </tp>
      <tp t="s">
        <v>#N/A N/A</v>
        <stp/>
        <stp>BDP|15044407361477560878</stp>
        <tr r="F222" s="9"/>
      </tp>
      <tp t="s">
        <v>#N/A N/A</v>
        <stp/>
        <stp>BDP|18116748723246164345</stp>
        <tr r="E88" s="9"/>
      </tp>
      <tp t="s">
        <v>#N/A N/A</v>
        <stp/>
        <stp>BDP|17883286916239057557</stp>
        <tr r="D102" s="8"/>
      </tp>
      <tp t="s">
        <v>#N/A Requesting Data...3331076013</v>
        <stp/>
        <stp>BDP|12115790013068198494</stp>
        <tr r="H250" s="5"/>
      </tp>
      <tp t="s">
        <v>#N/A N/A</v>
        <stp/>
        <stp>BDP|17146806848617288480</stp>
        <tr r="D272" s="9"/>
      </tp>
      <tp t="s">
        <v>#N/A N/A</v>
        <stp/>
        <stp>BDP|15070370861480458815</stp>
        <tr r="F96" s="8"/>
      </tp>
      <tp t="s">
        <v>#N/A N/A</v>
        <stp/>
        <stp>BDP|12686060267899345576</stp>
        <tr r="E148" s="8"/>
      </tp>
      <tp t="s">
        <v>#N/A Requesting Data...2522114623</v>
        <stp/>
        <stp>BDP|16380831967427745738</stp>
        <tr r="H455" s="8"/>
        <tr r="I455" s="8"/>
      </tp>
      <tp t="s">
        <v>#N/A Requesting Data...3479806491</v>
        <stp/>
        <stp>BDP|12485347837899330374</stp>
        <tr r="H406" s="9"/>
      </tp>
      <tp t="s">
        <v>#N/A N/A</v>
        <stp/>
        <stp>BDP|13439617966962156918</stp>
        <tr r="G331" s="9"/>
      </tp>
      <tp t="s">
        <v>#N/A N/A</v>
        <stp/>
        <stp>BDP|10804888110035190427</stp>
        <tr r="E38" s="10"/>
      </tp>
      <tp t="s">
        <v>#N/A N/A</v>
        <stp/>
        <stp>BDP|15217984048204707463</stp>
        <tr r="F23" s="5"/>
      </tp>
      <tp t="s">
        <v>#N/A Requesting Data...2612789397</v>
        <stp/>
        <stp>BDP|14407938059289957957</stp>
        <tr r="H53" s="8"/>
        <tr r="I53" s="8"/>
      </tp>
      <tp t="s">
        <v>#N/A Requesting Data...4048958554</v>
        <stp/>
        <stp>BDP|15927004879269306319</stp>
        <tr r="H405" s="9"/>
      </tp>
      <tp t="s">
        <v>#N/A N/A</v>
        <stp/>
        <stp>BDP|11009027673807366904</stp>
        <tr r="D34" s="8"/>
      </tp>
      <tp t="s">
        <v>#N/A Requesting Data...3457313294</v>
        <stp/>
        <stp>BDP|14528066180812488659</stp>
        <tr r="H325" s="8"/>
        <tr r="I325" s="8"/>
      </tp>
      <tp t="s">
        <v>#N/A Requesting Data...3124246934</v>
        <stp/>
        <stp>BDP|14638861280729160533</stp>
        <tr r="H315" s="9"/>
      </tp>
      <tp t="s">
        <v>#N/A Requesting Data...3079752813</v>
        <stp/>
        <stp>BDP|11730284308478010354</stp>
        <tr r="I152" s="5"/>
      </tp>
      <tp t="s">
        <v>#N/A N/A</v>
        <stp/>
        <stp>BDP|14443560060677142810</stp>
        <tr r="E476" s="8"/>
      </tp>
      <tp t="s">
        <v>#N/A N/A</v>
        <stp/>
        <stp>BDP|18276022625474048670</stp>
        <tr r="E409" s="8"/>
      </tp>
      <tp t="s">
        <v>#N/A Requesting Data...3988602477</v>
        <stp/>
        <stp>BDP|17970800938212133622</stp>
        <tr r="H276" s="5"/>
        <tr r="H42" s="9"/>
      </tp>
      <tp t="s">
        <v>#N/A N/A</v>
        <stp/>
        <stp>BDP|15918197785707128318</stp>
        <tr r="F563" s="9"/>
      </tp>
      <tp t="s">
        <v>#N/A N/A</v>
        <stp/>
        <stp>BDP|10410797709828918785</stp>
        <tr r="F256" s="8"/>
      </tp>
      <tp t="s">
        <v>#N/A N/A</v>
        <stp/>
        <stp>BDP|16921199113217431920</stp>
        <tr r="D379" s="8"/>
      </tp>
      <tp t="s">
        <v>#N/A N/A</v>
        <stp/>
        <stp>BDP|11882397035361731866</stp>
        <tr r="G267" s="5"/>
        <tr r="G186" s="9"/>
      </tp>
      <tp t="s">
        <v>#N/A N/A</v>
        <stp/>
        <stp>BDP|15693821609371054483</stp>
        <tr r="D54" s="8"/>
      </tp>
      <tp t="s">
        <v>#N/A N/A</v>
        <stp/>
        <stp>BDP|10111018380211108147</stp>
        <tr r="E440" s="8"/>
        <tr r="E240" s="5"/>
      </tp>
      <tp t="s">
        <v>#N/A N/A</v>
        <stp/>
        <stp>BDP|10699993823831190287</stp>
        <tr r="D86" s="10"/>
      </tp>
      <tp t="s">
        <v>#N/A N/A</v>
        <stp/>
        <stp>BDP|17697872303315526229</stp>
        <tr r="E162" s="8"/>
      </tp>
      <tp t="s">
        <v>#N/A N/A</v>
        <stp/>
        <stp>BDP|11079914781260734820</stp>
        <tr r="F349" s="8"/>
      </tp>
      <tp t="s">
        <v>#N/A N/A</v>
        <stp/>
        <stp>BDP|11401110960717801985</stp>
        <tr r="D19" s="8"/>
      </tp>
      <tp t="s">
        <v>#N/A N/A</v>
        <stp/>
        <stp>BDP|12610568886501273619</stp>
        <tr r="F179" s="5"/>
      </tp>
      <tp t="s">
        <v>#N/A Requesting Data...3285169543</v>
        <stp/>
        <stp>BDP|14677455235533200815</stp>
        <tr r="I189" s="9"/>
      </tp>
      <tp t="s">
        <v>#N/A Requesting Data...4008612553</v>
        <stp/>
        <stp>BDP|15812597872919748619</stp>
        <tr r="I541" s="9"/>
      </tp>
      <tp t="s">
        <v>#N/A Requesting Data...2480898246</v>
        <stp/>
        <stp>BDP|17085011114276433848</stp>
        <tr r="H62" s="8"/>
        <tr r="I62" s="8"/>
      </tp>
      <tp t="s">
        <v>#N/A N/A</v>
        <stp/>
        <stp>BDP|15459670531749364143</stp>
        <tr r="E161" s="10"/>
      </tp>
      <tp t="s">
        <v>#N/A N/A</v>
        <stp/>
        <stp>BDP|17824865663675122495</stp>
        <tr r="D78" s="8"/>
      </tp>
      <tp t="s">
        <v>#N/A N/A</v>
        <stp/>
        <stp>BDP|12620260395531669064</stp>
        <tr r="G22" s="9"/>
      </tp>
      <tp t="s">
        <v>#N/A N/A</v>
        <stp/>
        <stp>BDP|16459566248239873672</stp>
        <tr r="F70" s="5"/>
        <tr r="F574" s="9"/>
      </tp>
      <tp t="s">
        <v>#N/A Requesting Data...2372475934</v>
        <stp/>
        <stp>BDP|14692191190506274290</stp>
        <tr r="G164" s="10"/>
      </tp>
      <tp t="s">
        <v>#N/A Requesting Data...2464262529</v>
        <stp/>
        <stp>BDP|10884819329533389175</stp>
        <tr r="H191" s="9"/>
      </tp>
      <tp t="s">
        <v>#N/A N/A</v>
        <stp/>
        <stp>BDP|12026698297755854021</stp>
        <tr r="G492" s="9"/>
      </tp>
      <tp t="s">
        <v>#N/A N/A</v>
        <stp/>
        <stp>BDP|12613878265065214127</stp>
        <tr r="D435" s="9"/>
      </tp>
      <tp t="s">
        <v>#N/A N/A</v>
        <stp/>
        <stp>BDP|17642929311905032218</stp>
        <tr r="D265" s="9"/>
      </tp>
      <tp t="s">
        <v>#N/A N/A</v>
        <stp/>
        <stp>BDP|16087449732948229104</stp>
        <tr r="F7" s="7"/>
      </tp>
      <tp t="s">
        <v>#N/A N/A</v>
        <stp/>
        <stp>BDP|13739624849480855908</stp>
        <tr r="D46" s="10"/>
      </tp>
      <tp t="s">
        <v>#N/A Requesting Data...2882417138</v>
        <stp/>
        <stp>BDP|11200370664849522504</stp>
        <tr r="H357" s="5"/>
      </tp>
      <tp t="s">
        <v>#N/A N/A</v>
        <stp/>
        <stp>BDP|18126549222051530664</stp>
        <tr r="G192" s="5"/>
      </tp>
      <tp t="s">
        <v>#N/A N/A</v>
        <stp/>
        <stp>BDP|15766721366959757508</stp>
        <tr r="F195" s="9"/>
      </tp>
      <tp t="s">
        <v>#N/A Requesting Data...2906265457</v>
        <stp/>
        <stp>BDP|10080863525242417038</stp>
        <tr r="I168" s="5"/>
      </tp>
      <tp t="s">
        <v>#N/A Requesting Data...2189494633</v>
        <stp/>
        <stp>BDP|15940586764209914781</stp>
        <tr r="H60" s="8"/>
        <tr r="I60" s="8"/>
        <tr r="H308" s="5"/>
      </tp>
      <tp t="s">
        <v>#N/A Requesting Data...4276184620</v>
        <stp/>
        <stp>BDP|11887844865106852163</stp>
        <tr r="I515" s="9"/>
      </tp>
      <tp t="s">
        <v>#N/A N/A</v>
        <stp/>
        <stp>BDP|10568077823239193371</stp>
        <tr r="G18" s="5"/>
        <tr r="G467" s="8"/>
      </tp>
      <tp t="s">
        <v>#N/A N/A</v>
        <stp/>
        <stp>BDP|10012114094953306312</stp>
        <tr r="G29" s="8"/>
        <tr r="G312" s="5"/>
      </tp>
      <tp t="s">
        <v>#N/A Requesting Data...2896168119</v>
        <stp/>
        <stp>BDP|16724020464908222045</stp>
        <tr r="H443" s="8"/>
        <tr r="I443" s="8"/>
      </tp>
      <tp t="s">
        <v>#N/A N/A</v>
        <stp/>
        <stp>BDP|17030972810574728375</stp>
        <tr r="D42" s="8"/>
      </tp>
      <tp t="s">
        <v>#N/A N/A</v>
        <stp/>
        <stp>BDP|13679429882710237738</stp>
        <tr r="F225" s="8"/>
      </tp>
      <tp t="s">
        <v>#N/A N/A</v>
        <stp/>
        <stp>BDP|10164022815761926880</stp>
        <tr r="E341" s="8"/>
      </tp>
      <tp t="s">
        <v>#N/A Requesting Data...2874401533</v>
        <stp/>
        <stp>BDP|12566827247916480030</stp>
        <tr r="I424" s="9"/>
      </tp>
      <tp t="s">
        <v>#N/A Requesting Data...3575503401</v>
        <stp/>
        <stp>BDP|18378414331234538315</stp>
        <tr r="H147" s="9"/>
      </tp>
      <tp t="s">
        <v>#N/A N/A</v>
        <stp/>
        <stp>BDP|11216805400417669630</stp>
        <tr r="G317" s="8"/>
      </tp>
      <tp t="s">
        <v>#N/A N/A</v>
        <stp/>
        <stp>BDP|14260573868708246783</stp>
        <tr r="E189" s="8"/>
        <tr r="E117" s="5"/>
      </tp>
      <tp t="s">
        <v>#N/A N/A</v>
        <stp/>
        <stp>BDP|16199186891115765391</stp>
        <tr r="F49" s="10"/>
      </tp>
      <tp t="s">
        <v>#N/A N/A</v>
        <stp/>
        <stp>BDP|11264978275052242543</stp>
        <tr r="G202" s="5"/>
        <tr r="G117" s="9"/>
      </tp>
      <tp t="s">
        <v>#N/A Requesting Data...4290804586</v>
        <stp/>
        <stp>BDP|15919087747279870080</stp>
        <tr r="H20" s="9"/>
      </tp>
      <tp t="s">
        <v>#N/A N/A</v>
        <stp/>
        <stp>BDP|10548956451035467136</stp>
        <tr r="F10" s="8"/>
        <tr r="F191" s="5"/>
      </tp>
      <tp t="s">
        <v>#N/A N/A</v>
        <stp/>
        <stp>BDP|14514434302639658147</stp>
        <tr r="E14" s="5"/>
      </tp>
      <tp t="s">
        <v>#N/A N/A</v>
        <stp/>
        <stp>BDP|11404825948206006386</stp>
        <tr r="F317" s="8"/>
      </tp>
      <tp t="s">
        <v>#N/A N/A</v>
        <stp/>
        <stp>BDP|12279596695882973419</stp>
        <tr r="F469" s="9"/>
      </tp>
      <tp t="s">
        <v>#N/A Requesting Data...3106544762</v>
        <stp/>
        <stp>BDP|12269028403989093358</stp>
        <tr r="H70" s="5"/>
        <tr r="H574" s="9"/>
      </tp>
      <tp t="s">
        <v>#N/A N/A</v>
        <stp/>
        <stp>BDP|11301441151081664963</stp>
        <tr r="D474" s="8"/>
      </tp>
      <tp t="s">
        <v>#N/A N/A</v>
        <stp/>
        <stp>BDP|17439856103344955229</stp>
        <tr r="G401" s="8"/>
      </tp>
      <tp t="s">
        <v>#N/A Requesting Data...3375881358</v>
        <stp/>
        <stp>BDP|17128282255838131141</stp>
        <tr r="H429" s="9"/>
      </tp>
      <tp t="s">
        <v>#N/A Requesting Data...2734969459</v>
        <stp/>
        <stp>BDP|15327290091980132734</stp>
        <tr r="I229" s="5"/>
      </tp>
      <tp t="s">
        <v>#N/A N/A</v>
        <stp/>
        <stp>BDP|11138016074619526682</stp>
        <tr r="E271" s="5"/>
      </tp>
      <tp t="s">
        <v>#N/A N/A</v>
        <stp/>
        <stp>BDP|16147641154168163491</stp>
        <tr r="F555" s="9"/>
      </tp>
      <tp t="s">
        <v>#N/A Requesting Data...2664421192</v>
        <stp/>
        <stp>BDP|17563784252368446427</stp>
        <tr r="H340" s="5"/>
        <tr r="H23" s="9"/>
      </tp>
      <tp t="s">
        <v>#N/A N/A</v>
        <stp/>
        <stp>BDP|11949124010378653047</stp>
        <tr r="E22" s="10"/>
      </tp>
      <tp t="s">
        <v>#N/A N/A</v>
        <stp/>
        <stp>BDP|13321475472018759185</stp>
        <tr r="G394" s="8"/>
      </tp>
      <tp t="s">
        <v>#N/A Requesting Data...2362878743</v>
        <stp/>
        <stp>BDP|11044121026042557987</stp>
        <tr r="H588" s="9"/>
      </tp>
      <tp t="s">
        <v>#N/A N/A</v>
        <stp/>
        <stp>BDP|12257963277913899623</stp>
        <tr r="E88" s="10"/>
      </tp>
      <tp t="s">
        <v>#N/A Requesting Data...2584268814</v>
        <stp/>
        <stp>BDP|14483887290955525901</stp>
        <tr r="H349" s="8"/>
        <tr r="I349" s="8"/>
      </tp>
      <tp t="s">
        <v>#N/A N/A</v>
        <stp/>
        <stp>BDP|11845428112648774576</stp>
        <tr r="F222" s="8"/>
        <tr r="F50" s="5"/>
      </tp>
      <tp t="s">
        <v>#N/A N/A</v>
        <stp/>
        <stp>BDP|10306540500898899478</stp>
        <tr r="F120" s="9"/>
      </tp>
      <tp t="s">
        <v>#N/A N/A</v>
        <stp/>
        <stp>BDP|16777679647279866476</stp>
        <tr r="F264" s="5"/>
      </tp>
      <tp t="s">
        <v>#N/A N/A</v>
        <stp/>
        <stp>BDP|17990320441919403062</stp>
        <tr r="F19" s="8"/>
      </tp>
      <tp t="s">
        <v>#N/A N/A</v>
        <stp/>
        <stp>BDP|12187289201280264924</stp>
        <tr r="F549" s="9"/>
      </tp>
      <tp t="s">
        <v>#N/A N/A</v>
        <stp/>
        <stp>BDP|12917756286816373219</stp>
        <tr r="G167" s="5"/>
      </tp>
      <tp t="s">
        <v>#N/A Requesting Data...2593877377</v>
        <stp/>
        <stp>BDP|13050430117966447988</stp>
        <tr r="H14" s="5"/>
      </tp>
      <tp t="s">
        <v>#N/A Requesting Data...2422810125</v>
        <stp/>
        <stp>BDP|13069927058883703559</stp>
        <tr r="H302" s="8"/>
        <tr r="I302" s="8"/>
      </tp>
      <tp t="s">
        <v>#N/A N/A</v>
        <stp/>
        <stp>BDP|14985118482060388421</stp>
        <tr r="D82" s="9"/>
      </tp>
      <tp t="s">
        <v>#N/A N/A</v>
        <stp/>
        <stp>BDP|11695766096616556085</stp>
        <tr r="D115" s="5"/>
      </tp>
      <tp t="s">
        <v>#N/A N/A</v>
        <stp/>
        <stp>BDP|11282992745883377668</stp>
        <tr r="E156" s="8"/>
      </tp>
      <tp t="s">
        <v>#N/A N/A</v>
        <stp/>
        <stp>BDP|13130264082081669183</stp>
        <tr r="F336" s="9"/>
      </tp>
      <tp t="s">
        <v>#N/A N/A</v>
        <stp/>
        <stp>BDP|17993865656705455669</stp>
        <tr r="E90" s="5"/>
        <tr r="E151" s="9"/>
      </tp>
      <tp t="s">
        <v>#N/A N/A</v>
        <stp/>
        <stp>BDP|14515795840169054776</stp>
        <tr r="G271" s="8"/>
      </tp>
      <tp t="s">
        <v>#N/A N/A</v>
        <stp/>
        <stp>BDP|12463780725306051826</stp>
        <tr r="E223" s="5"/>
      </tp>
      <tp t="s">
        <v>#N/A Requesting Data...3562143381</v>
        <stp/>
        <stp>BDP|18021372274140158591</stp>
        <tr r="H450" s="8"/>
        <tr r="I450" s="8"/>
      </tp>
      <tp t="s">
        <v>#N/A Requesting Data...2513857798</v>
        <stp/>
        <stp>BDP|14939772302863303952</stp>
        <tr r="I557" s="9"/>
      </tp>
      <tp t="s">
        <v>#N/A Requesting Data...2437286597</v>
        <stp/>
        <stp>BDP|11655565735999946764</stp>
        <tr r="I5" s="9"/>
      </tp>
      <tp t="s">
        <v>#N/A N/A</v>
        <stp/>
        <stp>BDP|15552810562923423187</stp>
        <tr r="C22" s="7"/>
      </tp>
      <tp t="s">
        <v>#N/A Requesting Data...3344661563</v>
        <stp/>
        <stp>BDP|13991691992153946612</stp>
        <tr r="H553" s="9"/>
      </tp>
      <tp t="s">
        <v>#N/A N/A</v>
        <stp/>
        <stp>BDP|12682842959873888595</stp>
        <tr r="F290" s="5"/>
      </tp>
      <tp t="s">
        <v>#N/A N/A</v>
        <stp/>
        <stp>BDP|15228183360039560255</stp>
        <tr r="D176" s="9"/>
      </tp>
      <tp t="s">
        <v>#N/A N/A</v>
        <stp/>
        <stp>BDP|11265036288135755544</stp>
        <tr r="G153" s="9"/>
      </tp>
      <tp t="s">
        <v>#N/A N/A</v>
        <stp/>
        <stp>BDP|17274879380059790787</stp>
        <tr r="D21" s="9"/>
      </tp>
      <tp t="s">
        <v>#N/A N/A</v>
        <stp/>
        <stp>BDP|17105398725039699617</stp>
        <tr r="E434" s="9"/>
        <tr r="E64" s="5"/>
      </tp>
      <tp t="s">
        <v>#N/A N/A</v>
        <stp/>
        <stp>BDP|11216610399090561752</stp>
        <tr r="D479" s="9"/>
      </tp>
      <tp t="s">
        <v>#N/A N/A</v>
        <stp/>
        <stp>BDP|13633975112474832615</stp>
        <tr r="D362" s="9"/>
      </tp>
      <tp t="s">
        <v>#N/A N/A</v>
        <stp/>
        <stp>BDP|16090699546705649849</stp>
        <tr r="G205" s="8"/>
      </tp>
      <tp t="s">
        <v>#N/A Requesting Data...2659796247</v>
        <stp/>
        <stp>BDP|11329930710109924948</stp>
        <tr r="H139" s="8"/>
        <tr r="I139" s="8"/>
      </tp>
      <tp t="s">
        <v>#N/A Requesting Data...3984988391</v>
        <stp/>
        <stp>BDP|14307189253099456012</stp>
        <tr r="I160" s="5"/>
      </tp>
      <tp t="s">
        <v>#N/A Requesting Data...3945975619</v>
        <stp/>
        <stp>BDP|13854269543545716976</stp>
        <tr r="I484" s="9"/>
      </tp>
      <tp t="s">
        <v>#N/A N/A</v>
        <stp/>
        <stp>BDP|13643191883343790063</stp>
        <tr r="E145" s="10"/>
      </tp>
      <tp t="s">
        <v>#N/A Requesting Data...2281750285</v>
        <stp/>
        <stp>BDP|13343665196215854066</stp>
        <tr r="G88" s="10"/>
      </tp>
      <tp t="s">
        <v>#N/A N/A</v>
        <stp/>
        <stp>BDP|10655820335617915552</stp>
        <tr r="G113" s="9"/>
      </tp>
      <tp t="s">
        <v>#N/A N/A</v>
        <stp/>
        <stp>BDP|11408902012006200695</stp>
        <tr r="C188" s="10"/>
      </tp>
      <tp t="s">
        <v>#N/A N/A</v>
        <stp/>
        <stp>BDP|11275306259218648601</stp>
        <tr r="D327" s="8"/>
      </tp>
      <tp t="s">
        <v>#N/A N/A</v>
        <stp/>
        <stp>BDP|11937073585022129274</stp>
        <tr r="F255" s="9"/>
      </tp>
      <tp t="s">
        <v>#N/A N/A</v>
        <stp/>
        <stp>BDP|15357880692258478505</stp>
        <tr r="F204" s="9"/>
      </tp>
      <tp t="s">
        <v>#N/A N/A</v>
        <stp/>
        <stp>BDP|15450329547442989955</stp>
        <tr r="G416" s="9"/>
      </tp>
      <tp t="s">
        <v>#N/A N/A</v>
        <stp/>
        <stp>BDP|12256732589503128745</stp>
        <tr r="C45" s="10"/>
      </tp>
      <tp t="s">
        <v>#N/A Requesting Data...4218349128</v>
        <stp/>
        <stp>BDP|13441951038540060043</stp>
        <tr r="H308" s="8"/>
        <tr r="I308" s="8"/>
      </tp>
      <tp t="s">
        <v>#N/A Requesting Data...3733595362</v>
        <stp/>
        <stp>BDP|18045593774141803282</stp>
        <tr r="H71" s="8"/>
        <tr r="I71" s="8"/>
      </tp>
      <tp t="s">
        <v>#N/A N/A</v>
        <stp/>
        <stp>BDP|13111880156442113530</stp>
        <tr r="E12" s="9"/>
      </tp>
      <tp t="s">
        <v>#N/A N/A</v>
        <stp/>
        <stp>BDP|10288227574815899907</stp>
        <tr r="E270" s="8"/>
      </tp>
      <tp t="s">
        <v>#N/A N/A</v>
        <stp/>
        <stp>BDP|13417782301665490855</stp>
        <tr r="D347" s="9"/>
        <tr r="D220" s="5"/>
      </tp>
      <tp t="s">
        <v>#N/A Requesting Data...2826862244</v>
        <stp/>
        <stp>BDP|13419950789892081949</stp>
        <tr r="H20" s="8"/>
        <tr r="I20" s="8"/>
      </tp>
      <tp t="s">
        <v>#N/A Requesting Data...2414725709</v>
        <stp/>
        <stp>BDP|13635539715566417886</stp>
        <tr r="G70" s="10"/>
      </tp>
      <tp t="s">
        <v>#N/A N/A</v>
        <stp/>
        <stp>BDP|18003413350554598480</stp>
        <tr r="D504" s="9"/>
      </tp>
      <tp t="s">
        <v>#N/A Requesting Data...3703894207</v>
        <stp/>
        <stp>BDP|13981265780637243712</stp>
        <tr r="I325" s="9"/>
      </tp>
      <tp t="s">
        <v>#N/A N/A</v>
        <stp/>
        <stp>BDP|10880480940368903158</stp>
        <tr r="D130" s="8"/>
      </tp>
      <tp t="s">
        <v>#N/A N/A</v>
        <stp/>
        <stp>BDP|12500839109476260519</stp>
        <tr r="E113" s="8"/>
      </tp>
      <tp t="s">
        <v>#N/A N/A</v>
        <stp/>
        <stp>BDP|14742785923648740072</stp>
        <tr r="D290" s="9"/>
        <tr r="D188" s="5"/>
      </tp>
      <tp t="s">
        <v>#N/A N/A</v>
        <stp/>
        <stp>BDP|13488066196837858402</stp>
        <tr r="D451" s="8"/>
      </tp>
      <tp t="s">
        <v>#N/A N/A</v>
        <stp/>
        <stp>BDP|16606939701054159299</stp>
        <tr r="E357" s="9"/>
      </tp>
      <tp t="s">
        <v>#N/A Requesting Data...4259233487</v>
        <stp/>
        <stp>BDP|10463665987853168488</stp>
        <tr r="G27" s="10"/>
      </tp>
      <tp t="s">
        <v>#N/A N/A</v>
        <stp/>
        <stp>BDP|12492995398732965908</stp>
        <tr r="E208" s="9"/>
      </tp>
      <tp t="s">
        <v>#N/A N/A</v>
        <stp/>
        <stp>BDP|10111487035508802686</stp>
        <tr r="D22" s="10"/>
      </tp>
      <tp t="s">
        <v>#N/A N/A</v>
        <stp/>
        <stp>BDP|18228859440548974512</stp>
        <tr r="E452" s="9"/>
      </tp>
      <tp t="s">
        <v>#N/A N/A</v>
        <stp/>
        <stp>BDP|14647416635078884251</stp>
        <tr r="F270" s="8"/>
      </tp>
      <tp t="s">
        <v>#N/A N/A</v>
        <stp/>
        <stp>BDP|17960388972282412885</stp>
        <tr r="F181" s="8"/>
      </tp>
      <tp t="s">
        <v>#N/A N/A</v>
        <stp/>
        <stp>BDP|11947969484650328976</stp>
        <tr r="E287" s="5"/>
      </tp>
      <tp t="s">
        <v>#N/A N/A</v>
        <stp/>
        <stp>BDP|18047191341803611713</stp>
        <tr r="C22" s="10"/>
      </tp>
      <tp t="s">
        <v>#N/A Requesting Data...3747140935</v>
        <stp/>
        <stp>BDP|11132607309857730900</stp>
        <tr r="H46" s="8"/>
        <tr r="I46" s="8"/>
      </tp>
      <tp t="s">
        <v>#N/A Requesting Data...3676300203</v>
        <stp/>
        <stp>BDP|17553748826259853204</stp>
        <tr r="I29" s="9"/>
      </tp>
      <tp t="s">
        <v>#N/A Requesting Data...3155197559</v>
        <stp/>
        <stp>BDP|13944629034487015806</stp>
        <tr r="I68" s="5"/>
      </tp>
      <tp t="s">
        <v>#N/A Requesting Data...2751665269</v>
        <stp/>
        <stp>BDP|12833329354059357421</stp>
        <tr r="I394" s="9"/>
      </tp>
      <tp t="s">
        <v>#N/A N/A</v>
        <stp/>
        <stp>BDP|14377289197084738240</stp>
        <tr r="G327" s="8"/>
      </tp>
      <tp t="s">
        <v>#N/A Requesting Data...3385766372</v>
        <stp/>
        <stp>BDP|10605150817309279098</stp>
        <tr r="H312" s="9"/>
        <tr r="H95" s="5"/>
      </tp>
      <tp t="s">
        <v>#N/A N/A</v>
        <stp/>
        <stp>BDP|16917311592950081551</stp>
        <tr r="F166" s="10"/>
      </tp>
      <tp t="s">
        <v>#N/A Requesting Data...3304431542</v>
        <stp/>
        <stp>BDP|11299687022635569929</stp>
        <tr r="G10" s="10"/>
      </tp>
      <tp t="s">
        <v>#N/A N/A</v>
        <stp/>
        <stp>BDP|11522156880773921267</stp>
        <tr r="G420" s="9"/>
      </tp>
      <tp t="s">
        <v>#N/A N/A</v>
        <stp/>
        <stp>BDP|16201702098370513106</stp>
        <tr r="E454" s="9"/>
      </tp>
      <tp t="s">
        <v>#N/A Requesting Data...3001821488</v>
        <stp/>
        <stp>BDP|11261190008071504890</stp>
        <tr r="H164" s="9"/>
      </tp>
      <tp t="s">
        <v>#N/A N/A</v>
        <stp/>
        <stp>BDP|15112040854091711896</stp>
        <tr r="G391" s="8"/>
      </tp>
      <tp t="s">
        <v>#N/A N/A</v>
        <stp/>
        <stp>BDP|15253451462269262785</stp>
        <tr r="E309" s="5"/>
      </tp>
      <tp t="s">
        <v>#N/A Requesting Data...4049829180</v>
        <stp/>
        <stp>BDP|18294096757524566077</stp>
        <tr r="H225" s="8"/>
        <tr r="I225" s="8"/>
      </tp>
      <tp t="s">
        <v>#N/A N/A</v>
        <stp/>
        <stp>BDP|11670332820750934928</stp>
        <tr r="G21" s="8"/>
      </tp>
      <tp t="s">
        <v>#N/A N/A</v>
        <stp/>
        <stp>BDP|14105776458887333834</stp>
        <tr r="G132" s="9"/>
      </tp>
      <tp t="s">
        <v>#N/A Requesting Data...3523877898</v>
        <stp/>
        <stp>BDP|15990290179570749907</stp>
        <tr r="I115" s="9"/>
      </tp>
      <tp t="s">
        <v>#N/A N/A</v>
        <stp/>
        <stp>BDP|16888752092958956989</stp>
        <tr r="G47" s="5"/>
        <tr r="G471" s="9"/>
      </tp>
      <tp t="s">
        <v>#N/A N/A</v>
        <stp/>
        <stp>BDP|16928963511153242429</stp>
        <tr r="E297" s="5"/>
        <tr r="E235" s="9"/>
      </tp>
      <tp t="s">
        <v>#N/A N/A</v>
        <stp/>
        <stp>BDP|17507969561446966756</stp>
        <tr r="E116" s="8"/>
        <tr r="E200" s="5"/>
      </tp>
      <tp t="s">
        <v>#N/A N/A</v>
        <stp/>
        <stp>BDP|14044961668740964299</stp>
        <tr r="F94" s="9"/>
      </tp>
      <tp t="s">
        <v>#N/A N/A</v>
        <stp/>
        <stp>BDP|16508285554959617111</stp>
        <tr r="D65" s="8"/>
      </tp>
      <tp t="s">
        <v>#N/A N/A</v>
        <stp/>
        <stp>BDP|18392681210323669531</stp>
        <tr r="G4" s="8"/>
      </tp>
      <tp t="s">
        <v>#N/A Requesting Data...3661894876</v>
        <stp/>
        <stp>BDP|10762818386929919077</stp>
        <tr r="I161" s="5"/>
      </tp>
      <tp t="s">
        <v>#N/A N/A</v>
        <stp/>
        <stp>BDP|11452801125820998265</stp>
        <tr r="F89" s="8"/>
      </tp>
      <tp t="s">
        <v>#N/A N/A</v>
        <stp/>
        <stp>BDP|18226692242190245352</stp>
        <tr r="D241" s="9"/>
      </tp>
      <tp t="s">
        <v>#N/A N/A</v>
        <stp/>
        <stp>BDP|14088302402987870943</stp>
        <tr r="G19" s="9"/>
      </tp>
      <tp t="s">
        <v>#N/A N/A</v>
        <stp/>
        <stp>BDP|11574919172215093382</stp>
        <tr r="F438" s="8"/>
        <tr r="F280" s="5"/>
      </tp>
      <tp t="s">
        <v>#N/A Requesting Data...2395737422</v>
        <stp/>
        <stp>BDP|16164986067608105811</stp>
        <tr r="G9" s="10"/>
      </tp>
      <tp t="s">
        <v>#N/A N/A</v>
        <stp/>
        <stp>BDP|17360172941323967827</stp>
        <tr r="D252" s="8"/>
      </tp>
      <tp t="s">
        <v>#N/A N/A</v>
        <stp/>
        <stp>BDP|13458147195913973128</stp>
        <tr r="E419" s="9"/>
      </tp>
      <tp t="s">
        <v>#N/A Requesting Data...3235937049</v>
        <stp/>
        <stp>BDP|15351100922908165711</stp>
        <tr r="H179" s="8"/>
        <tr r="I179" s="8"/>
      </tp>
      <tp t="s">
        <v>#N/A Requesting Data...3081366429</v>
        <stp/>
        <stp>BDP|13492308291654699425</stp>
        <tr r="H63" s="5"/>
      </tp>
      <tp t="s">
        <v>#N/A Requesting Data...3463205071</v>
        <stp/>
        <stp>BDP|12963622199917757340</stp>
        <tr r="H86" s="10"/>
      </tp>
      <tp t="s">
        <v>#N/A N/A</v>
        <stp/>
        <stp>BDP|10102247074695498940</stp>
        <tr r="D171" s="5"/>
        <tr r="D52" s="9"/>
      </tp>
      <tp t="s">
        <v>#N/A N/A</v>
        <stp/>
        <stp>BDP|14089735391536030537</stp>
        <tr r="G127" s="9"/>
      </tp>
      <tp t="s">
        <v>#N/A Requesting Data...2953868157</v>
        <stp/>
        <stp>BDP|12097866031640552030</stp>
        <tr r="H406" s="8"/>
        <tr r="I406" s="8"/>
      </tp>
      <tp t="s">
        <v>#N/A N/A</v>
        <stp/>
        <stp>BDP|14890866937597150193</stp>
        <tr r="F107" s="9"/>
      </tp>
      <tp t="s">
        <v>#N/A Requesting Data...3741883650</v>
        <stp/>
        <stp>BDP|15436044173789565274</stp>
        <tr r="I92" s="9"/>
      </tp>
      <tp t="s">
        <v>#N/A N/A</v>
        <stp/>
        <stp>BDP|13689308085381355017</stp>
        <tr r="C168" s="10"/>
      </tp>
      <tp t="s">
        <v>#N/A Requesting Data...3005771675</v>
        <stp/>
        <stp>BDP|15799900007781367429</stp>
        <tr r="H162" s="10"/>
      </tp>
      <tp t="s">
        <v>#N/A N/A</v>
        <stp/>
        <stp>BDP|15155079403869040540</stp>
        <tr r="G34" s="9"/>
      </tp>
      <tp t="s">
        <v>#N/A N/A</v>
        <stp/>
        <stp>BDP|18227104699561218885</stp>
        <tr r="E137" s="9"/>
      </tp>
      <tp t="s">
        <v>#N/A N/A</v>
        <stp/>
        <stp>BDP|11240615562338178013</stp>
        <tr r="D142" s="10"/>
      </tp>
      <tp t="s">
        <v>#N/A N/A</v>
        <stp/>
        <stp>BDP|14443206231105474900</stp>
        <tr r="F443" s="9"/>
      </tp>
      <tp t="s">
        <v>#N/A Requesting Data...3936401195</v>
        <stp/>
        <stp>BDP|14076324153443448858</stp>
        <tr r="G4" s="10"/>
      </tp>
      <tp t="s">
        <v>#N/A Requesting Data...4084301648</v>
        <stp/>
        <stp>BDP|10574029767489402643</stp>
        <tr r="H111" s="8"/>
        <tr r="I111" s="8"/>
      </tp>
      <tp t="s">
        <v>#N/A N/A</v>
        <stp/>
        <stp>BDP|12756457236169186552</stp>
        <tr r="D266" s="8"/>
      </tp>
      <tp t="s">
        <v>#N/A N/A</v>
        <stp/>
        <stp>BDP|18078368047087254135</stp>
        <tr r="D224" s="5"/>
      </tp>
      <tp t="s">
        <v>#N/A N/A</v>
        <stp/>
        <stp>BDP|13550704800385264878</stp>
        <tr r="E283" s="9"/>
      </tp>
      <tp t="s">
        <v>#N/A N/A</v>
        <stp/>
        <stp>BDP|13602831266457652353</stp>
        <tr r="E65" s="10"/>
      </tp>
      <tp t="s">
        <v>#N/A N/A</v>
        <stp/>
        <stp>BDP|12268248336928831286</stp>
        <tr r="D216" s="5"/>
        <tr r="D86" s="9"/>
      </tp>
      <tp t="s">
        <v>#N/A N/A</v>
        <stp/>
        <stp>BDP|13915781591400855483</stp>
        <tr r="E264" s="9"/>
      </tp>
      <tp t="s">
        <v>#N/A N/A</v>
        <stp/>
        <stp>BDP|10710236131668737020</stp>
        <tr r="F210" s="9"/>
      </tp>
      <tp t="s">
        <v>#N/A N/A</v>
        <stp/>
        <stp>BDP|12256327946438363450</stp>
        <tr r="F155" s="5"/>
      </tp>
      <tp t="s">
        <v>#N/A N/A</v>
        <stp/>
        <stp>BDP|16601984078371121075</stp>
        <tr r="G360" s="5"/>
      </tp>
      <tp t="s">
        <v>#N/A Requesting Data...3997495745</v>
        <stp/>
        <stp>BDP|12839417720179059490</stp>
        <tr r="H197" s="5"/>
      </tp>
      <tp t="s">
        <v>#N/A Requesting Data...3571411730</v>
        <stp/>
        <stp>BDP|11616560695443116741</stp>
        <tr r="H582" s="9"/>
      </tp>
      <tp t="s">
        <v>#N/A Requesting Data...2380834324</v>
        <stp/>
        <stp>BDP|11149101784777690602</stp>
        <tr r="H61" s="5"/>
      </tp>
      <tp t="s">
        <v>#N/A Requesting Data...2161939530</v>
        <stp/>
        <stp>BDP|11634428792411228474</stp>
        <tr r="G56" s="10"/>
      </tp>
      <tp t="s">
        <v>#N/A Requesting Data...2563075530</v>
        <stp/>
        <stp>BDP|15631362486970661737</stp>
        <tr r="G4" s="6"/>
      </tp>
      <tp t="s">
        <v>#N/A Requesting Data...2859585010</v>
        <stp/>
        <stp>BDP|12614603336827440976</stp>
        <tr r="H67" s="9"/>
      </tp>
      <tp t="s">
        <v>#N/A Requesting Data...3248465923</v>
        <stp/>
        <stp>BDP|14299862472806180446</stp>
        <tr r="H241" s="9"/>
      </tp>
      <tp t="s">
        <v>#N/A N/A</v>
        <stp/>
        <stp>BDP|18445666157786104478</stp>
        <tr r="E580" s="9"/>
      </tp>
      <tp t="s">
        <v>#N/A N/A</v>
        <stp/>
        <stp>BDP|15450969411881620565</stp>
        <tr r="F12" s="6"/>
      </tp>
      <tp t="s">
        <v>#N/A N/A</v>
        <stp/>
        <stp>BDP|13139170534268353026</stp>
        <tr r="G233" s="8"/>
      </tp>
      <tp t="s">
        <v>#N/A N/A</v>
        <stp/>
        <stp>BDP|11297848752485037077</stp>
        <tr r="F126" s="5"/>
      </tp>
      <tp t="s">
        <v>#N/A N/A</v>
        <stp/>
        <stp>BDP|12333023626721336875</stp>
        <tr r="G232" s="9"/>
      </tp>
      <tp t="s">
        <v>#N/A N/A</v>
        <stp/>
        <stp>BDP|16141767836503249803</stp>
        <tr r="G229" s="8"/>
      </tp>
      <tp t="s">
        <v>#N/A N/A</v>
        <stp/>
        <stp>BDP|12322420254282454823</stp>
        <tr r="F301" s="9"/>
        <tr r="F12" s="5"/>
      </tp>
      <tp t="s">
        <v>#N/A N/A</v>
        <stp/>
        <stp>BDP|10792827041705098074</stp>
        <tr r="D13" s="7"/>
      </tp>
      <tp t="s">
        <v>#N/A N/A</v>
        <stp/>
        <stp>BDP|10982599753521056805</stp>
        <tr r="G297" s="8"/>
      </tp>
      <tp t="s">
        <v>#N/A Requesting Data...3053044672</v>
        <stp/>
        <stp>BDP|13011708481296015331</stp>
        <tr r="H113" s="9"/>
      </tp>
      <tp t="s">
        <v>#N/A Requesting Data...2391473839</v>
        <stp/>
        <stp>BDP|12562591948318094267</stp>
        <tr r="H360" s="8"/>
        <tr r="I360" s="8"/>
      </tp>
      <tp t="s">
        <v>#N/A Requesting Data...3330390372</v>
        <stp/>
        <stp>BDP|12180861257573521574</stp>
        <tr r="H186" s="10"/>
      </tp>
      <tp t="s">
        <v>#N/A N/A</v>
        <stp/>
        <stp>BDP|18225218862692542760</stp>
        <tr r="F40" s="8"/>
      </tp>
      <tp t="s">
        <v>#N/A N/A</v>
        <stp/>
        <stp>BDP|18441412154454393404</stp>
        <tr r="D14" s="8"/>
      </tp>
      <tp t="s">
        <v>#N/A N/A</v>
        <stp/>
        <stp>BDP|14254960780474192876</stp>
        <tr r="D302" s="8"/>
      </tp>
      <tp t="s">
        <v>#N/A N/A</v>
        <stp/>
        <stp>BDP|17904631221078846218</stp>
        <tr r="E62" s="8"/>
      </tp>
      <tp t="s">
        <v>#N/A Requesting Data...3038250304</v>
        <stp/>
        <stp>BDP|13431028582774771616</stp>
        <tr r="H39" s="5"/>
      </tp>
      <tp t="s">
        <v>#N/A N/A</v>
        <stp/>
        <stp>BDP|16683054352252560864</stp>
        <tr r="F326" s="9"/>
      </tp>
      <tp t="s">
        <v>#N/A N/A</v>
        <stp/>
        <stp>BDP|11466343105858383349</stp>
        <tr r="E399" s="9"/>
      </tp>
      <tp t="s">
        <v>#N/A N/A</v>
        <stp/>
        <stp>BDP|12921873554917954111</stp>
        <tr r="G272" s="8"/>
      </tp>
      <tp t="s">
        <v>#N/A N/A</v>
        <stp/>
        <stp>BDP|17267211165143225967</stp>
        <tr r="G101" s="9"/>
      </tp>
      <tp t="s">
        <v>#N/A N/A</v>
        <stp/>
        <stp>BDP|15508355527475697839</stp>
        <tr r="D58" s="9"/>
      </tp>
      <tp t="s">
        <v>#N/A N/A</v>
        <stp/>
        <stp>BDP|13467430731588647527</stp>
        <tr r="D198" s="5"/>
      </tp>
      <tp t="s">
        <v>#N/A N/A</v>
        <stp/>
        <stp>BDP|14892116998045397006</stp>
        <tr r="E521" s="9"/>
      </tp>
      <tp t="s">
        <v>#N/A N/A</v>
        <stp/>
        <stp>BDP|11188677184702273428</stp>
        <tr r="E597" s="9"/>
      </tp>
      <tp t="s">
        <v>#N/A Requesting Data...3070522781</v>
        <stp/>
        <stp>BDP|10127136263147127920</stp>
        <tr r="I27" s="5"/>
      </tp>
      <tp t="s">
        <v>#N/A N/A</v>
        <stp/>
        <stp>BDP|11579427905939655569</stp>
        <tr r="F92" s="10"/>
      </tp>
      <tp t="s">
        <v>#N/A N/A</v>
        <stp/>
        <stp>BDP|10542836429155830655</stp>
        <tr r="D100" s="9"/>
      </tp>
      <tp t="s">
        <v>#N/A N/A</v>
        <stp/>
        <stp>BDP|17026103738094591883</stp>
        <tr r="F146" s="10"/>
      </tp>
      <tp t="s">
        <v>#N/A Requesting Data...3063586152</v>
        <stp/>
        <stp>BDP|14739917061995624745</stp>
        <tr r="H12" s="12"/>
      </tp>
      <tp t="s">
        <v>#N/A N/A</v>
        <stp/>
        <stp>BDP|15179121853801100944</stp>
        <tr r="D223" s="8"/>
      </tp>
      <tp t="s">
        <v>#N/A N/A</v>
        <stp/>
        <stp>BDP|12910227690885766590</stp>
        <tr r="D10" s="6"/>
      </tp>
      <tp t="s">
        <v>#N/A Requesting Data...4090926841</v>
        <stp/>
        <stp>BDP|17206811642107292567</stp>
        <tr r="G150" s="10"/>
      </tp>
      <tp t="s">
        <v>#N/A Requesting Data...3999704829</v>
        <stp/>
        <stp>BDP|16304964494818795738</stp>
        <tr r="I531" s="9"/>
      </tp>
      <tp t="s">
        <v>#N/A N/A</v>
        <stp/>
        <stp>BDP|15078675115242351946</stp>
        <tr r="G406" s="9"/>
      </tp>
      <tp t="s">
        <v>#N/A N/A</v>
        <stp/>
        <stp>BDP|12457903074155204074</stp>
        <tr r="F85" s="8"/>
        <tr r="F119" s="5"/>
      </tp>
      <tp t="s">
        <v>#N/A N/A</v>
        <stp/>
        <stp>BDP|10453475781042414730</stp>
        <tr r="D327" s="5"/>
      </tp>
      <tp t="s">
        <v>#N/A N/A</v>
        <stp/>
        <stp>BDP|10546631071170043821</stp>
        <tr r="E10" s="10"/>
      </tp>
      <tp t="s">
        <v>#N/A N/A</v>
        <stp/>
        <stp>BDP|13765835049551952712</stp>
        <tr r="C78" s="10"/>
      </tp>
      <tp t="s">
        <v>#N/A N/A</v>
        <stp/>
        <stp>BDP|17829826107015148390</stp>
        <tr r="E269" s="5"/>
        <tr r="E262" s="9"/>
      </tp>
      <tp t="s">
        <v>#N/A Requesting Data...4223091482</v>
        <stp/>
        <stp>BDP|10893131611888951160</stp>
        <tr r="I263" s="9"/>
      </tp>
      <tp t="s">
        <v>#N/A N/A</v>
        <stp/>
        <stp>BDP|13593544371901660936</stp>
        <tr r="D115" s="8"/>
      </tp>
      <tp t="s">
        <v>#N/A N/A</v>
        <stp/>
        <stp>BDP|11208274586075218741</stp>
        <tr r="D128" s="10"/>
      </tp>
      <tp t="s">
        <v>#N/A N/A</v>
        <stp/>
        <stp>BDP|11046064495928564924</stp>
        <tr r="F424" s="9"/>
      </tp>
      <tp t="s">
        <v>#N/A N/A</v>
        <stp/>
        <stp>BDP|14117680523068887162</stp>
        <tr r="F105" s="10"/>
      </tp>
      <tp t="s">
        <v>#N/A N/A</v>
        <stp/>
        <stp>BDP|12302364192999710842</stp>
        <tr r="F271" s="5"/>
      </tp>
      <tp t="s">
        <v>#N/A Requesting Data...3506217513</v>
        <stp/>
        <stp>BDP|13757801190072307909</stp>
        <tr r="H57" s="5"/>
        <tr r="H535" s="9"/>
      </tp>
      <tp t="s">
        <v>#N/A N/A</v>
        <stp/>
        <stp>BDP|12640757396170568548</stp>
        <tr r="F403" s="8"/>
      </tp>
      <tp t="s">
        <v>#N/A Requesting Data...2336995608</v>
        <stp/>
        <stp>BDP|16557265843458192151</stp>
        <tr r="H432" s="9"/>
      </tp>
      <tp t="s">
        <v>#N/A N/A</v>
        <stp/>
        <stp>BDP|16611384385497735381</stp>
        <tr r="F44" s="5"/>
        <tr r="F158" s="9"/>
      </tp>
      <tp t="s">
        <v>#N/A N/A</v>
        <stp/>
        <stp>BDP|13738145991316607404</stp>
        <tr r="E98" s="8"/>
      </tp>
      <tp t="s">
        <v>#N/A N/A</v>
        <stp/>
        <stp>BDP|18158339528890812062</stp>
        <tr r="E56" s="10"/>
      </tp>
      <tp t="s">
        <v>#N/A N/A</v>
        <stp/>
        <stp>BDP|12308073370655933990</stp>
        <tr r="E45" s="8"/>
      </tp>
      <tp t="s">
        <v>#N/A N/A</v>
        <stp/>
        <stp>BDP|12427842524166033704</stp>
        <tr r="G345" s="9"/>
      </tp>
      <tp t="s">
        <v>#N/A N/A</v>
        <stp/>
        <stp>BDP|14825755683070959237</stp>
        <tr r="D50" s="9"/>
      </tp>
      <tp t="s">
        <v>#N/A Requesting Data...3556225652</v>
        <stp/>
        <stp>BDP|10702066383177350657</stp>
        <tr r="I303" s="9"/>
      </tp>
      <tp t="s">
        <v>#N/A N/A</v>
        <stp/>
        <stp>BDP|13541723416475434915</stp>
        <tr r="G358" s="5"/>
      </tp>
      <tp t="s">
        <v>#N/A N/A</v>
        <stp/>
        <stp>BDP|18314384836322028391</stp>
        <tr r="G57" s="5"/>
        <tr r="G535" s="9"/>
      </tp>
      <tp t="s">
        <v>#N/A N/A</v>
        <stp/>
        <stp>BDP|14702199515224797987</stp>
        <tr r="C62" s="10"/>
      </tp>
      <tp t="s">
        <v>#N/A N/A</v>
        <stp/>
        <stp>BDP|18232631177861669176</stp>
        <tr r="D187" s="10"/>
      </tp>
      <tp t="s">
        <v>#N/A N/A</v>
        <stp/>
        <stp>BDP|13118178582060602353</stp>
        <tr r="F457" s="8"/>
      </tp>
      <tp t="s">
        <v>#N/A Requesting Data...3624139524</v>
        <stp/>
        <stp>BDP|18166108194659368013</stp>
        <tr r="H313" s="8"/>
        <tr r="I313" s="8"/>
      </tp>
      <tp t="s">
        <v>#N/A Requesting Data...3012355970</v>
        <stp/>
        <stp>BDP|18109465774497481504</stp>
        <tr r="H48" s="9"/>
      </tp>
      <tp t="s">
        <v>#N/A N/A</v>
        <stp/>
        <stp>BDP|17990317394810858430</stp>
        <tr r="E213" s="9"/>
      </tp>
      <tp t="s">
        <v>#N/A Requesting Data...2815097778</v>
        <stp/>
        <stp>BDP|15723122008129858425</stp>
        <tr r="I337" s="9"/>
      </tp>
      <tp t="s">
        <v>#N/A Requesting Data...2214838415</v>
        <stp/>
        <stp>BDP|17935773288377774664</stp>
        <tr r="H376" s="5"/>
        <tr r="H375" s="5"/>
      </tp>
      <tp t="s">
        <v>#N/A N/A</v>
        <stp/>
        <stp>BDP|13327085778438061545</stp>
        <tr r="E403" s="8"/>
      </tp>
      <tp t="s">
        <v>#N/A N/A</v>
        <stp/>
        <stp>BDP|13675339985584372549</stp>
        <tr r="G387" s="8"/>
      </tp>
      <tp t="s">
        <v>#N/A Requesting Data...3383891753</v>
        <stp/>
        <stp>BDP|10635103501769734170</stp>
        <tr r="I444" s="9"/>
      </tp>
      <tp t="s">
        <v>#N/A Requesting Data...3552489383</v>
        <stp/>
        <stp>BDP|12194417383800385764</stp>
        <tr r="I19" s="5"/>
      </tp>
      <tp t="s">
        <v>#N/A N/A</v>
        <stp/>
        <stp>BDP|17290430526019250135</stp>
        <tr r="E50" s="10"/>
      </tp>
      <tp t="s">
        <v>#N/A N/A</v>
        <stp/>
        <stp>BDP|17889134808776110943</stp>
        <tr r="G237" s="8"/>
      </tp>
      <tp t="s">
        <v>#N/A N/A</v>
        <stp/>
        <stp>BDP|16099053387396381178</stp>
        <tr r="D2" s="12"/>
      </tp>
      <tp t="s">
        <v>#N/A N/A</v>
        <stp/>
        <stp>BDP|12362617584845669067</stp>
        <tr r="F68" s="8"/>
      </tp>
      <tp t="s">
        <v>#N/A N/A</v>
        <stp/>
        <stp>BDP|11130803162951105741</stp>
        <tr r="G408" s="8"/>
        <tr r="G165" s="5"/>
      </tp>
      <tp t="s">
        <v>#N/A N/A</v>
        <stp/>
        <stp>BDP|16332865532205739168</stp>
        <tr r="E43" s="10"/>
      </tp>
      <tp t="s">
        <v>#N/A N/A</v>
        <stp/>
        <stp>BDP|15447845675424789742</stp>
        <tr r="E9" s="10"/>
      </tp>
      <tp t="s">
        <v>#N/A Requesting Data...3395662581</v>
        <stp/>
        <stp>BDP|16327957325304123049</stp>
        <tr r="I213" s="9"/>
      </tp>
      <tp t="s">
        <v>#N/A N/A</v>
        <stp/>
        <stp>BDP|14857258975720713897</stp>
        <tr r="F235" s="8"/>
      </tp>
      <tp t="s">
        <v>#N/A N/A</v>
        <stp/>
        <stp>BDP|16041027195225355328</stp>
        <tr r="F331" s="8"/>
      </tp>
      <tp t="s">
        <v>#N/A N/A</v>
        <stp/>
        <stp>BDP|15707597598177800785</stp>
        <tr r="C107" s="10"/>
      </tp>
      <tp t="s">
        <v>#N/A N/A</v>
        <stp/>
        <stp>BDP|12938351533369924201</stp>
        <tr r="E298" s="9"/>
      </tp>
      <tp t="s">
        <v>#N/A Requesting Data...4087082867</v>
        <stp/>
        <stp>BDP|12917771943461256991</stp>
        <tr r="H399" s="9"/>
      </tp>
      <tp t="s">
        <v>#N/A N/A</v>
        <stp/>
        <stp>BDP|17025717897486466647</stp>
        <tr r="E139" s="9"/>
      </tp>
      <tp t="s">
        <v>#N/A Requesting Data...2371135612</v>
        <stp/>
        <stp>BDP|11148782449398099369</stp>
        <tr r="H573" s="9"/>
      </tp>
      <tp t="s">
        <v>#N/A N/A</v>
        <stp/>
        <stp>BDP|17363482292713929064</stp>
        <tr r="E145" s="8"/>
      </tp>
      <tp t="s">
        <v>#N/A N/A</v>
        <stp/>
        <stp>BDP|12248174655389224645</stp>
        <tr r="D15" s="5"/>
      </tp>
      <tp t="s">
        <v>#N/A N/A</v>
        <stp/>
        <stp>BDP|17606566657988604184</stp>
        <tr r="F141" s="8"/>
      </tp>
      <tp t="s">
        <v>#N/A Requesting Data...3697530979</v>
        <stp/>
        <stp>BDP|14128247101481805959</stp>
        <tr r="H445" s="9"/>
      </tp>
      <tp t="s">
        <v>#N/A N/A</v>
        <stp/>
        <stp>BDP|15171652084215082090</stp>
        <tr r="G325" s="9"/>
      </tp>
      <tp t="s">
        <v>#N/A Requesting Data...2791668148</v>
        <stp/>
        <stp>BDP|14816859344545489348</stp>
        <tr r="H52" s="8"/>
        <tr r="I52" s="8"/>
      </tp>
      <tp t="s">
        <v>#N/A N/A</v>
        <stp/>
        <stp>BDP|14618753130359264784</stp>
        <tr r="G162" s="5"/>
        <tr r="G259" s="9"/>
      </tp>
      <tp t="s">
        <v>#N/A N/A</v>
        <stp/>
        <stp>BDP|13144838916871868551</stp>
        <tr r="D253" s="8"/>
      </tp>
      <tp t="s">
        <v>#N/A N/A</v>
        <stp/>
        <stp>BDP|14539031378128430531</stp>
        <tr r="F368" s="9"/>
      </tp>
      <tp t="s">
        <v>#N/A N/A</v>
        <stp/>
        <stp>BDP|16439496968379450382</stp>
        <tr r="F31" s="9"/>
      </tp>
      <tp t="s">
        <v>#N/A N/A</v>
        <stp/>
        <stp>BDP|14849035707362727820</stp>
        <tr r="D232" s="5"/>
      </tp>
      <tp t="s">
        <v>#N/A Requesting Data...4056831204</v>
        <stp/>
        <stp>BDP|18310995183713361435</stp>
        <tr r="I239" s="9"/>
      </tp>
      <tp t="s">
        <v>#N/A N/A</v>
        <stp/>
        <stp>BDP|16948346320020705935</stp>
        <tr r="C147" s="10"/>
      </tp>
      <tp t="s">
        <v>#N/A N/A</v>
        <stp/>
        <stp>BDP|10623724377079206780</stp>
        <tr r="G207" s="8"/>
      </tp>
      <tp t="s">
        <v>#N/A N/A</v>
        <stp/>
        <stp>BDP|10924107241702849992</stp>
        <tr r="F253" s="8"/>
      </tp>
      <tp t="s">
        <v>#N/A N/A</v>
        <stp/>
        <stp>BDP|16038614767650961863</stp>
        <tr r="G268" s="8"/>
      </tp>
      <tp t="s">
        <v>#N/A N/A</v>
        <stp/>
        <stp>BDP|17939217246468159761</stp>
        <tr r="F129" s="9"/>
      </tp>
      <tp t="s">
        <v>#N/A Requesting Data...3425670165</v>
        <stp/>
        <stp>BDP|18173274738471686604</stp>
        <tr r="I96" s="9"/>
      </tp>
      <tp t="s">
        <v>#N/A N/A</v>
        <stp/>
        <stp>BDP|17854577525178127638</stp>
        <tr r="D357" s="5"/>
      </tp>
      <tp t="s">
        <v>#N/A N/A</v>
        <stp/>
        <stp>BDP|10871887658230437348</stp>
        <tr r="F157" s="8"/>
      </tp>
      <tp t="s">
        <v>#N/A N/A</v>
        <stp/>
        <stp>BDP|13356294980590180734</stp>
        <tr r="G44" s="8"/>
      </tp>
      <tp t="s">
        <v>#N/A Requesting Data...3723343221</v>
        <stp/>
        <stp>BDP|11057989270730798173</stp>
        <tr r="I31" s="9"/>
      </tp>
      <tp t="s">
        <v>#N/A Requesting Data...3899768030</v>
        <stp/>
        <stp>BDP|17121725882056918007</stp>
        <tr r="H263" s="8"/>
        <tr r="I263" s="8"/>
      </tp>
      <tp t="s">
        <v>#N/A N/A</v>
        <stp/>
        <stp>BDP|14070343089825090454</stp>
        <tr r="G146" s="8"/>
      </tp>
      <tp t="s">
        <v>#N/A N/A</v>
        <stp/>
        <stp>BDP|13401960328623204501</stp>
        <tr r="D258" s="8"/>
      </tp>
      <tp t="s">
        <v>#N/A Requesting Data...3622950171</v>
        <stp/>
        <stp>BDP|11290938131156168390</stp>
        <tr r="H10" s="10"/>
      </tp>
      <tp t="s">
        <v>#N/A N/A</v>
        <stp/>
        <stp>BDP|14817606080032578655</stp>
        <tr r="F280" s="9"/>
      </tp>
      <tp t="s">
        <v>#N/A N/A</v>
        <stp/>
        <stp>BDP|18385824749498362205</stp>
        <tr r="E371" s="9"/>
      </tp>
      <tp t="s">
        <v>#N/A N/A</v>
        <stp/>
        <stp>BDP|17341635699325692340</stp>
        <tr r="G106" s="8"/>
        <tr r="G262" s="5"/>
      </tp>
      <tp t="s">
        <v>#N/A N/A</v>
        <stp/>
        <stp>BDP|11695440680323961007</stp>
        <tr r="D267" s="8"/>
      </tp>
      <tp t="s">
        <v>#N/A N/A</v>
        <stp/>
        <stp>BDP|14867719993267524347</stp>
        <tr r="F136" s="9"/>
      </tp>
      <tp t="s">
        <v>#N/A N/A</v>
        <stp/>
        <stp>BDP|17738822356577980314</stp>
        <tr r="G12" s="9"/>
      </tp>
      <tp t="s">
        <v>#N/A N/A</v>
        <stp/>
        <stp>BDP|18070285328930954626</stp>
        <tr r="D318" s="8"/>
      </tp>
      <tp t="s">
        <v>#N/A N/A</v>
        <stp/>
        <stp>BDP|17117218058776259814</stp>
        <tr r="D181" s="5"/>
      </tp>
      <tp t="s">
        <v>#N/A N/A</v>
        <stp/>
        <stp>BDP|13590077896775632196</stp>
        <tr r="F502" s="8"/>
        <tr r="F255" s="5"/>
      </tp>
      <tp t="s">
        <v>#N/A N/A</v>
        <stp/>
        <stp>BDP|14627461890576322186</stp>
        <tr r="F217" s="9"/>
      </tp>
      <tp t="s">
        <v>#N/A N/A</v>
        <stp/>
        <stp>BDP|15874157677745665876</stp>
        <tr r="D79" s="8"/>
      </tp>
      <tp t="s">
        <v>#N/A N/A</v>
        <stp/>
        <stp>BDP|17768750606846907868</stp>
        <tr r="E4" s="5"/>
        <tr r="E106" s="9"/>
      </tp>
      <tp t="s">
        <v>#N/A N/A</v>
        <stp/>
        <stp>BDP|18108693021550490269</stp>
        <tr r="D248" s="8"/>
        <tr r="D186" s="5"/>
      </tp>
      <tp t="s">
        <v>#N/A N/A</v>
        <stp/>
        <stp>BDP|13912537332022400970</stp>
        <tr r="E462" s="9"/>
      </tp>
      <tp t="s">
        <v>#N/A Requesting Data...2485152607</v>
        <stp/>
        <stp>BDP|13728510058285021857</stp>
        <tr r="H454" s="8"/>
        <tr r="I454" s="8"/>
      </tp>
      <tp t="s">
        <v>#N/A Requesting Data...2827048825</v>
        <stp/>
        <stp>BDP|16588744095770843665</stp>
        <tr r="H16" s="7"/>
      </tp>
      <tp t="s">
        <v>#N/A Requesting Data...3375089590</v>
        <stp/>
        <stp>BDP|15896300277057207873</stp>
        <tr r="H215" s="8"/>
        <tr r="I215" s="8"/>
      </tp>
      <tp t="s">
        <v>#N/A Requesting Data...4154762802</v>
        <stp/>
        <stp>BDP|12899862200032713633</stp>
        <tr r="H5" s="9"/>
      </tp>
      <tp t="s">
        <v>#N/A Requesting Data...2446223433</v>
        <stp/>
        <stp>BDP|17442851866566880157</stp>
        <tr r="H120" s="5"/>
      </tp>
      <tp t="s">
        <v>#N/A N/A</v>
        <stp/>
        <stp>BDP|12972343841949744217</stp>
        <tr r="E326" s="5"/>
      </tp>
      <tp t="s">
        <v>#N/A N/A</v>
        <stp/>
        <stp>BDP|11732661018299343109</stp>
        <tr r="E322" s="8"/>
      </tp>
      <tp t="s">
        <v>#N/A N/A</v>
        <stp/>
        <stp>BDP|11861033090717785167</stp>
        <tr r="E267" s="8"/>
      </tp>
      <tp t="s">
        <v>#N/A N/A</v>
        <stp/>
        <stp>BDP|17573226683426841563</stp>
        <tr r="E138" s="5"/>
      </tp>
      <tp t="s">
        <v>#N/A N/A</v>
        <stp/>
        <stp>BDP|10097615597549497882</stp>
        <tr r="F417" s="9"/>
      </tp>
      <tp t="s">
        <v>#N/A N/A</v>
        <stp/>
        <stp>BDP|16686642769988106003</stp>
        <tr r="E376" s="9"/>
      </tp>
      <tp t="s">
        <v>#N/A Requesting Data...3468284646</v>
        <stp/>
        <stp>BDP|14404183390013477123</stp>
        <tr r="H61" s="10"/>
      </tp>
      <tp t="s">
        <v>#N/A N/A</v>
        <stp/>
        <stp>BDP|13133606246387476895</stp>
        <tr r="G200" s="9"/>
      </tp>
      <tp t="s">
        <v>#N/A Requesting Data...2678385290</v>
        <stp/>
        <stp>BDP|13539520060856238883</stp>
        <tr r="G49" s="10"/>
      </tp>
      <tp t="s">
        <v>#N/A N/A</v>
        <stp/>
        <stp>BDP|14413983156850173667</stp>
        <tr r="G252" s="5"/>
        <tr r="G225" s="9"/>
      </tp>
      <tp t="s">
        <v>#N/A N/A</v>
        <stp/>
        <stp>BDP|10682700508958035138</stp>
        <tr r="D386" s="9"/>
      </tp>
      <tp t="s">
        <v>#N/A Requesting Data...3561087574</v>
        <stp/>
        <stp>BDP|16609645983743892542</stp>
        <tr r="G83" s="10"/>
      </tp>
      <tp t="s">
        <v>#N/A N/A</v>
        <stp/>
        <stp>BDP|10790196657529726331</stp>
        <tr r="G190" s="9"/>
      </tp>
      <tp t="s">
        <v>#N/A N/A</v>
        <stp/>
        <stp>BDP|11603931477605902468</stp>
        <tr r="F501" s="9"/>
      </tp>
      <tp t="s">
        <v>#N/A Requesting Data...4067583063</v>
        <stp/>
        <stp>BDP|15338288795244073433</stp>
        <tr r="I332" s="9"/>
      </tp>
      <tp t="s">
        <v>#N/A Requesting Data...2241129625</v>
        <stp/>
        <stp>BDP|14447375839809556320</stp>
        <tr r="G48" s="10"/>
      </tp>
      <tp t="s">
        <v>#N/A N/A</v>
        <stp/>
        <stp>BDP|13259887009670872561</stp>
        <tr r="G18" s="8"/>
      </tp>
      <tp t="s">
        <v>#N/A N/A</v>
        <stp/>
        <stp>BDP|11569612809401332832</stp>
        <tr r="E510" s="9"/>
      </tp>
      <tp t="s">
        <v>#N/A N/A</v>
        <stp/>
        <stp>BDP|17380037233979832365</stp>
        <tr r="D34" s="9"/>
      </tp>
      <tp t="s">
        <v>#N/A Requesting Data...3094660844</v>
        <stp/>
        <stp>BDP|11272572818332436943</stp>
        <tr r="I279" s="9"/>
      </tp>
      <tp t="s">
        <v>#N/A Requesting Data...2939865339</v>
        <stp/>
        <stp>BDP|18371417278724277155</stp>
        <tr r="H433" s="8"/>
        <tr r="I433" s="8"/>
        <tr r="H332" s="5"/>
      </tp>
      <tp t="s">
        <v>#N/A N/A</v>
        <stp/>
        <stp>BDP|16590672111727830874</stp>
        <tr r="F506" s="9"/>
      </tp>
      <tp t="s">
        <v>#N/A N/A</v>
        <stp/>
        <stp>BDP|10626031919359286621</stp>
        <tr r="F268" s="8"/>
      </tp>
      <tp t="s">
        <v>#N/A N/A</v>
        <stp/>
        <stp>BDP|13128983235493382435</stp>
        <tr r="F118" s="9"/>
      </tp>
      <tp t="s">
        <v>#N/A N/A</v>
        <stp/>
        <stp>BDP|11988869201341683644</stp>
        <tr r="E299" s="8"/>
      </tp>
      <tp t="s">
        <v>#N/A Requesting Data...2695424405</v>
        <stp/>
        <stp>BDP|14844639906755636977</stp>
        <tr r="I595" s="9"/>
      </tp>
      <tp t="s">
        <v>#N/A N/A</v>
        <stp/>
        <stp>BDP|15063845608390465344</stp>
        <tr r="G79" s="9"/>
      </tp>
      <tp t="s">
        <v>#N/A N/A</v>
        <stp/>
        <stp>BDP|15626720715699588489</stp>
        <tr r="G464" s="9"/>
      </tp>
      <tp t="s">
        <v>#N/A N/A</v>
        <stp/>
        <stp>BDP|10098301704774960922</stp>
        <tr r="E290" s="5"/>
      </tp>
      <tp t="s">
        <v>#N/A N/A</v>
        <stp/>
        <stp>BDP|18167768929232914182</stp>
        <tr r="F189" s="8"/>
        <tr r="F117" s="5"/>
      </tp>
      <tp t="s">
        <v>#N/A N/A</v>
        <stp/>
        <stp>BDP|17191545384180985478</stp>
        <tr r="F157" s="9"/>
      </tp>
      <tp t="s">
        <v>#N/A N/A</v>
        <stp/>
        <stp>BDP|13146795903328474208</stp>
        <tr r="F123" s="10"/>
      </tp>
      <tp t="s">
        <v>#N/A N/A</v>
        <stp/>
        <stp>BDP|12580424024153556995</stp>
        <tr r="D57" s="9"/>
      </tp>
      <tp t="s">
        <v>#N/A N/A</v>
        <stp/>
        <stp>BDP|17461287793561681360</stp>
        <tr r="E561" s="9"/>
      </tp>
      <tp t="s">
        <v>#N/A N/A</v>
        <stp/>
        <stp>BDP|11957440927409135042</stp>
        <tr r="F484" s="9"/>
      </tp>
      <tp t="s">
        <v>#N/A N/A</v>
        <stp/>
        <stp>BDP|17656924684030905861</stp>
        <tr r="C55" s="10"/>
      </tp>
      <tp t="s">
        <v>#N/A N/A</v>
        <stp/>
        <stp>BDP|17129371118792209933</stp>
        <tr r="D440" s="8"/>
        <tr r="D240" s="5"/>
      </tp>
      <tp t="s">
        <v>#N/A Requesting Data...2968761605</v>
        <stp/>
        <stp>BDP|13504016984246628391</stp>
        <tr r="H234" s="8"/>
        <tr r="I234" s="8"/>
      </tp>
      <tp t="s">
        <v>#N/A N/A</v>
        <stp/>
        <stp>BDP|10996681382295471588</stp>
        <tr r="D563" s="9"/>
      </tp>
      <tp t="s">
        <v>#N/A N/A</v>
        <stp/>
        <stp>BDP|14582926000736040589</stp>
        <tr r="F218" s="8"/>
      </tp>
      <tp t="s">
        <v>#N/A N/A</v>
        <stp/>
        <stp>BDP|11575689716489584109</stp>
        <tr r="D98" s="8"/>
      </tp>
      <tp t="s">
        <v>#N/A Requesting Data...3652317858</v>
        <stp/>
        <stp>BDP|13900148632897327828</stp>
        <tr r="H9" s="8"/>
        <tr r="I9" s="8"/>
      </tp>
      <tp t="s">
        <v>#N/A N/A</v>
        <stp/>
        <stp>BDP|18383184054756757464</stp>
        <tr r="G19" s="8"/>
      </tp>
      <tp t="s">
        <v>#N/A Requesting Data...3330596967</v>
        <stp/>
        <stp>BDP|11122114797626880111</stp>
        <tr r="G108" s="10"/>
      </tp>
      <tp t="s">
        <v>#N/A N/A</v>
        <stp/>
        <stp>BDP|13058824143057788681</stp>
        <tr r="E127" s="10"/>
      </tp>
      <tp t="s">
        <v>#N/A Requesting Data...3364254513</v>
        <stp/>
        <stp>BDP|13940766600703686970</stp>
        <tr r="H122" s="5"/>
      </tp>
      <tp t="s">
        <v>#N/A N/A</v>
        <stp/>
        <stp>BDP|16613135120472999925</stp>
        <tr r="C110" s="10"/>
      </tp>
      <tp t="s">
        <v>#N/A N/A</v>
        <stp/>
        <stp>BDP|17269897131302374079</stp>
        <tr r="D222" s="8"/>
        <tr r="D50" s="5"/>
      </tp>
      <tp t="s">
        <v>#N/A Requesting Data...3077193341</v>
        <stp/>
        <stp>BDP|18377795207764207517</stp>
        <tr r="I167" s="5"/>
      </tp>
      <tp t="s">
        <v>#N/A Requesting Data...2928591623</v>
        <stp/>
        <stp>BDP|13821495492127566780</stp>
        <tr r="H232" s="8"/>
        <tr r="I232" s="8"/>
      </tp>
      <tp t="s">
        <v>#N/A N/A</v>
        <stp/>
        <stp>BDP|18120454139759166827</stp>
        <tr r="F228" s="9"/>
      </tp>
      <tp t="s">
        <v>#N/A N/A</v>
        <stp/>
        <stp>BDP|13587990155167277659</stp>
        <tr r="F51" s="8"/>
      </tp>
      <tp t="s">
        <v>#N/A N/A</v>
        <stp/>
        <stp>BDP|12934467765528536617</stp>
        <tr r="E438" s="8"/>
        <tr r="E280" s="5"/>
      </tp>
      <tp t="s">
        <v>#N/A Requesting Data...4276349950</v>
        <stp/>
        <stp>BDP|16183448559141644840</stp>
        <tr r="I486" s="9"/>
      </tp>
      <tp t="s">
        <v>#N/A Requesting Data...2444555664</v>
        <stp/>
        <stp>BDP|14957712448700670983</stp>
        <tr r="G66" s="10"/>
      </tp>
      <tp t="s">
        <v>#N/A N/A</v>
        <stp/>
        <stp>BDP|10066892962969214986</stp>
        <tr r="D123" s="10"/>
      </tp>
      <tp t="s">
        <v>#N/A N/A</v>
        <stp/>
        <stp>BDP|14793435546322349803</stp>
        <tr r="F251" s="8"/>
      </tp>
      <tp t="s">
        <v>#N/A N/A</v>
        <stp/>
        <stp>BDP|15709246324372783915</stp>
        <tr r="G500" s="9"/>
      </tp>
      <tp t="s">
        <v>#N/A N/A</v>
        <stp/>
        <stp>BDP|12649569691489516950</stp>
        <tr r="E501" s="8"/>
      </tp>
      <tp t="s">
        <v>#N/A N/A</v>
        <stp/>
        <stp>BDP|12358353924805213817</stp>
        <tr r="G35" s="9"/>
      </tp>
      <tp t="s">
        <v>#N/A N/A</v>
        <stp/>
        <stp>BDP|17870879978220777614</stp>
        <tr r="D48" s="10"/>
      </tp>
      <tp t="s">
        <v>#N/A Requesting Data...2648316420</v>
        <stp/>
        <stp>BDP|10255933630466551258</stp>
        <tr r="G136" s="10"/>
      </tp>
      <tp t="s">
        <v>#N/A N/A</v>
        <stp/>
        <stp>BDP|16288300751307778953</stp>
        <tr r="D58" s="5"/>
      </tp>
      <tp t="s">
        <v>#N/A N/A</v>
        <stp/>
        <stp>BDP|17035472104964148932</stp>
        <tr r="F365" s="9"/>
      </tp>
      <tp t="s">
        <v>#N/A N/A</v>
        <stp/>
        <stp>BDP|12044311968948804100</stp>
        <tr r="C79" s="10"/>
      </tp>
      <tp t="s">
        <v>#N/A N/A</v>
        <stp/>
        <stp>BDP|11034215525566572908</stp>
        <tr r="E59" s="9"/>
      </tp>
      <tp t="s">
        <v>#N/A Requesting Data...3697877471</v>
        <stp/>
        <stp>BDP|13659422587383402267</stp>
        <tr r="I330" s="9"/>
      </tp>
      <tp t="s">
        <v>#N/A N/A</v>
        <stp/>
        <stp>BDP|17598318873055256847</stp>
        <tr r="E217" s="5"/>
      </tp>
      <tp t="s">
        <v>#N/A N/A</v>
        <stp/>
        <stp>BDP|14153838273411362439</stp>
        <tr r="E466" s="8"/>
      </tp>
      <tp t="s">
        <v>#N/A N/A</v>
        <stp/>
        <stp>BDP|14628649909835285992</stp>
        <tr r="G24" s="8"/>
      </tp>
      <tp t="s">
        <v>#N/A Requesting Data...3793501143</v>
        <stp/>
        <stp>BDP|15990319718249994093</stp>
        <tr r="H322" s="9"/>
      </tp>
      <tp t="s">
        <v>#N/A Requesting Data...4213282766</v>
        <stp/>
        <stp>BDP|12158554973996626815</stp>
        <tr r="H87" s="9"/>
      </tp>
      <tp t="s">
        <v>#N/A N/A</v>
        <stp/>
        <stp>BDP|10785780208751571826</stp>
        <tr r="F56" s="9"/>
      </tp>
      <tp t="s">
        <v>#N/A Requesting Data...3906618976</v>
        <stp/>
        <stp>BDP|14749110625658089137</stp>
        <tr r="I320" s="9"/>
      </tp>
      <tp t="s">
        <v>#N/A N/A</v>
        <stp/>
        <stp>BDP|11930456929918662136</stp>
        <tr r="G209" s="5"/>
        <tr r="G9" s="9"/>
      </tp>
      <tp t="s">
        <v>#N/A Requesting Data...2362612768</v>
        <stp/>
        <stp>BDP|16972876669225539323</stp>
        <tr r="G36" s="10"/>
      </tp>
      <tp t="s">
        <v>#N/A Requesting Data...3922039090</v>
        <stp/>
        <stp>BDP|12219482412189144095</stp>
        <tr r="H283" s="9"/>
      </tp>
      <tp t="s">
        <v>#N/A N/A</v>
        <stp/>
        <stp>BDP|10779933580569444604</stp>
        <tr r="E211" s="9"/>
      </tp>
      <tp t="s">
        <v>#N/A N/A</v>
        <stp/>
        <stp>BDP|13075638223818367130</stp>
        <tr r="F254" s="5"/>
      </tp>
      <tp t="s">
        <v>#N/A Requesting Data...3042356396</v>
        <stp/>
        <stp>BDP|15634928453200580720</stp>
        <tr r="H291" s="9"/>
      </tp>
      <tp t="s">
        <v>#N/A N/A</v>
        <stp/>
        <stp>BDP|12203611410752650952</stp>
        <tr r="E251" s="9"/>
      </tp>
      <tp t="s">
        <v>#N/A Requesting Data...3835443431</v>
        <stp/>
        <stp>BDP|16105506116238008474</stp>
        <tr r="H14" s="7"/>
      </tp>
      <tp t="s">
        <v>#N/A Requesting Data...2465805492</v>
        <stp/>
        <stp>BDP|13414460692940981097</stp>
        <tr r="H154" s="10"/>
      </tp>
      <tp t="s">
        <v>#N/A N/A</v>
        <stp/>
        <stp>BDP|11228936427726020267</stp>
        <tr r="G475" s="9"/>
      </tp>
      <tp t="s">
        <v>#N/A N/A</v>
        <stp/>
        <stp>BDP|11887960066819104996</stp>
        <tr r="G236" s="5"/>
        <tr r="G548" s="9"/>
      </tp>
      <tp t="s">
        <v>#N/A Requesting Data...2895887025</v>
        <stp/>
        <stp>BDP|11427336617584773972</stp>
        <tr r="H248" s="5"/>
      </tp>
      <tp t="s">
        <v>#N/A Requesting Data...2585958402</v>
        <stp/>
        <stp>BDP|13351342869640507888</stp>
        <tr r="G85" s="10"/>
      </tp>
      <tp t="s">
        <v>#N/A N/A</v>
        <stp/>
        <stp>BDP|15300782289525795161</stp>
        <tr r="F383" s="9"/>
      </tp>
      <tp t="s">
        <v>#N/A N/A</v>
        <stp/>
        <stp>BDP|10344532994865177765</stp>
        <tr r="F88" s="9"/>
      </tp>
      <tp t="s">
        <v>#N/A Requesting Data...3927605447</v>
        <stp/>
        <stp>BDP|11659210848838966159</stp>
        <tr r="I265" s="9"/>
      </tp>
      <tp t="s">
        <v>#N/A N/A</v>
        <stp/>
        <stp>BDP|13698816666561526279</stp>
        <tr r="E141" s="10"/>
      </tp>
      <tp t="s">
        <v>#N/A N/A</v>
        <stp/>
        <stp>BDP|17437170064907267968</stp>
        <tr r="D328" s="8"/>
      </tp>
      <tp t="s">
        <v>#N/A N/A</v>
        <stp/>
        <stp>BDP|17197232741387352826</stp>
        <tr r="E120" s="9"/>
      </tp>
      <tp t="s">
        <v>#N/A N/A</v>
        <stp/>
        <stp>BDP|11988335104608437482</stp>
        <tr r="D57" s="5"/>
        <tr r="D535" s="9"/>
      </tp>
      <tp t="s">
        <v>#N/A Requesting Data...4206145610</v>
        <stp/>
        <stp>BDP|11978495063289682471</stp>
        <tr r="H189" s="10"/>
      </tp>
      <tp t="s">
        <v>#N/A Requesting Data...3805366757</v>
        <stp/>
        <stp>BDP|17463409483375245076</stp>
        <tr r="I196" s="5"/>
      </tp>
      <tp t="s">
        <v>#N/A N/A</v>
        <stp/>
        <stp>BDP|13407501486070884087</stp>
        <tr r="G212" s="5"/>
      </tp>
      <tp t="s">
        <v>#N/A N/A</v>
        <stp/>
        <stp>BDP|11591536528681529996</stp>
        <tr r="G292" s="8"/>
      </tp>
      <tp t="s">
        <v>#N/A N/A</v>
        <stp/>
        <stp>BDP|15703422951899123375</stp>
        <tr r="E17" s="7"/>
      </tp>
      <tp t="s">
        <v>#N/A N/A</v>
        <stp/>
        <stp>BDP|11793967766590525005</stp>
        <tr r="D14" s="10"/>
      </tp>
      <tp t="s">
        <v>#N/A N/A</v>
        <stp/>
        <stp>BDP|15758951331372971382</stp>
        <tr r="D153" s="9"/>
      </tp>
      <tp t="s">
        <v>#N/A Requesting Data...3952561262</v>
        <stp/>
        <stp>BDP|16324906756097304346</stp>
        <tr r="H249" s="9"/>
      </tp>
      <tp t="s">
        <v>#N/A Requesting Data...4034051998</v>
        <stp/>
        <stp>BDP|14303034953646200933</stp>
        <tr r="H344" s="9"/>
      </tp>
      <tp t="s">
        <v>#N/A N/A</v>
        <stp/>
        <stp>BDP|13411894259278401826</stp>
        <tr r="D76" s="10"/>
      </tp>
      <tp t="s">
        <v>#N/A Requesting Data...2677581516</v>
        <stp/>
        <stp>BDP|12585282441373899967</stp>
        <tr r="H223" s="8"/>
        <tr r="I223" s="8"/>
      </tp>
      <tp t="s">
        <v>#N/A N/A</v>
        <stp/>
        <stp>BDP|11548961660538910887</stp>
        <tr r="D406" s="8"/>
      </tp>
      <tp t="s">
        <v>#N/A N/A</v>
        <stp/>
        <stp>BDP|16221324644598307757</stp>
        <tr r="G435" s="8"/>
      </tp>
      <tp t="s">
        <v>#N/A Requesting Data...3014703545</v>
        <stp/>
        <stp>BDP|17040048086389359841</stp>
        <tr r="H462" s="9"/>
      </tp>
      <tp t="s">
        <v>#N/A N/A</v>
        <stp/>
        <stp>BDP|12827270440883830923</stp>
        <tr r="D485" s="8"/>
        <tr r="D187" s="5"/>
      </tp>
      <tp t="s">
        <v>#N/A N/A</v>
        <stp/>
        <stp>BDP|16122390831488894046</stp>
        <tr r="E346" s="5"/>
        <tr r="E253" s="9"/>
      </tp>
      <tp t="s">
        <v>#N/A N/A</v>
        <stp/>
        <stp>BDP|17626829201836891783</stp>
        <tr r="D226" s="8"/>
      </tp>
      <tp t="s">
        <v>#N/A N/A</v>
        <stp/>
        <stp>BDP|12275302176420607878</stp>
        <tr r="E338" s="5"/>
      </tp>
      <tp t="s">
        <v>#N/A Requesting Data...2783289273</v>
        <stp/>
        <stp>BDP|12863999222906476129</stp>
        <tr r="H192" s="8"/>
        <tr r="I192" s="8"/>
      </tp>
      <tp t="s">
        <v>#N/A N/A</v>
        <stp/>
        <stp>BDP|14136291848919506505</stp>
        <tr r="D372" s="9"/>
      </tp>
      <tp t="s">
        <v>#N/A N/A</v>
        <stp/>
        <stp>BDP|14599454285994125218</stp>
        <tr r="F263" s="9"/>
      </tp>
      <tp t="s">
        <v>#N/A Requesting Data...4021416191</v>
        <stp/>
        <stp>BDP|10916913599936211866</stp>
        <tr r="G174" s="10"/>
      </tp>
      <tp t="s">
        <v>#N/A N/A</v>
        <stp/>
        <stp>BDP|16455859110296480705</stp>
        <tr r="E201" s="5"/>
        <tr r="E365" s="8"/>
      </tp>
      <tp t="s">
        <v>#N/A N/A</v>
        <stp/>
        <stp>BDP|14553881899708390329</stp>
        <tr r="C117" s="10"/>
      </tp>
      <tp t="s">
        <v>#N/A Requesting Data...2428127156</v>
        <stp/>
        <stp>BDP|13937496300401600832</stp>
        <tr r="I156" s="5"/>
      </tp>
      <tp t="s">
        <v>#N/A Requesting Data...2993468827</v>
        <stp/>
        <stp>BDP|18342211853283505214</stp>
        <tr r="I132" s="9"/>
      </tp>
      <tp t="s">
        <v>#N/A N/A</v>
        <stp/>
        <stp>BDP|10658303105439346457</stp>
        <tr r="F167" s="9"/>
      </tp>
      <tp t="s">
        <v>#N/A N/A</v>
        <stp/>
        <stp>BDP|10807709273847628982</stp>
        <tr r="F65" s="10"/>
      </tp>
      <tp t="s">
        <v>#N/A Requesting Data...3485333403</v>
        <stp/>
        <stp>BDP|10507752039982922859</stp>
        <tr r="H8" s="9"/>
      </tp>
      <tp t="s">
        <v>#N/A Requesting Data...2796520682</v>
        <stp/>
        <stp>BDP|14285349484612677317</stp>
        <tr r="H518" s="9"/>
      </tp>
      <tp t="s">
        <v>#N/A N/A</v>
        <stp/>
        <stp>BDP|13653036034259241763</stp>
        <tr r="D232" s="9"/>
      </tp>
      <tp t="s">
        <v>#N/A N/A</v>
        <stp/>
        <stp>BDP|17258863853072000620</stp>
        <tr r="E287" s="9"/>
      </tp>
      <tp t="s">
        <v>#N/A Requesting Data...3414144151</v>
        <stp/>
        <stp>BDP|11641577819478424390</stp>
        <tr r="I536" s="9"/>
      </tp>
      <tp t="s">
        <v>#N/A Requesting Data...4005409887</v>
        <stp/>
        <stp>BDP|12071697180611537390</stp>
        <tr r="H67" s="8"/>
        <tr r="I67" s="8"/>
      </tp>
      <tp t="s">
        <v>#N/A N/A</v>
        <stp/>
        <stp>BDP|12356540992479907995</stp>
        <tr r="E54" s="9"/>
      </tp>
      <tp t="s">
        <v>#N/A N/A</v>
        <stp/>
        <stp>BDP|18173151347085299655</stp>
        <tr r="E226" s="5"/>
      </tp>
      <tp t="s">
        <v>#N/A Requesting Data...2747668546</v>
        <stp/>
        <stp>BDP|14786078160148191451</stp>
        <tr r="H114" s="10"/>
      </tp>
      <tp t="s">
        <v>#N/A Requesting Data...3708464200</v>
        <stp/>
        <stp>BDP|18022609583419433130</stp>
        <tr r="I451" s="9"/>
      </tp>
      <tp t="s">
        <v>#N/A N/A</v>
        <stp/>
        <stp>BDP|14088540378268894000</stp>
        <tr r="F282" s="8"/>
      </tp>
      <tp t="s">
        <v>#N/A N/A</v>
        <stp/>
        <stp>BDP|12122925265523687049</stp>
        <tr r="F7" s="10"/>
      </tp>
      <tp t="s">
        <v>#N/A Requesting Data...2910145834</v>
        <stp/>
        <stp>BDP|12366043395571165476</stp>
        <tr r="H224" s="8"/>
        <tr r="I224" s="8"/>
      </tp>
      <tp t="s">
        <v>#N/A N/A</v>
        <stp/>
        <stp>BDP|13448920372585602661</stp>
        <tr r="D151" s="8"/>
      </tp>
      <tp t="s">
        <v>#N/A Requesting Data...3803234323</v>
        <stp/>
        <stp>BDP|15902141572398245593</stp>
        <tr r="I87" s="9"/>
      </tp>
      <tp t="s">
        <v>#N/A N/A</v>
        <stp/>
        <stp>BDP|17749266863058235544</stp>
        <tr r="D433" s="8"/>
        <tr r="D332" s="5"/>
      </tp>
      <tp t="s">
        <v>#N/A Requesting Data...4275213731</v>
        <stp/>
        <stp>BDP|11614859016123256539</stp>
        <tr r="I175" s="5"/>
      </tp>
      <tp t="s">
        <v>#N/A N/A</v>
        <stp/>
        <stp>BDP|12631940625332029536</stp>
        <tr r="D595" s="9"/>
      </tp>
      <tp t="s">
        <v>#N/A N/A</v>
        <stp/>
        <stp>BDP|13765516730153551870</stp>
        <tr r="G356" s="5"/>
      </tp>
      <tp t="s">
        <v>#N/A N/A</v>
        <stp/>
        <stp>BDP|16978886535785814683</stp>
        <tr r="G326" s="9"/>
      </tp>
      <tp t="s">
        <v>#N/A Requesting Data...3493086719</v>
        <stp/>
        <stp>BDP|15442547120905140965</stp>
        <tr r="H390" s="9"/>
      </tp>
      <tp t="s">
        <v>#N/A Requesting Data...3002818697</v>
        <stp/>
        <stp>BDP|11276681415188098087</stp>
        <tr r="H557" s="9"/>
      </tp>
      <tp t="s">
        <v>#N/A N/A</v>
        <stp/>
        <stp>BDP|10634927935855110172</stp>
        <tr r="D269" s="5"/>
        <tr r="D262" s="9"/>
      </tp>
      <tp t="s">
        <v>#N/A N/A</v>
        <stp/>
        <stp>BDP|10118339515089672560</stp>
        <tr r="F355" s="8"/>
      </tp>
      <tp t="s">
        <v>#N/A Requesting Data...2827825724</v>
        <stp/>
        <stp>BDP|11962118600737775981</stp>
        <tr r="G9" s="7"/>
      </tp>
      <tp t="s">
        <v>#N/A N/A</v>
        <stp/>
        <stp>BDP|14691154856359075727</stp>
        <tr r="F265" s="9"/>
      </tp>
      <tp t="s">
        <v>#N/A N/A</v>
        <stp/>
        <stp>BDP|11354959353986396510</stp>
        <tr r="F500" s="9"/>
      </tp>
      <tp t="s">
        <v>#N/A N/A</v>
        <stp/>
        <stp>BDP|13503860663483409037</stp>
        <tr r="D23" s="5"/>
      </tp>
      <tp t="s">
        <v>#N/A N/A</v>
        <stp/>
        <stp>BDP|16954397554677337904</stp>
        <tr r="E28" s="8"/>
      </tp>
      <tp t="s">
        <v>#N/A Requesting Data...2444224865</v>
        <stp/>
        <stp>BDP|16534881243100895418</stp>
        <tr r="I589" s="9"/>
      </tp>
      <tp t="s">
        <v>#N/A N/A</v>
        <stp/>
        <stp>BDP|18051519757850549641</stp>
        <tr r="F341" s="9"/>
      </tp>
      <tp t="s">
        <v>#N/A N/A</v>
        <stp/>
        <stp>BDP|11168355383165371133</stp>
        <tr r="G145" s="5"/>
      </tp>
      <tp t="s">
        <v>#N/A N/A</v>
        <stp/>
        <stp>BDP|13946332698710138747</stp>
        <tr r="E380" s="9"/>
      </tp>
      <tp t="s">
        <v>#N/A N/A</v>
        <stp/>
        <stp>BDP|11022036294073153515</stp>
        <tr r="E277" s="5"/>
      </tp>
      <tp t="s">
        <v>#N/A N/A</v>
        <stp/>
        <stp>BDP|16295191947174945936</stp>
        <tr r="G354" s="5"/>
        <tr r="G532" s="9"/>
      </tp>
      <tp t="s">
        <v>#N/A N/A</v>
        <stp/>
        <stp>BDP|18086011854232593169</stp>
        <tr r="E366" s="9"/>
        <tr r="E256" s="5"/>
      </tp>
      <tp t="s">
        <v>#N/A N/A</v>
        <stp/>
        <stp>BDP|13480822571626226435</stp>
        <tr r="F380" s="8"/>
      </tp>
      <tp t="s">
        <v>#N/A N/A</v>
        <stp/>
        <stp>BDP|11463168341192705822</stp>
        <tr r="E336" s="8"/>
      </tp>
      <tp t="s">
        <v>#N/A N/A</v>
        <stp/>
        <stp>BDP|17947878856252985675</stp>
        <tr r="F265" s="8"/>
      </tp>
      <tp t="s">
        <v>#N/A N/A</v>
        <stp/>
        <stp>BDP|12052246328689877523</stp>
        <tr r="G416" s="8"/>
      </tp>
      <tp t="s">
        <v>#N/A Requesting Data...4212684027</v>
        <stp/>
        <stp>BDP|15991568456342758981</stp>
        <tr r="I417" s="9"/>
      </tp>
      <tp t="s">
        <v>#N/A N/A</v>
        <stp/>
        <stp>BDP|18320412335462836392</stp>
        <tr r="G167" s="9"/>
      </tp>
      <tp t="s">
        <v>#N/A Requesting Data...2361462333</v>
        <stp/>
        <stp>BDP|15321856461191790597</stp>
        <tr r="I153" s="9"/>
      </tp>
      <tp t="s">
        <v>#N/A Requesting Data...3383923616</v>
        <stp/>
        <stp>BDP|13172475169959131773</stp>
        <tr r="H550" s="9"/>
      </tp>
      <tp t="s">
        <v>#N/A Requesting Data...2403103096</v>
        <stp/>
        <stp>BDP|17005631989802241417</stp>
        <tr r="H161" s="9"/>
      </tp>
      <tp t="s">
        <v>#N/A N/A</v>
        <stp/>
        <stp>BDP|12292487943418105510</stp>
        <tr r="G227" s="5"/>
      </tp>
      <tp t="s">
        <v>#N/A N/A</v>
        <stp/>
        <stp>BDP|17977543192696487220</stp>
        <tr r="G141" s="9"/>
      </tp>
      <tp t="s">
        <v>#N/A N/A</v>
        <stp/>
        <stp>BDP|17623612222648856449</stp>
        <tr r="G84" s="9"/>
      </tp>
      <tp t="s">
        <v>#N/A Requesting Data...3658140184</v>
        <stp/>
        <stp>BDP|13296986373125026704</stp>
        <tr r="H334" s="9"/>
      </tp>
      <tp t="s">
        <v>#N/A N/A</v>
        <stp/>
        <stp>BDP|16704234975699846509</stp>
        <tr r="D122" s="8"/>
      </tp>
      <tp t="s">
        <v>#N/A Requesting Data...4197392161</v>
        <stp/>
        <stp>BDP|17407545991932816603</stp>
        <tr r="I336" s="5"/>
        <tr r="I206" s="9"/>
      </tp>
      <tp t="s">
        <v>#N/A N/A</v>
        <stp/>
        <stp>BDP|16929490628699320628</stp>
        <tr r="D356" s="5"/>
      </tp>
      <tp t="s">
        <v>#N/A N/A</v>
        <stp/>
        <stp>BDP|17685737195624927209</stp>
        <tr r="E155" s="8"/>
      </tp>
      <tp t="s">
        <v>#N/A N/A</v>
        <stp/>
        <stp>BDP|10559795563939100778</stp>
        <tr r="F279" s="8"/>
      </tp>
      <tp t="s">
        <v>#N/A Requesting Data...4277559541</v>
        <stp/>
        <stp>BDP|15182362589426682716</stp>
        <tr r="H306" s="8"/>
        <tr r="I306" s="8"/>
      </tp>
      <tp t="s">
        <v>#N/A Requesting Data...2474224976</v>
        <stp/>
        <stp>BDP|17757805140364922071</stp>
        <tr r="I516" s="9"/>
      </tp>
      <tp t="s">
        <v>#N/A Requesting Data...3740617786</v>
        <stp/>
        <stp>BDP|15488037527561182987</stp>
        <tr r="H267" s="8"/>
        <tr r="I267" s="8"/>
      </tp>
      <tp t="s">
        <v>#N/A Requesting Data...3338757211</v>
        <stp/>
        <stp>BDP|12896394578209251031</stp>
        <tr r="H132" s="10"/>
      </tp>
      <tp t="s">
        <v>#N/A N/A</v>
        <stp/>
        <stp>BDP|10956918156817195476</stp>
        <tr r="G96" s="5"/>
        <tr r="G474" s="9"/>
      </tp>
      <tp t="s">
        <v>#N/A N/A</v>
        <stp/>
        <stp>BDP|14785363171238062786</stp>
        <tr r="E157" s="10"/>
      </tp>
      <tp t="s">
        <v>#N/A N/A</v>
        <stp/>
        <stp>BDP|11331135209379994681</stp>
        <tr r="E448" s="9"/>
      </tp>
      <tp t="s">
        <v>#N/A N/A</v>
        <stp/>
        <stp>BDP|10818255874443387924</stp>
        <tr r="F415" s="8"/>
      </tp>
      <tp t="s">
        <v>#N/A Requesting Data...3273595987</v>
        <stp/>
        <stp>BDP|16415519383347998371</stp>
        <tr r="H202" s="8"/>
        <tr r="I202" s="8"/>
      </tp>
      <tp t="s">
        <v>#N/A Requesting Data...2897760712</v>
        <stp/>
        <stp>BDP|11172037476870926959</stp>
        <tr r="H274" s="8"/>
        <tr r="I274" s="8"/>
      </tp>
      <tp t="s">
        <v>#N/A N/A</v>
        <stp/>
        <stp>BDP|17129847220522845055</stp>
        <tr r="G302" s="9"/>
      </tp>
      <tp t="s">
        <v>#N/A N/A</v>
        <stp/>
        <stp>BDP|16409934355560819521</stp>
        <tr r="G65" s="5"/>
        <tr r="G162" s="9"/>
      </tp>
      <tp t="s">
        <v>#N/A Requesting Data...2502927432</v>
        <stp/>
        <stp>BDP|15548185237188546075</stp>
        <tr r="H6" s="7"/>
      </tp>
      <tp t="s">
        <v>#N/A Requesting Data...4166894007</v>
        <stp/>
        <stp>BDP|14223648547809826011</stp>
        <tr r="H34" s="10"/>
      </tp>
      <tp t="s">
        <v>#N/A Requesting Data...3381499682</v>
        <stp/>
        <stp>BDP|17146191725163755820</stp>
        <tr r="I7" s="7"/>
      </tp>
      <tp t="s">
        <v>#N/A N/A</v>
        <stp/>
        <stp>BDP|13932903201694643162</stp>
        <tr r="F24" s="8"/>
      </tp>
      <tp t="s">
        <v>#N/A N/A</v>
        <stp/>
        <stp>BDP|16451051738118303225</stp>
        <tr r="G143" s="5"/>
      </tp>
      <tp t="s">
        <v>#N/A N/A</v>
        <stp/>
        <stp>BDP|16073193886697660713</stp>
        <tr r="D331" s="8"/>
      </tp>
      <tp t="s">
        <v>#N/A N/A</v>
        <stp/>
        <stp>BDP|10612737778346566905</stp>
        <tr r="D409" s="8"/>
      </tp>
      <tp t="s">
        <v>#N/A N/A</v>
        <stp/>
        <stp>BDP|15328974748147344077</stp>
        <tr r="D52" s="10"/>
      </tp>
      <tp t="s">
        <v>#N/A Requesting Data...2572668248</v>
        <stp/>
        <stp>BDP|12293380274709517004</stp>
        <tr r="H244" s="9"/>
      </tp>
      <tp t="s">
        <v>#N/A N/A</v>
        <stp/>
        <stp>BDP|18018486749950250783</stp>
        <tr r="F84" s="10"/>
      </tp>
      <tp t="s">
        <v>#N/A Requesting Data...3177843336</v>
        <stp/>
        <stp>BDP|10373808866918783991</stp>
        <tr r="H2" s="10"/>
      </tp>
      <tp t="s">
        <v>#N/A Requesting Data...2925232498</v>
        <stp/>
        <stp>BDP|10953853571989701912</stp>
        <tr r="H592" s="9"/>
      </tp>
      <tp t="s">
        <v>#N/A Requesting Data...4285005412</v>
        <stp/>
        <stp>BDP|13924856949888894868</stp>
        <tr r="I220" s="5"/>
        <tr r="I347" s="9"/>
      </tp>
      <tp t="s">
        <v>#N/A N/A</v>
        <stp/>
        <stp>BDP|12569916859844734517</stp>
        <tr r="E585" s="9"/>
      </tp>
      <tp t="s">
        <v>#N/A N/A</v>
        <stp/>
        <stp>BDP|17927474520287334964</stp>
        <tr r="F196" s="8"/>
      </tp>
      <tp t="s">
        <v>#N/A Requesting Data...4202384260</v>
        <stp/>
        <stp>BDP|15779427691032935560</stp>
        <tr r="H115" s="10"/>
      </tp>
      <tp t="s">
        <v>#N/A N/A</v>
        <stp/>
        <stp>BDP|13315570569036256945</stp>
        <tr r="E101" s="10"/>
      </tp>
      <tp t="s">
        <v>#N/A N/A</v>
        <stp/>
        <stp>BDP|17467396433729273170</stp>
        <tr r="F600" s="9"/>
      </tp>
      <tp t="s">
        <v>#N/A N/A</v>
        <stp/>
        <stp>BDP|18129405713005168784</stp>
        <tr r="F459" s="8"/>
      </tp>
      <tp t="s">
        <v>#N/A N/A</v>
        <stp/>
        <stp>BDP|14750993320554501418</stp>
        <tr r="D98" s="5"/>
        <tr r="D14" s="9"/>
      </tp>
      <tp t="s">
        <v>#N/A N/A</v>
        <stp/>
        <stp>BDP|18117384095984459923</stp>
        <tr r="G363" s="5"/>
      </tp>
      <tp t="s">
        <v>#N/A N/A</v>
        <stp/>
        <stp>BDP|15046100221740939929</stp>
        <tr r="F163" s="5"/>
      </tp>
      <tp t="s">
        <v>#N/A Requesting Data...3752559048</v>
        <stp/>
        <stp>BDP|15003285302339681160</stp>
        <tr r="I386" s="9"/>
      </tp>
      <tp t="s">
        <v>#N/A N/A</v>
        <stp/>
        <stp>BDP|12300588884199334967</stp>
        <tr r="G144" s="9"/>
      </tp>
      <tp t="s">
        <v>#N/A N/A</v>
        <stp/>
        <stp>BDP|17867813004660566029</stp>
        <tr r="D370" s="8"/>
      </tp>
      <tp t="s">
        <v>#N/A N/A</v>
        <stp/>
        <stp>BDP|12668786581517246572</stp>
        <tr r="C40" s="10"/>
      </tp>
      <tp t="s">
        <v>#N/A N/A</v>
        <stp/>
        <stp>BDP|14670884653160221651</stp>
        <tr r="E186" s="10"/>
      </tp>
      <tp t="s">
        <v>#N/A Requesting Data...2402075351</v>
        <stp/>
        <stp>BDP|13356881653279628843</stp>
        <tr r="I509" s="9"/>
      </tp>
      <tp t="s">
        <v>#N/A N/A</v>
        <stp/>
        <stp>BDP|11147595207039215277</stp>
        <tr r="D305" s="8"/>
      </tp>
      <tp t="s">
        <v>#N/A N/A</v>
        <stp/>
        <stp>BDP|13934160850850742829</stp>
        <tr r="D463" s="8"/>
        <tr r="D173" s="5"/>
      </tp>
      <tp t="s">
        <v>#N/A N/A</v>
        <stp/>
        <stp>BDP|17607819861055952358</stp>
        <tr r="D136" s="9"/>
      </tp>
      <tp t="s">
        <v>#N/A N/A</v>
        <stp/>
        <stp>BDP|14948323201611593921</stp>
        <tr r="E261" s="5"/>
      </tp>
      <tp t="s">
        <v>#N/A Requesting Data...4143975537</v>
        <stp/>
        <stp>BDP|13503628066919504599</stp>
        <tr r="I367" s="5"/>
      </tp>
      <tp t="s">
        <v>#N/A N/A</v>
        <stp/>
        <stp>BDP|10919671503780097906</stp>
        <tr r="G385" s="8"/>
      </tp>
      <tp t="s">
        <v>#N/A N/A</v>
        <stp/>
        <stp>BDP|18024341937940854760</stp>
        <tr r="D165" s="9"/>
      </tp>
      <tp t="s">
        <v>#N/A N/A</v>
        <stp/>
        <stp>BDP|12533192408738886411</stp>
        <tr r="E281" s="8"/>
      </tp>
      <tp t="s">
        <v>#N/A N/A</v>
        <stp/>
        <stp>BDP|13068506918838368062</stp>
        <tr r="F523" s="9"/>
      </tp>
      <tp t="s">
        <v>#N/A Requesting Data...3968069137</v>
        <stp/>
        <stp>BDP|16972177893392203322</stp>
        <tr r="H131" s="5"/>
        <tr r="H472" s="9"/>
      </tp>
      <tp t="s">
        <v>#N/A Requesting Data...2789712752</v>
        <stp/>
        <stp>BDP|18310951571119390098</stp>
        <tr r="I334" s="5"/>
      </tp>
      <tp t="s">
        <v>#N/A Requesting Data...3845291759</v>
        <stp/>
        <stp>BDP|17231580112655464915</stp>
        <tr r="I60" s="5"/>
      </tp>
      <tp t="s">
        <v>#N/A N/A</v>
        <stp/>
        <stp>BDP|14675035116392611885</stp>
        <tr r="F413" s="8"/>
      </tp>
      <tp t="s">
        <v>#N/A N/A</v>
        <stp/>
        <stp>BDP|12772943797595160883</stp>
        <tr r="D238" s="8"/>
        <tr r="D349" s="5"/>
      </tp>
      <tp t="s">
        <v>#N/A N/A</v>
        <stp/>
        <stp>BDP|13914143381992642764</stp>
        <tr r="E324" s="5"/>
      </tp>
      <tp t="s">
        <v>#N/A Requesting Data...3917635839</v>
        <stp/>
        <stp>BDP|13131875888834703855</stp>
        <tr r="I309" s="5"/>
      </tp>
      <tp t="s">
        <v>#N/A N/A</v>
        <stp/>
        <stp>BDP|15761985954452254458</stp>
        <tr r="F401" s="8"/>
      </tp>
      <tp t="s">
        <v>#N/A Requesting Data...3050763492</v>
        <stp/>
        <stp>BDP|14005291092990009072</stp>
        <tr r="G81" s="10"/>
      </tp>
      <tp t="s">
        <v>#N/A N/A</v>
        <stp/>
        <stp>BDP|16878507551380339968</stp>
        <tr r="E401" s="9"/>
      </tp>
      <tp t="s">
        <v>#N/A N/A</v>
        <stp/>
        <stp>BDP|12743142254990211996</stp>
        <tr r="F8" s="7"/>
      </tp>
      <tp t="s">
        <v>#N/A N/A</v>
        <stp/>
        <stp>BDP|16492117602379354180</stp>
        <tr r="D104" s="10"/>
      </tp>
      <tp t="s">
        <v>#N/A N/A</v>
        <stp/>
        <stp>BDP|10551328692883098692</stp>
        <tr r="D29" s="8"/>
        <tr r="D312" s="5"/>
      </tp>
      <tp t="s">
        <v>#N/A N/A</v>
        <stp/>
        <stp>BDP|18007174570350237199</stp>
        <tr r="E388" s="9"/>
      </tp>
      <tp t="s">
        <v>#N/A N/A</v>
        <stp/>
        <stp>BDP|15218643819649444471</stp>
        <tr r="D412" s="8"/>
      </tp>
      <tp t="s">
        <v>#N/A N/A</v>
        <stp/>
        <stp>BDP|15842999518215689730</stp>
        <tr r="F103" s="5"/>
        <tr r="F289" s="9"/>
      </tp>
      <tp t="s">
        <v>#N/A Requesting Data...3528617975</v>
        <stp/>
        <stp>BDP|14697409747499462295</stp>
        <tr r="H96" s="8"/>
        <tr r="I96" s="8"/>
      </tp>
      <tp t="s">
        <v>#N/A N/A</v>
        <stp/>
        <stp>BDP|10731515193045037691</stp>
        <tr r="F530" s="9"/>
      </tp>
      <tp t="s">
        <v>#N/A N/A</v>
        <stp/>
        <stp>BDP|16873817260144521339</stp>
        <tr r="D249" s="5"/>
      </tp>
      <tp t="s">
        <v>#N/A Requesting Data...2939853708</v>
        <stp/>
        <stp>BDP|16644299583840443379</stp>
        <tr r="I115" s="5"/>
      </tp>
      <tp t="s">
        <v>#N/A N/A</v>
        <stp/>
        <stp>BDP|17855689625564803821</stp>
        <tr r="G485" s="8"/>
        <tr r="G187" s="5"/>
      </tp>
      <tp t="s">
        <v>#N/A Requesting Data...3713459007</v>
        <stp/>
        <stp>BDP|18027290725996666150</stp>
        <tr r="H127" s="9"/>
      </tp>
      <tp t="s">
        <v>#N/A N/A</v>
        <stp/>
        <stp>BDP|10255824631451998570</stp>
        <tr r="D136" s="8"/>
      </tp>
      <tp t="s">
        <v>#N/A N/A</v>
        <stp/>
        <stp>BDP|14205075883874972706</stp>
        <tr r="G142" s="5"/>
      </tp>
      <tp t="s">
        <v>#N/A Requesting Data...2873102595</v>
        <stp/>
        <stp>BDP|15498803909322721057</stp>
        <tr r="H459" s="9"/>
      </tp>
      <tp t="s">
        <v>#N/A N/A</v>
        <stp/>
        <stp>BDP|17436011565059799788</stp>
        <tr r="D473" s="8"/>
      </tp>
      <tp t="s">
        <v>#N/A N/A</v>
        <stp/>
        <stp>BDP|16612886714031018154</stp>
        <tr r="E131" s="5"/>
        <tr r="E472" s="9"/>
      </tp>
      <tp t="s">
        <v>#N/A N/A</v>
        <stp/>
        <stp>BDP|14958934610496734524</stp>
        <tr r="D583" s="9"/>
      </tp>
      <tp t="s">
        <v>#N/A Requesting Data...3486525069</v>
        <stp/>
        <stp>BDP|13444134684401519494</stp>
        <tr r="H107" s="9"/>
      </tp>
      <tp t="s">
        <v>#N/A N/A</v>
        <stp/>
        <stp>BDP|10664762989065568533</stp>
        <tr r="G366" s="5"/>
      </tp>
      <tp t="s">
        <v>#N/A Requesting Data...3250843732</v>
        <stp/>
        <stp>BDP|10038013585827887037</stp>
        <tr r="H166" s="5"/>
      </tp>
      <tp t="s">
        <v>#N/A Requesting Data...2903104739</v>
        <stp/>
        <stp>BDP|15907495598870393743</stp>
        <tr r="H46" s="9"/>
      </tp>
      <tp t="s">
        <v>#N/A Requesting Data...4205129418</v>
        <stp/>
        <stp>BDP|13154922778512100055</stp>
        <tr r="I551" s="9"/>
      </tp>
      <tp t="s">
        <v>#N/A Requesting Data...4246062902</v>
        <stp/>
        <stp>BDP|13769633960008806430</stp>
        <tr r="H281" s="8"/>
        <tr r="I281" s="8"/>
      </tp>
      <tp t="s">
        <v>#N/A N/A</v>
        <stp/>
        <stp>BDP|12535042160102786983</stp>
        <tr r="F82" s="8"/>
      </tp>
      <tp t="s">
        <v>#N/A N/A</v>
        <stp/>
        <stp>BDP|12952947265950433222</stp>
        <tr r="F3" s="8"/>
      </tp>
      <tp t="s">
        <v>#N/A N/A</v>
        <stp/>
        <stp>BDP|11358481293021388255</stp>
        <tr r="E425" s="9"/>
      </tp>
      <tp t="s">
        <v>#N/A N/A</v>
        <stp/>
        <stp>BDP|14695485091243240532</stp>
        <tr r="G295" s="8"/>
      </tp>
      <tp t="s">
        <v>#N/A N/A</v>
        <stp/>
        <stp>BDP|15928136148159931659</stp>
        <tr r="D56" s="9"/>
      </tp>
      <tp t="s">
        <v>#N/A Requesting Data...3058216147</v>
        <stp/>
        <stp>BDP|12933798931520942964</stp>
        <tr r="H217" s="5"/>
      </tp>
      <tp t="s">
        <v>#N/A N/A</v>
        <stp/>
        <stp>BDP|14661255618648180041</stp>
        <tr r="G440" s="8"/>
        <tr r="G240" s="5"/>
      </tp>
      <tp t="s">
        <v>#N/A N/A</v>
        <stp/>
        <stp>BDP|12945917137920392720</stp>
        <tr r="F4" s="7"/>
      </tp>
      <tp t="s">
        <v>#N/A N/A</v>
        <stp/>
        <stp>BDP|17849319681941353253</stp>
        <tr r="G369" s="8"/>
      </tp>
      <tp t="s">
        <v>#N/A N/A</v>
        <stp/>
        <stp>BDP|11491181955812530822</stp>
        <tr r="E389" s="8"/>
      </tp>
      <tp t="s">
        <v>#N/A N/A</v>
        <stp/>
        <stp>BDP|10873186088014778217</stp>
        <tr r="C137" s="10"/>
      </tp>
      <tp t="s">
        <v>#N/A N/A</v>
        <stp/>
        <stp>BDP|18189067121832879707</stp>
        <tr r="F249" s="8"/>
      </tp>
      <tp t="s">
        <v>#N/A Requesting Data...2908660852</v>
        <stp/>
        <stp>BDP|17319934283629810054</stp>
        <tr r="I126" s="9"/>
      </tp>
      <tp t="s">
        <v>#N/A N/A</v>
        <stp/>
        <stp>BDP|11650845953513781089</stp>
        <tr r="G211" s="9"/>
      </tp>
      <tp t="s">
        <v>#N/A N/A</v>
        <stp/>
        <stp>BDP|17676479175623645837</stp>
        <tr r="E421" s="9"/>
      </tp>
      <tp t="s">
        <v>#N/A N/A</v>
        <stp/>
        <stp>BDP|14403432486653294424</stp>
        <tr r="D79" s="9"/>
      </tp>
      <tp t="s">
        <v>#N/A N/A</v>
        <stp/>
        <stp>BDP|17117059285111100116</stp>
        <tr r="E385" s="8"/>
      </tp>
      <tp t="s">
        <v>#N/A Requesting Data...3862110341</v>
        <stp/>
        <stp>BDP|12051717530518013109</stp>
        <tr r="I236" s="5"/>
        <tr r="I548" s="9"/>
      </tp>
      <tp t="s">
        <v>#N/A N/A</v>
        <stp/>
        <stp>BDP|15048287615331493887</stp>
        <tr r="C21" s="10"/>
      </tp>
      <tp t="s">
        <v>#N/A Requesting Data...2901762043</v>
        <stp/>
        <stp>BDP|13150538748125207892</stp>
        <tr r="I544" s="9"/>
      </tp>
      <tp t="s">
        <v>#N/A N/A</v>
        <stp/>
        <stp>BDP|13642752920971364814</stp>
        <tr r="C144" s="10"/>
      </tp>
      <tp t="s">
        <v>#N/A N/A</v>
        <stp/>
        <stp>BDP|12192824782749037404</stp>
        <tr r="F499" s="8"/>
      </tp>
      <tp t="s">
        <v>#N/A Requesting Data...3972706799</v>
        <stp/>
        <stp>BDP|15789288115100956928</stp>
        <tr r="G5" s="12"/>
      </tp>
      <tp t="s">
        <v>#N/A Requesting Data...3360917400</v>
        <stp/>
        <stp>BDP|11171363547039161001</stp>
        <tr r="H452" s="8"/>
        <tr r="I452" s="8"/>
      </tp>
      <tp t="s">
        <v>#N/A N/A</v>
        <stp/>
        <stp>BDP|17210943545313454666</stp>
        <tr r="G214" s="9"/>
      </tp>
      <tp t="s">
        <v>#N/A N/A</v>
        <stp/>
        <stp>BDP|14127612638728933605</stp>
        <tr r="F155" s="9"/>
      </tp>
      <tp t="s">
        <v>#N/A N/A</v>
        <stp/>
        <stp>BDP|11189308307689066470</stp>
        <tr r="D380" s="8"/>
      </tp>
      <tp t="s">
        <v>#N/A N/A</v>
        <stp/>
        <stp>BDP|13166707181417875495</stp>
        <tr r="E504" s="8"/>
      </tp>
      <tp t="s">
        <v>#N/A N/A</v>
        <stp/>
        <stp>BDP|14749302780721435124</stp>
        <tr r="H134" s="5"/>
      </tp>
      <tp t="s">
        <v>#N/A N/A</v>
        <stp/>
        <stp>BDP|10162366496640122511</stp>
        <tr r="F32" s="10"/>
      </tp>
      <tp t="s">
        <v>#N/A N/A</v>
        <stp/>
        <stp>BDP|17675669586321100777</stp>
        <tr r="E368" s="5"/>
      </tp>
      <tp t="s">
        <v>#N/A Requesting Data...3660297083</v>
        <stp/>
        <stp>BDP|12982678661929879476</stp>
        <tr r="H326" s="8"/>
        <tr r="I326" s="8"/>
      </tp>
      <tp t="s">
        <v>#N/A Requesting Data...3664856009</v>
        <stp/>
        <stp>BDP|17784910877557070115</stp>
        <tr r="I32" s="5"/>
        <tr r="I89" s="9"/>
      </tp>
      <tp t="s">
        <v>#N/A N/A</v>
        <stp/>
        <stp>BDP|12033471700940563920</stp>
        <tr r="E143" s="8"/>
        <tr r="E219" s="5"/>
      </tp>
      <tp t="s">
        <v>#N/A Requesting Data...3271104956</v>
        <stp/>
        <stp>BDP|11815899163161613144</stp>
        <tr r="H418" s="8"/>
        <tr r="I418" s="8"/>
      </tp>
      <tp t="s">
        <v>#N/A N/A</v>
        <stp/>
        <stp>BDP|13808140914009147597</stp>
        <tr r="F69" s="8"/>
      </tp>
      <tp t="s">
        <v>#N/A N/A</v>
        <stp/>
        <stp>BDP|11424873341236018423</stp>
        <tr r="D265" s="5"/>
      </tp>
      <tp t="s">
        <v>#N/A Requesting Data...2814740603</v>
        <stp/>
        <stp>BDP|14031802397572646817</stp>
        <tr r="I405" s="9"/>
      </tp>
      <tp t="s">
        <v>#N/A N/A</v>
        <stp/>
        <stp>BDP|13954855119090707526</stp>
        <tr r="E24" s="8"/>
      </tp>
      <tp t="s">
        <v>#N/A N/A</v>
        <stp/>
        <stp>BDP|11049129609967316880</stp>
        <tr r="F5" s="9"/>
      </tp>
      <tp t="s">
        <v>#N/A N/A</v>
        <stp/>
        <stp>BDP|12334062053609159149</stp>
        <tr r="D188" s="9"/>
      </tp>
      <tp t="s">
        <v>#N/A N/A</v>
        <stp/>
        <stp>BDP|17452625972049378048</stp>
        <tr r="F69" s="10"/>
      </tp>
      <tp t="s">
        <v>#N/A N/A</v>
        <stp/>
        <stp>BDP|11965503458649697745</stp>
        <tr r="D285" s="5"/>
      </tp>
      <tp t="s">
        <v>#N/A N/A</v>
        <stp/>
        <stp>BDP|14896614669309398209</stp>
        <tr r="F196" s="9"/>
      </tp>
      <tp t="s">
        <v>#N/A Requesting Data...3125957789</v>
        <stp/>
        <stp>BDP|15031671925798991681</stp>
        <tr r="I363" s="5"/>
      </tp>
      <tp t="s">
        <v>#N/A N/A</v>
        <stp/>
        <stp>BDP|12098116019949832439</stp>
        <tr r="E67" s="10"/>
      </tp>
      <tp t="s">
        <v>#N/A N/A</v>
        <stp/>
        <stp>BDP|15304127165139638419</stp>
        <tr r="F28" s="9"/>
      </tp>
      <tp t="s">
        <v>#N/A Requesting Data...3265967128</v>
        <stp/>
        <stp>BDP|17912365546516247989</stp>
        <tr r="I250" s="5"/>
      </tp>
      <tp t="s">
        <v>#N/A N/A</v>
        <stp/>
        <stp>BDP|12606437683014668532</stp>
        <tr r="G92" s="8"/>
      </tp>
      <tp t="s">
        <v>#N/A N/A</v>
        <stp/>
        <stp>BDP|12006933360154685668</stp>
        <tr r="E185" s="8"/>
      </tp>
      <tp t="s">
        <v>#N/A N/A</v>
        <stp/>
        <stp>BDP|14317219631178498241</stp>
        <tr r="D576" s="9"/>
      </tp>
      <tp t="s">
        <v>#N/A Requesting Data...2478278570</v>
        <stp/>
        <stp>BDP|16460593824637820920</stp>
        <tr r="H520" s="9"/>
      </tp>
      <tp t="s">
        <v>#N/A Requesting Data...3117742696</v>
        <stp/>
        <stp>BDP|15439175551668427652</stp>
        <tr r="I53" s="5"/>
      </tp>
      <tp t="s">
        <v>#N/A N/A</v>
        <stp/>
        <stp>BDP|14979542001827830978</stp>
        <tr r="D434" s="9"/>
        <tr r="D64" s="5"/>
      </tp>
      <tp t="s">
        <v>#N/A N/A</v>
        <stp/>
        <stp>BDP|16365453024509420654</stp>
        <tr r="D589" s="9"/>
      </tp>
      <tp t="s">
        <v>#N/A Requesting Data...2511065569</v>
        <stp/>
        <stp>BDP|16248837609696949724</stp>
        <tr r="I416" s="9"/>
      </tp>
      <tp t="s">
        <v>#N/A N/A</v>
        <stp/>
        <stp>BDP|14178739286933220750</stp>
        <tr r="D161" s="9"/>
      </tp>
      <tp t="s">
        <v>#N/A N/A</v>
        <stp/>
        <stp>BDP|15317912337041645102</stp>
        <tr r="E372" s="9"/>
      </tp>
      <tp t="s">
        <v>#N/A N/A</v>
        <stp/>
        <stp>BDP|16259852311415644533</stp>
        <tr r="E274" s="9"/>
      </tp>
      <tp t="s">
        <v>#N/A Requesting Data...4173076646</v>
        <stp/>
        <stp>BDP|12207752026710310810</stp>
        <tr r="I175" s="9"/>
      </tp>
      <tp t="s">
        <v>#N/A Requesting Data...4089317256</v>
        <stp/>
        <stp>BDP|13454418082089438917</stp>
        <tr r="I14" s="5"/>
      </tp>
      <tp t="s">
        <v>#N/A Requesting Data...2468178489</v>
        <stp/>
        <stp>BDP|16711130859904954963</stp>
        <tr r="H307" s="9"/>
      </tp>
      <tp t="s">
        <v>#N/A N/A</v>
        <stp/>
        <stp>BDP|15501487189825050364</stp>
        <tr r="C24" s="10"/>
      </tp>
      <tp t="s">
        <v>#N/A N/A</v>
        <stp/>
        <stp>BDP|16214645118308833649</stp>
        <tr r="E70" s="5"/>
        <tr r="E574" s="9"/>
      </tp>
      <tp t="s">
        <v>#N/A N/A</v>
        <stp/>
        <stp>BDP|17006511724619064676</stp>
        <tr r="E156" s="9"/>
      </tp>
      <tp t="s">
        <v>#N/A N/A</v>
        <stp/>
        <stp>BDP|12087370604817348922</stp>
        <tr r="E39" s="10"/>
      </tp>
      <tp t="s">
        <v>#N/A N/A</v>
        <stp/>
        <stp>BDP|16276535283137432345</stp>
        <tr r="E82" s="8"/>
      </tp>
      <tp t="s">
        <v>#N/A Requesting Data...3010358927</v>
        <stp/>
        <stp>BDP|15561351706740314974</stp>
        <tr r="I198" s="5"/>
      </tp>
      <tp t="s">
        <v>#N/A Requesting Data...3966924872</v>
        <stp/>
        <stp>BDP|16301175048665931974</stp>
        <tr r="H98" s="10"/>
      </tp>
      <tp t="s">
        <v>#N/A Requesting Data...2498259340</v>
        <stp/>
        <stp>BDP|13360836674526690577</stp>
        <tr r="I322" s="5"/>
      </tp>
      <tp t="s">
        <v>#N/A Requesting Data...3412536684</v>
        <stp/>
        <stp>BDP|12667688371065305995</stp>
        <tr r="H8" s="6"/>
      </tp>
      <tp t="s">
        <v>#N/A N/A</v>
        <stp/>
        <stp>BDP|11481192679739144102</stp>
        <tr r="E177" s="9"/>
      </tp>
      <tp t="s">
        <v>#N/A Requesting Data...3414641634</v>
        <stp/>
        <stp>BDP|12036515012599785012</stp>
        <tr r="G19" s="7"/>
      </tp>
      <tp t="s">
        <v>#N/A N/A</v>
        <stp/>
        <stp>BDP|13731922004853667626</stp>
        <tr r="E138" s="9"/>
      </tp>
      <tp t="s">
        <v>#N/A N/A</v>
        <stp/>
        <stp>BDP|10339750392746993785</stp>
        <tr r="E3" s="10"/>
      </tp>
      <tp t="s">
        <v>#N/A Requesting Data...2529769443</v>
        <stp/>
        <stp>BDP|11298088551368785392</stp>
        <tr r="H110" s="10"/>
      </tp>
      <tp t="s">
        <v>#N/A N/A</v>
        <stp/>
        <stp>BDP|10995162462239844105</stp>
        <tr r="G244" s="9"/>
      </tp>
      <tp t="s">
        <v>#N/A N/A</v>
        <stp/>
        <stp>BDP|11392947236261300572</stp>
        <tr r="F175" s="9"/>
      </tp>
      <tp t="s">
        <v>#N/A Requesting Data...4078710754</v>
        <stp/>
        <stp>BDP|12167556775736364972</stp>
        <tr r="H323" s="8"/>
        <tr r="I323" s="8"/>
      </tp>
      <tp t="s">
        <v>#N/A N/A</v>
        <stp/>
        <stp>BDP|18078236343692513305</stp>
        <tr r="D414" s="8"/>
      </tp>
      <tp t="s">
        <v>#N/A Requesting Data...2564364948</v>
        <stp/>
        <stp>BDP|16444364180350443234</stp>
        <tr r="I138" s="9"/>
      </tp>
      <tp t="s">
        <v>#N/A N/A</v>
        <stp/>
        <stp>BDP|13016605993241132277</stp>
        <tr r="G46" s="9"/>
      </tp>
      <tp t="s">
        <v>#N/A N/A</v>
        <stp/>
        <stp>BDP|11138830372902003358</stp>
        <tr r="G134" s="8"/>
      </tp>
      <tp t="s">
        <v>#N/A N/A</v>
        <stp/>
        <stp>BDP|11057880069200220067</stp>
        <tr r="E330" s="8"/>
      </tp>
      <tp t="s">
        <v>#N/A N/A</v>
        <stp/>
        <stp>BDP|15683183529791045829</stp>
        <tr r="D100" s="5"/>
        <tr r="D278" s="9"/>
      </tp>
      <tp t="s">
        <v>#N/A N/A</v>
        <stp/>
        <stp>BDP|13407315784447152054</stp>
        <tr r="D111" s="8"/>
      </tp>
      <tp t="s">
        <v>#N/A N/A</v>
        <stp/>
        <stp>BDP|10133004724549212423</stp>
        <tr r="E502" s="9"/>
      </tp>
      <tp t="s">
        <v>#N/A Requesting Data...2805822148</v>
        <stp/>
        <stp>BDP|13729013287055417107</stp>
        <tr r="I101" s="9"/>
      </tp>
      <tp t="s">
        <v>#N/A N/A</v>
        <stp/>
        <stp>BDP|18027539195449118228</stp>
        <tr r="G192" s="8"/>
      </tp>
      <tp t="s">
        <v>#N/A Requesting Data...2714405294</v>
        <stp/>
        <stp>BDP|14008413165788163104</stp>
        <tr r="G7" s="7"/>
      </tp>
      <tp t="s">
        <v>#N/A Requesting Data...3940184198</v>
        <stp/>
        <stp>BDP|17938852412822390385</stp>
        <tr r="H114" s="9"/>
      </tp>
      <tp t="s">
        <v>#N/A N/A</v>
        <stp/>
        <stp>BDP|10838695730908584213</stp>
        <tr r="G466" s="8"/>
      </tp>
      <tp t="s">
        <v>#N/A Requesting Data...3869063529</v>
        <stp/>
        <stp>BDP|15032196660309511493</stp>
        <tr r="H246" s="5"/>
      </tp>
      <tp t="s">
        <v>#N/A N/A</v>
        <stp/>
        <stp>BDP|15971167252228971611</stp>
        <tr r="F3" s="10"/>
      </tp>
      <tp t="s">
        <v>#N/A N/A</v>
        <stp/>
        <stp>BDP|15523240487879737952</stp>
        <tr r="E259" s="5"/>
      </tp>
      <tp t="s">
        <v>#N/A N/A</v>
        <stp/>
        <stp>BDP|10371174521214725868</stp>
        <tr r="F556" s="9"/>
      </tp>
      <tp t="s">
        <v>#N/A N/A</v>
        <stp/>
        <stp>BDP|10487727289141854134</stp>
        <tr r="D313" s="9"/>
        <tr r="D52" s="5"/>
      </tp>
      <tp t="s">
        <v>#N/A N/A</v>
        <stp/>
        <stp>BDP|16231651236859035556</stp>
        <tr r="E158" s="10"/>
      </tp>
      <tp t="s">
        <v>#N/A Requesting Data...2696962211</v>
        <stp/>
        <stp>BDP|10774334113385577869</stp>
        <tr r="H94" s="9"/>
      </tp>
      <tp t="s">
        <v>#N/A N/A</v>
        <stp/>
        <stp>BDP|13591305981072991598</stp>
        <tr r="F21" s="10"/>
      </tp>
      <tp t="s">
        <v>#N/A N/A</v>
        <stp/>
        <stp>BDP|14412048850986497804</stp>
        <tr r="F52" s="5"/>
        <tr r="F313" s="9"/>
      </tp>
      <tp t="s">
        <v>#N/A N/A</v>
        <stp/>
        <stp>BDP|16819186329212417897</stp>
        <tr r="D18" s="8"/>
      </tp>
      <tp t="s">
        <v>#N/A N/A</v>
        <stp/>
        <stp>BDP|13962884425531170712</stp>
        <tr r="F9" s="7"/>
      </tp>
      <tp t="s">
        <v>#N/A N/A</v>
        <stp/>
        <stp>BDP|11500208480771617579</stp>
        <tr r="F165" s="8"/>
      </tp>
      <tp t="s">
        <v>#N/A N/A</v>
        <stp/>
        <stp>BDP|17829928290839753193</stp>
        <tr r="F249" s="5"/>
      </tp>
      <tp t="s">
        <v>#N/A N/A</v>
        <stp/>
        <stp>BDP|12479267685924510353</stp>
        <tr r="D229" s="9"/>
      </tp>
      <tp t="s">
        <v>#N/A N/A</v>
        <stp/>
        <stp>BDP|11543825046826373455</stp>
        <tr r="E253" s="8"/>
      </tp>
      <tp t="s">
        <v>#N/A Requesting Data...4173862849</v>
        <stp/>
        <stp>BDP|14090158391762389101</stp>
        <tr r="I113" s="5"/>
      </tp>
      <tp t="s">
        <v>#N/A N/A</v>
        <stp/>
        <stp>BDP|11008105498187890172</stp>
        <tr r="G160" s="9"/>
      </tp>
      <tp t="s">
        <v>#N/A Requesting Data...3613469227</v>
        <stp/>
        <stp>BDP|15469912267455496017</stp>
        <tr r="I464" s="9"/>
      </tp>
      <tp t="s">
        <v>#N/A Requesting Data...3295664955</v>
        <stp/>
        <stp>BDP|15693236682213172314</stp>
        <tr r="I246" s="9"/>
      </tp>
      <tp t="s">
        <v>#N/A N/A</v>
        <stp/>
        <stp>BDP|12480321531508912590</stp>
        <tr r="G495" s="9"/>
      </tp>
      <tp t="s">
        <v>#N/A N/A</v>
        <stp/>
        <stp>BDP|11271238617004316923</stp>
        <tr r="D29" s="9"/>
      </tp>
      <tp t="s">
        <v>#N/A N/A</v>
        <stp/>
        <stp>BDP|17188940112509486949</stp>
        <tr r="G373" s="5"/>
      </tp>
      <tp t="s">
        <v>#N/A N/A</v>
        <stp/>
        <stp>BDP|14800497681044726309</stp>
        <tr r="D120" s="10"/>
      </tp>
      <tp t="s">
        <v>#N/A N/A</v>
        <stp/>
        <stp>BDP|12356999679796091541</stp>
        <tr r="D292" s="8"/>
      </tp>
      <tp t="s">
        <v>#N/A N/A</v>
        <stp/>
        <stp>BDP|14430848062307495212</stp>
        <tr r="G247" s="9"/>
      </tp>
      <tp t="s">
        <v>#N/A Requesting Data...3810381923</v>
        <stp/>
        <stp>BDP|10879078452899869323</stp>
        <tr r="G137" s="10"/>
      </tp>
      <tp t="s">
        <v>#N/A N/A</v>
        <stp/>
        <stp>BDP|15709833526573404317</stp>
        <tr r="D460" s="9"/>
      </tp>
      <tp t="s">
        <v>#N/A Requesting Data...2558844384</v>
        <stp/>
        <stp>BDP|15065855552380446745</stp>
        <tr r="H189" s="9"/>
      </tp>
      <tp t="s">
        <v>#N/A N/A</v>
        <stp/>
        <stp>BDP|18114341999728341582</stp>
        <tr r="D582" s="9"/>
      </tp>
      <tp t="s">
        <v>#N/A N/A</v>
        <stp/>
        <stp>BDP|15429166343296106970</stp>
        <tr r="F109" s="10"/>
      </tp>
      <tp t="s">
        <v>#N/A N/A</v>
        <stp/>
        <stp>BDP|13052827553955367458</stp>
        <tr r="G24" s="5"/>
      </tp>
      <tp t="s">
        <v>#N/A N/A</v>
        <stp/>
        <stp>BDP|12660783942449349780</stp>
        <tr r="D346" s="5"/>
        <tr r="D253" s="9"/>
      </tp>
      <tp t="s">
        <v>#N/A N/A</v>
        <stp/>
        <stp>BDP|16629663242808597304</stp>
        <tr r="D271" s="8"/>
      </tp>
      <tp t="s">
        <v>#N/A Requesting Data...3602812936</v>
        <stp/>
        <stp>BDP|12776339342988150218</stp>
        <tr r="I102" s="9"/>
      </tp>
      <tp t="s">
        <v>#N/A N/A</v>
        <stp/>
        <stp>BDP|11182850951331630252</stp>
        <tr r="E83" s="10"/>
      </tp>
      <tp t="s">
        <v>#N/A Requesting Data...4247924056</v>
        <stp/>
        <stp>BDP|10813445363929955402</stp>
        <tr r="I280" s="9"/>
      </tp>
      <tp t="s">
        <v>#N/A Requesting Data...2649409972</v>
        <stp/>
        <stp>BDP|10592309410048330509</stp>
        <tr r="I276" s="5"/>
        <tr r="I42" s="9"/>
      </tp>
      <tp t="s">
        <v>#N/A N/A</v>
        <stp/>
        <stp>BDP|11302934613552682430</stp>
        <tr r="F243" s="9"/>
      </tp>
      <tp t="s">
        <v>#N/A N/A</v>
        <stp/>
        <stp>BDP|18332837383566683131</stp>
        <tr r="E89" s="8"/>
      </tp>
      <tp t="s">
        <v>#N/A N/A</v>
        <stp/>
        <stp>BDP|12502922127917016165</stp>
        <tr r="G56" s="8"/>
      </tp>
      <tp t="s">
        <v>#N/A N/A</v>
        <stp/>
        <stp>BDP|13463904620930033726</stp>
        <tr r="F491" s="8"/>
      </tp>
      <tp t="s">
        <v>#N/A N/A</v>
        <stp/>
        <stp>BDP|13347864636345299276</stp>
        <tr r="F13" s="12"/>
      </tp>
      <tp t="s">
        <v>#N/A N/A</v>
        <stp/>
        <stp>BDP|13634576916228827099</stp>
        <tr r="D2" s="6"/>
      </tp>
      <tp t="s">
        <v>#N/A N/A</v>
        <stp/>
        <stp>BDP|15395435784711506777</stp>
        <tr r="G477" s="8"/>
      </tp>
      <tp t="s">
        <v>#N/A N/A</v>
        <stp/>
        <stp>BDP|17002251630230528962</stp>
        <tr r="D491" s="9"/>
      </tp>
      <tp t="s">
        <v>#N/A N/A</v>
        <stp/>
        <stp>BDP|10874583148966668888</stp>
        <tr r="G279" s="8"/>
      </tp>
      <tp t="s">
        <v>#N/A N/A</v>
        <stp/>
        <stp>BDP|11179581941238847763</stp>
        <tr r="F445" s="9"/>
      </tp>
      <tp t="s">
        <v>#N/A N/A</v>
        <stp/>
        <stp>BDP|10424986999977750849</stp>
        <tr r="G489" s="8"/>
      </tp>
      <tp t="s">
        <v>#N/A N/A</v>
        <stp/>
        <stp>BDP|14851212593426516692</stp>
        <tr r="D38" s="5"/>
      </tp>
      <tp t="s">
        <v>#N/A N/A</v>
        <stp/>
        <stp>BDP|17263061784788760811</stp>
        <tr r="G128" s="9"/>
      </tp>
      <tp t="s">
        <v>#N/A N/A</v>
        <stp/>
        <stp>BDP|16733592069023957982</stp>
        <tr r="D191" s="9"/>
      </tp>
      <tp t="s">
        <v>#N/A Requesting Data...3178570916</v>
        <stp/>
        <stp>BDP|15654052955659854681</stp>
        <tr r="H305" s="5"/>
        <tr r="H245" s="9"/>
      </tp>
      <tp t="s">
        <v>#N/A Requesting Data...3675697915</v>
        <stp/>
        <stp>BDP|17045230752166691919</stp>
        <tr r="G22" s="7"/>
        <tr r="G9" s="12"/>
      </tp>
      <tp t="s">
        <v>#N/A N/A</v>
        <stp/>
        <stp>BDP|13132909537341182714</stp>
        <tr r="F74" s="8"/>
        <tr r="F306" s="5"/>
      </tp>
      <tp t="s">
        <v>#N/A N/A</v>
        <stp/>
        <stp>BDP|17140862561384949295</stp>
        <tr r="F74" s="5"/>
      </tp>
      <tp t="s">
        <v>#N/A Requesting Data...3017567202</v>
        <stp/>
        <stp>BDP|14685395213441254888</stp>
        <tr r="H354" s="5"/>
        <tr r="H532" s="9"/>
      </tp>
      <tp t="s">
        <v>#N/A N/A</v>
        <stp/>
        <stp>BDP|16450655768262585851</stp>
        <tr r="D155" s="10"/>
      </tp>
      <tp t="s">
        <v>#N/A N/A</v>
        <stp/>
        <stp>BDP|17707505739599293453</stp>
        <tr r="G381" s="9"/>
      </tp>
      <tp t="s">
        <v>#N/A N/A</v>
        <stp/>
        <stp>BDP|12015880421337816389</stp>
        <tr r="F133" s="9"/>
      </tp>
      <tp t="s">
        <v>#N/A N/A</v>
        <stp/>
        <stp>BDP|11281067985711154494</stp>
        <tr r="G13" s="5"/>
      </tp>
      <tp t="s">
        <v>#N/A Requesting Data...3434208347</v>
        <stp/>
        <stp>BDP|16378829087313753981</stp>
        <tr r="H89" s="5"/>
        <tr r="H250" s="9"/>
      </tp>
      <tp t="s">
        <v>#N/A Requesting Data...2491467823</v>
        <stp/>
        <stp>BDP|16864985336554997466</stp>
        <tr r="I70" s="9"/>
      </tp>
      <tp t="s">
        <v>#N/A N/A</v>
        <stp/>
        <stp>BDP|17407303629369604328</stp>
        <tr r="E134" s="10"/>
      </tp>
      <tp t="s">
        <v>#N/A Requesting Data...3952617570</v>
        <stp/>
        <stp>BDP|13825818820744135111</stp>
        <tr r="I128" s="9"/>
      </tp>
      <tp t="s">
        <v>#N/A N/A</v>
        <stp/>
        <stp>BDP|14045253535058097191</stp>
        <tr r="D56" s="5"/>
      </tp>
      <tp t="s">
        <v>#N/A N/A</v>
        <stp/>
        <stp>BDP|10011111089913051612</stp>
        <tr r="D454" s="9"/>
      </tp>
      <tp t="s">
        <v>#N/A Requesting Data...4069076678</v>
        <stp/>
        <stp>BDP|12736871368960568040</stp>
        <tr r="H501" s="9"/>
      </tp>
      <tp t="s">
        <v>#N/A N/A</v>
        <stp/>
        <stp>BDP|10463974118754038025</stp>
        <tr r="D169" s="10"/>
      </tp>
      <tp t="s">
        <v>#N/A Requesting Data...2916000153</v>
        <stp/>
        <stp>BDP|15547784294324054305</stp>
        <tr r="I511" s="9"/>
      </tp>
      <tp t="s">
        <v>#N/A Requesting Data...2550870144</v>
        <stp/>
        <stp>BDP|14842244063039367557</stp>
        <tr r="H9" s="10"/>
      </tp>
      <tp t="s">
        <v>#N/A N/A</v>
        <stp/>
        <stp>BDP|15153194054168301567</stp>
        <tr r="F171" s="9"/>
      </tp>
      <tp t="s">
        <v>#N/A N/A</v>
        <stp/>
        <stp>BDP|10359788763545787864</stp>
        <tr r="E376" s="8"/>
      </tp>
      <tp t="s">
        <v>#N/A Requesting Data...3115482358</v>
        <stp/>
        <stp>BDP|13936309282130220410</stp>
        <tr r="H519" s="9"/>
      </tp>
      <tp t="s">
        <v>#N/A N/A</v>
        <stp/>
        <stp>BDP|11994428937149060348</stp>
        <tr r="G148" s="9"/>
      </tp>
      <tp t="s">
        <v>#N/A Requesting Data...4089844055</v>
        <stp/>
        <stp>BDP|16036432084477984160</stp>
        <tr r="H136" s="9"/>
      </tp>
      <tp t="s">
        <v>#N/A Requesting Data...2519988516</v>
        <stp/>
        <stp>BDP|18339763299133595918</stp>
        <tr r="H65" s="5"/>
        <tr r="H162" s="9"/>
      </tp>
      <tp t="s">
        <v>#N/A N/A</v>
        <stp/>
        <stp>BDP|16417425984777224187</stp>
        <tr r="E86" s="8"/>
      </tp>
      <tp t="s">
        <v>#N/A N/A</v>
        <stp/>
        <stp>BDP|10485736482311658282</stp>
        <tr r="D410" s="8"/>
      </tp>
      <tp t="s">
        <v>#N/A N/A</v>
        <stp/>
        <stp>BDP|18188979882832697798</stp>
        <tr r="D114" s="9"/>
      </tp>
      <tp t="s">
        <v>#N/A N/A</v>
        <stp/>
        <stp>BDP|15557812379831726711</stp>
        <tr r="F528" s="9"/>
      </tp>
      <tp t="s">
        <v>#N/A N/A</v>
        <stp/>
        <stp>BDP|18403924616455828932</stp>
        <tr r="E290" s="8"/>
        <tr r="E11" s="5"/>
      </tp>
      <tp t="s">
        <v>#N/A N/A</v>
        <stp/>
        <stp>BDP|13967128740972652879</stp>
        <tr r="D195" s="5"/>
      </tp>
      <tp t="s">
        <v>#N/A N/A</v>
        <stp/>
        <stp>BDP|11989344864720418870</stp>
        <tr r="G66" s="8"/>
      </tp>
      <tp t="s">
        <v>#N/A N/A</v>
        <stp/>
        <stp>BDP|13020863934483867709</stp>
        <tr r="G382" s="9"/>
      </tp>
      <tp t="s">
        <v>#N/A N/A</v>
        <stp/>
        <stp>BDP|11664678175059767591</stp>
        <tr r="F90" s="5"/>
        <tr r="F151" s="9"/>
      </tp>
      <tp t="s">
        <v>#N/A Requesting Data...3771671942</v>
        <stp/>
        <stp>BDP|17619047818553484942</stp>
        <tr r="H393" s="8"/>
        <tr r="I393" s="8"/>
      </tp>
      <tp t="s">
        <v>#N/A N/A</v>
        <stp/>
        <stp>BDP|12725691194758193915</stp>
        <tr r="E369" s="5"/>
      </tp>
      <tp t="s">
        <v>#N/A N/A</v>
        <stp/>
        <stp>BDP|14144492267853584908</stp>
        <tr r="G71" s="8"/>
      </tp>
      <tp t="s">
        <v>#N/A Requesting Data...3215390976</v>
        <stp/>
        <stp>BDP|12634831478062285354</stp>
        <tr r="H355" s="8"/>
        <tr r="I355" s="8"/>
      </tp>
      <tp t="s">
        <v>#N/A N/A</v>
        <stp/>
        <stp>BDP|17340931113774195786</stp>
        <tr r="E441" s="8"/>
      </tp>
      <tp t="s">
        <v>#N/A Requesting Data...3746134540</v>
        <stp/>
        <stp>BDP|18029079031643568497</stp>
        <tr r="H294" s="8"/>
        <tr r="I294" s="8"/>
      </tp>
      <tp t="s">
        <v>#N/A N/A</v>
        <stp/>
        <stp>BDP|15961918276105557216</stp>
        <tr r="F91" s="10"/>
      </tp>
      <tp t="s">
        <v>#N/A N/A</v>
        <stp/>
        <stp>BDP|13887241633387408916</stp>
        <tr r="F108" s="9"/>
      </tp>
      <tp t="s">
        <v>#N/A Requesting Data...3470344748</v>
        <stp/>
        <stp>BDP|11871766957417215817</stp>
        <tr r="H447" s="9"/>
      </tp>
      <tp t="s">
        <v>#N/A N/A</v>
        <stp/>
        <stp>BDP|10917067067508608240</stp>
        <tr r="D478" s="8"/>
      </tp>
      <tp t="s">
        <v>#N/A N/A</v>
        <stp/>
        <stp>BDP|18040456657052171797</stp>
        <tr r="G383" s="9"/>
      </tp>
      <tp t="s">
        <v>#N/A Requesting Data...3636275325</v>
        <stp/>
        <stp>BDP|13010783898459955833</stp>
        <tr r="H215" s="5"/>
      </tp>
      <tp t="s">
        <v>#N/A N/A</v>
        <stp/>
        <stp>BDP|17192625979839926390</stp>
        <tr r="E373" s="9"/>
      </tp>
      <tp t="s">
        <v>#N/A Requesting Data...3131465547</v>
        <stp/>
        <stp>BDP|12336036370391366896</stp>
        <tr r="H293" s="9"/>
      </tp>
      <tp t="s">
        <v>#N/A Requesting Data...2611799928</v>
        <stp/>
        <stp>BDP|15722428366408885310</stp>
        <tr r="I349" s="5"/>
      </tp>
      <tp t="s">
        <v>#N/A N/A</v>
        <stp/>
        <stp>BDP|14796881525332328042</stp>
        <tr r="D113" s="8"/>
      </tp>
      <tp t="s">
        <v>#N/A N/A</v>
        <stp/>
        <stp>BDP|18322789640535653200</stp>
        <tr r="G109" s="8"/>
      </tp>
      <tp t="s">
        <v>#N/A N/A</v>
        <stp/>
        <stp>BDP|17464694647808459136</stp>
        <tr r="F64" s="10"/>
      </tp>
      <tp t="s">
        <v>#N/A N/A</v>
        <stp/>
        <stp>BDP|14910868335075111665</stp>
        <tr r="F558" s="9"/>
      </tp>
      <tp t="s">
        <v>#N/A Requesting Data...3431200866</v>
        <stp/>
        <stp>BDP|12780887229371905521</stp>
        <tr r="G3" s="7"/>
      </tp>
      <tp t="s">
        <v>#N/A N/A</v>
        <stp/>
        <stp>BDP|15706034274598430691</stp>
        <tr r="E410" s="9"/>
      </tp>
      <tp t="s">
        <v>#N/A N/A</v>
        <stp/>
        <stp>BDP|10034760283237906412</stp>
        <tr r="F17" s="7"/>
      </tp>
      <tp t="s">
        <v>#N/A N/A</v>
        <stp/>
        <stp>BDP|11557998771557488441</stp>
        <tr r="G7" s="8"/>
        <tr r="G307" s="5"/>
      </tp>
      <tp t="s">
        <v>#N/A N/A</v>
        <stp/>
        <stp>BDP|10718501712469811104</stp>
        <tr r="D248" s="5"/>
      </tp>
      <tp t="s">
        <v>#N/A Requesting Data...3005298483</v>
        <stp/>
        <stp>BDP|14821667769160341891</stp>
        <tr r="H116" s="5"/>
      </tp>
      <tp t="s">
        <v>#N/A Requesting Data...2783678112</v>
        <stp/>
        <stp>BDP|16932119494563401159</stp>
        <tr r="I353" s="9"/>
      </tp>
      <tp t="s">
        <v>#N/A N/A</v>
        <stp/>
        <stp>BDP|12252530102552840961</stp>
        <tr r="D282" s="9"/>
      </tp>
      <tp t="s">
        <v>#N/A N/A</v>
        <stp/>
        <stp>BDP|13756553857429000686</stp>
        <tr r="D394" s="9"/>
      </tp>
      <tp t="s">
        <v>#N/A N/A</v>
        <stp/>
        <stp>BDP|17392303838032502923</stp>
        <tr r="C148" s="10"/>
      </tp>
      <tp t="s">
        <v>#N/A N/A</v>
        <stp/>
        <stp>BDP|16610832359885135217</stp>
        <tr r="D189" s="5"/>
      </tp>
      <tp t="s">
        <v>#N/A N/A</v>
        <stp/>
        <stp>BDP|16698491593201311637</stp>
        <tr r="G209" s="9"/>
      </tp>
      <tp t="s">
        <v>#N/A Requesting Data...3307344310</v>
        <stp/>
        <stp>BDP|10989753692297101535</stp>
        <tr r="H231" s="9"/>
      </tp>
      <tp t="s">
        <v>#N/A N/A</v>
        <stp/>
        <stp>BDP|15014366741389364785</stp>
        <tr r="E279" s="8"/>
      </tp>
      <tp t="s">
        <v>#N/A Requesting Data...3152579242</v>
        <stp/>
        <stp>BDP|13951556599295074691</stp>
        <tr r="I324" s="9"/>
      </tp>
      <tp t="s">
        <v>#N/A Requesting Data...3167183174</v>
        <stp/>
        <stp>BDP|16945695199760452515</stp>
        <tr r="H309" s="9"/>
      </tp>
      <tp t="s">
        <v>#N/A N/A</v>
        <stp/>
        <stp>BDP|11188967906774841064</stp>
        <tr r="G306" s="9"/>
      </tp>
      <tp t="s">
        <v>#N/A N/A</v>
        <stp/>
        <stp>BDP|14891948303373222228</stp>
        <tr r="D385" s="8"/>
      </tp>
      <tp t="s">
        <v>#N/A Requesting Data...3338652671</v>
        <stp/>
        <stp>BDP|18416621656432814579</stp>
        <tr r="H600" s="9"/>
      </tp>
      <tp t="s">
        <v>#N/A N/A</v>
        <stp/>
        <stp>BDP|13004094779070708887</stp>
        <tr r="D27" s="5"/>
        <tr r="D429" s="8"/>
      </tp>
      <tp t="s">
        <v>#N/A N/A</v>
        <stp/>
        <stp>BDP|10604973812911499580</stp>
        <tr r="G333" s="8"/>
      </tp>
      <tp t="s">
        <v>#N/A N/A</v>
        <stp/>
        <stp>BDP|14209372451719203792</stp>
        <tr r="F584" s="9"/>
      </tp>
      <tp t="s">
        <v>#N/A N/A</v>
        <stp/>
        <stp>BDP|13018641770468200691</stp>
        <tr r="G134" s="9"/>
      </tp>
      <tp t="s">
        <v>#N/A N/A</v>
        <stp/>
        <stp>BDP|16409723360883893809</stp>
        <tr r="E371" s="5"/>
      </tp>
      <tp t="s">
        <v>#N/A N/A</v>
        <stp/>
        <stp>BDP|12986064391635658265</stp>
        <tr r="G237" s="9"/>
      </tp>
      <tp t="s">
        <v>#N/A N/A</v>
        <stp/>
        <stp>BDP|14914035884338276829</stp>
        <tr r="C13" s="12"/>
      </tp>
      <tp t="s">
        <v>#N/A N/A</v>
        <stp/>
        <stp>BDP|15002798393113047444</stp>
        <tr r="F61" s="9"/>
      </tp>
      <tp t="s">
        <v>#N/A N/A</v>
        <stp/>
        <stp>BDP|17534798283272504641</stp>
        <tr r="G51" s="8"/>
      </tp>
      <tp t="s">
        <v>#N/A N/A</v>
        <stp/>
        <stp>BDP|17876711396206341328</stp>
        <tr r="F576" s="9"/>
      </tp>
      <tp t="s">
        <v>#N/A N/A</v>
        <stp/>
        <stp>BDP|12506461680961449392</stp>
        <tr r="D360" s="9"/>
      </tp>
      <tp t="s">
        <v>#N/A N/A</v>
        <stp/>
        <stp>BDP|18108264367887925770</stp>
        <tr r="E360" s="9"/>
      </tp>
      <tp t="s">
        <v>#N/A N/A</v>
        <stp/>
        <stp>BDP|11860579427613059961</stp>
        <tr r="E223" s="8"/>
      </tp>
      <tp t="s">
        <v>#N/A Requesting Data...3109142665</v>
        <stp/>
        <stp>BDP|13024781909691710989</stp>
        <tr r="I306" s="9"/>
      </tp>
      <tp t="s">
        <v>#N/A Requesting Data...2825064996</v>
        <stp/>
        <stp>BDP|15243852940611826410</stp>
        <tr r="H85" s="9"/>
      </tp>
      <tp t="s">
        <v>#N/A Requesting Data...3512364876</v>
        <stp/>
        <stp>BDP|17845356772377845894</stp>
        <tr r="H4" s="12"/>
      </tp>
      <tp t="s">
        <v>#N/A N/A</v>
        <stp/>
        <stp>BDP|17710680380690156502</stp>
        <tr r="G94" s="9"/>
      </tp>
      <tp t="s">
        <v>#N/A N/A</v>
        <stp/>
        <stp>BDP|15337859969002481555</stp>
        <tr r="E153" s="8"/>
      </tp>
      <tp t="s">
        <v>#N/A N/A</v>
        <stp/>
        <stp>BDP|12837116577291862987</stp>
        <tr r="E344" s="8"/>
      </tp>
      <tp t="s">
        <v>#N/A Requesting Data...3698683030</v>
        <stp/>
        <stp>BDP|10285205628469080544</stp>
        <tr r="H564" s="9"/>
      </tp>
      <tp t="s">
        <v>#N/A N/A</v>
        <stp/>
        <stp>BDP|17962826759933563566</stp>
        <tr r="G90" s="5"/>
        <tr r="G151" s="9"/>
      </tp>
      <tp t="s">
        <v>#N/A N/A</v>
        <stp/>
        <stp>BDP|12071507682911463272</stp>
        <tr r="F340" s="5"/>
        <tr r="F23" s="9"/>
      </tp>
      <tp t="s">
        <v>#N/A N/A</v>
        <stp/>
        <stp>BDP|15704009666068060702</stp>
        <tr r="F418" s="8"/>
      </tp>
      <tp t="s">
        <v>#N/A Requesting Data...3397820021</v>
        <stp/>
        <stp>BDP|12025169183230455701</stp>
        <tr r="H10" s="12"/>
      </tp>
      <tp t="s">
        <v>#N/A N/A</v>
        <stp/>
        <stp>BDP|11068012244570045949</stp>
        <tr r="F131" s="8"/>
      </tp>
      <tp t="s">
        <v>#N/A N/A</v>
        <stp/>
        <stp>BDP|18348685443566136084</stp>
        <tr r="D57" s="8"/>
      </tp>
      <tp t="s">
        <v>#N/A Requesting Data...4138514098</v>
        <stp/>
        <stp>BDP|10676430187691211112</stp>
        <tr r="H52" s="5"/>
        <tr r="H313" s="9"/>
      </tp>
      <tp t="s">
        <v>#N/A Requesting Data...3987037208</v>
        <stp/>
        <stp>BDP|15212605153932042808</stp>
        <tr r="H87" s="10"/>
      </tp>
      <tp t="s">
        <v>#N/A N/A</v>
        <stp/>
        <stp>BDP|12519141215028316661</stp>
        <tr r="F285" s="9"/>
      </tp>
      <tp t="s">
        <v>#N/A Requesting Data...2982499475</v>
        <stp/>
        <stp>BDP|18217785956152504485</stp>
        <tr r="H156" s="8"/>
        <tr r="I156" s="8"/>
      </tp>
      <tp t="s">
        <v>#N/A N/A</v>
        <stp/>
        <stp>BDP|18125357511556762036</stp>
        <tr r="E145" s="5"/>
      </tp>
      <tp t="s">
        <v>#N/A N/A</v>
        <stp/>
        <stp>BDP|14032677575759224011</stp>
        <tr r="G333" s="9"/>
      </tp>
      <tp t="s">
        <v>#N/A N/A</v>
        <stp/>
        <stp>BDP|17861499825718280577</stp>
        <tr r="F188" s="9"/>
      </tp>
      <tp t="s">
        <v>#N/A Requesting Data...3797546517</v>
        <stp/>
        <stp>BDP|16368513887901693622</stp>
        <tr r="I41" s="9"/>
      </tp>
      <tp t="s">
        <v>#N/A N/A</v>
        <stp/>
        <stp>BDP|10643850441848071820</stp>
        <tr r="E8" s="12"/>
      </tp>
      <tp t="s">
        <v>#N/A N/A</v>
        <stp/>
        <stp>BDP|17124583168638192007</stp>
        <tr r="D215" s="5"/>
      </tp>
      <tp t="s">
        <v>#N/A N/A</v>
        <stp/>
        <stp>BDP|13522815395827420954</stp>
        <tr r="E199" s="5"/>
      </tp>
      <tp t="s">
        <v>#N/A N/A</v>
        <stp/>
        <stp>BDP|13133689371456110892</stp>
        <tr r="E175" s="8"/>
        <tr r="E136" s="5"/>
      </tp>
      <tp t="s">
        <v>#N/A N/A</v>
        <stp/>
        <stp>BDP|11361807033373410540</stp>
        <tr r="F481" s="9"/>
      </tp>
      <tp t="s">
        <v>#N/A N/A</v>
        <stp/>
        <stp>BDP|16057815635882378378</stp>
        <tr r="F209" s="5"/>
        <tr r="F9" s="9"/>
      </tp>
      <tp t="s">
        <v>#N/A N/A</v>
        <stp/>
        <stp>BDP|14403900202533122272</stp>
        <tr r="E32" s="5"/>
        <tr r="E89" s="9"/>
      </tp>
      <tp t="s">
        <v>#N/A N/A</v>
        <stp/>
        <stp>BDP|16968939849092759571</stp>
        <tr r="D63" s="5"/>
      </tp>
      <tp t="s">
        <v>#N/A N/A</v>
        <stp/>
        <stp>BDP|12245373722989733634</stp>
        <tr r="G317" s="9"/>
      </tp>
      <tp t="s">
        <v>#N/A Requesting Data...2852398627</v>
        <stp/>
        <stp>BDP|16513744896982327676</stp>
        <tr r="H69" s="10"/>
      </tp>
      <tp t="s">
        <v>#N/A N/A</v>
        <stp/>
        <stp>BDP|10941919160283921022</stp>
        <tr r="E219" s="8"/>
      </tp>
      <tp t="s">
        <v>#N/A N/A</v>
        <stp/>
        <stp>BDP|13327552281686685420</stp>
        <tr r="D167" s="8"/>
        <tr r="D69" s="5"/>
      </tp>
      <tp t="s">
        <v>#N/A Requesting Data...3609314197</v>
        <stp/>
        <stp>BDP|15398755698977939048</stp>
        <tr r="H5" s="6"/>
      </tp>
      <tp t="s">
        <v>#N/A N/A</v>
        <stp/>
        <stp>BDP|16398098989344869689</stp>
        <tr r="D125" s="9"/>
      </tp>
      <tp t="s">
        <v>#N/A N/A</v>
        <stp/>
        <stp>BDP|18388183172050967230</stp>
        <tr r="F516" s="9"/>
      </tp>
      <tp t="s">
        <v>#N/A N/A</v>
        <stp/>
        <stp>BDP|11335432154698612415</stp>
        <tr r="E201" s="9"/>
      </tp>
      <tp t="s">
        <v>#N/A N/A</v>
        <stp/>
        <stp>BDP|11464811354652738253</stp>
        <tr r="E123" s="10"/>
      </tp>
      <tp t="s">
        <v>#N/A N/A</v>
        <stp/>
        <stp>BDP|10952120921229159683</stp>
        <tr r="F205" s="9"/>
      </tp>
      <tp t="s">
        <v>#N/A Requesting Data...4122689366</v>
        <stp/>
        <stp>BDP|12285918708551979615</stp>
        <tr r="H207" s="5"/>
        <tr r="H293" s="8"/>
        <tr r="I293" s="8"/>
      </tp>
      <tp t="s">
        <v>#N/A N/A</v>
        <stp/>
        <stp>BDP|16133426884483301576</stp>
        <tr r="D79" s="10"/>
      </tp>
      <tp t="s">
        <v>#N/A N/A</v>
        <stp/>
        <stp>BDP|11567464053694515863</stp>
        <tr r="E601" s="9"/>
      </tp>
      <tp t="s">
        <v>#N/A N/A</v>
        <stp/>
        <stp>BDP|12809982095556761815</stp>
        <tr r="E479" s="8"/>
      </tp>
      <tp t="s">
        <v>#N/A N/A</v>
        <stp/>
        <stp>BDP|10018609329548297080</stp>
        <tr r="D122" s="9"/>
      </tp>
      <tp t="s">
        <v>#N/A N/A</v>
        <stp/>
        <stp>BDP|15779957595601724830</stp>
        <tr r="E450" s="8"/>
      </tp>
      <tp t="s">
        <v>#N/A Requesting Data...2948282604</v>
        <stp/>
        <stp>BDP|15228252170788059459</stp>
        <tr r="I321" s="9"/>
        <tr r="I213" s="5"/>
      </tp>
      <tp t="s">
        <v>#N/A N/A</v>
        <stp/>
        <stp>BDP|12238648091163572207</stp>
        <tr r="F464" s="9"/>
      </tp>
      <tp t="s">
        <v>#N/A N/A</v>
        <stp/>
        <stp>BDP|12649744272416791857</stp>
        <tr r="D39" s="9"/>
      </tp>
      <tp t="s">
        <v>#N/A N/A</v>
        <stp/>
        <stp>BDP|12392090788171179717</stp>
        <tr r="E4" s="6"/>
      </tp>
      <tp t="s">
        <v>#N/A N/A</v>
        <stp/>
        <stp>BDP|17339386828433876998</stp>
        <tr r="E156" s="5"/>
      </tp>
      <tp t="s">
        <v>#N/A N/A</v>
        <stp/>
        <stp>BDP|11212707495392106144</stp>
        <tr r="E146" s="9"/>
      </tp>
      <tp t="s">
        <v>#N/A N/A</v>
        <stp/>
        <stp>BDP|15150932542820193437</stp>
        <tr r="C161" s="10"/>
      </tp>
      <tp t="s">
        <v>#N/A N/A</v>
        <stp/>
        <stp>BDP|11567530039189459293</stp>
        <tr r="D297" s="9"/>
      </tp>
      <tp t="s">
        <v>#N/A N/A</v>
        <stp/>
        <stp>BDP|12256673285148433865</stp>
        <tr r="E337" s="5"/>
      </tp>
      <tp t="s">
        <v>#N/A N/A</v>
        <stp/>
        <stp>BDP|17091229794492414202</stp>
        <tr r="G58" s="8"/>
        <tr r="G347" s="5"/>
      </tp>
      <tp t="s">
        <v>#N/A N/A</v>
        <stp/>
        <stp>BDP|13080957963077204769</stp>
        <tr r="E198" s="5"/>
      </tp>
      <tp t="s">
        <v>#N/A N/A</v>
        <stp/>
        <stp>BDP|17701606186712030734</stp>
        <tr r="C98" s="10"/>
      </tp>
      <tp t="s">
        <v>#N/A N/A</v>
        <stp/>
        <stp>BDP|12642166133215102904</stp>
        <tr r="D538" s="9"/>
      </tp>
      <tp t="s">
        <v>#N/A Requesting Data...3392807306</v>
        <stp/>
        <stp>BDP|12988280987796364203</stp>
        <tr r="I316" s="5"/>
        <tr r="I414" s="9"/>
      </tp>
      <tp t="s">
        <v>#N/A N/A</v>
        <stp/>
        <stp>BDP|11268258181010539767</stp>
        <tr r="G517" s="9"/>
      </tp>
      <tp t="s">
        <v>#N/A N/A</v>
        <stp/>
        <stp>BDP|10994702483516706587</stp>
        <tr r="G284" s="8"/>
      </tp>
      <tp t="s">
        <v>#N/A Requesting Data...4155180598</v>
        <stp/>
        <stp>BDP|15658824270564291235</stp>
        <tr r="I71" s="5"/>
      </tp>
      <tp t="s">
        <v>#N/A N/A</v>
        <stp/>
        <stp>BDP|12079618140218461405</stp>
        <tr r="G193" s="9"/>
      </tp>
      <tp t="s">
        <v>#N/A N/A</v>
        <stp/>
        <stp>BDP|10643426880999708966</stp>
        <tr r="E182" s="5"/>
      </tp>
      <tp t="s">
        <v>#N/A Requesting Data...3444627383</v>
        <stp/>
        <stp>BDP|14119965751067334304</stp>
        <tr r="H74" s="8"/>
        <tr r="I74" s="8"/>
        <tr r="H306" s="5"/>
      </tp>
      <tp t="s">
        <v>#N/A N/A</v>
        <stp/>
        <stp>BDP|17768075841439032647</stp>
        <tr r="G367" s="5"/>
      </tp>
      <tp t="s">
        <v>#N/A N/A</v>
        <stp/>
        <stp>BDP|17898234770866736897</stp>
        <tr r="G135" s="9"/>
      </tp>
      <tp t="s">
        <v>#N/A N/A</v>
        <stp/>
        <stp>BDP|13639323697725592039</stp>
        <tr r="D122" s="5"/>
      </tp>
      <tp t="s">
        <v>#N/A Requesting Data...3628010302</v>
        <stp/>
        <stp>BDP|10284984728216293150</stp>
        <tr r="H346" s="8"/>
        <tr r="I346" s="8"/>
      </tp>
      <tp t="s">
        <v>#N/A N/A</v>
        <stp/>
        <stp>BDP|13170532281586352453</stp>
        <tr r="D315" s="9"/>
      </tp>
      <tp t="s">
        <v>#N/A N/A</v>
        <stp/>
        <stp>BDP|14609569457239372119</stp>
        <tr r="D390" s="8"/>
      </tp>
      <tp t="s">
        <v>#N/A Requesting Data...4232074099</v>
        <stp/>
        <stp>BDP|16492907637459771918</stp>
        <tr r="H135" s="8"/>
        <tr r="I135" s="8"/>
      </tp>
      <tp t="s">
        <v>#N/A N/A</v>
        <stp/>
        <stp>BDP|16032299894389150899</stp>
        <tr r="D164" s="10"/>
      </tp>
      <tp t="s">
        <v>#N/A N/A</v>
        <stp/>
        <stp>BDP|16431788046778792181</stp>
        <tr r="F399" s="9"/>
      </tp>
      <tp t="s">
        <v>#N/A N/A</v>
        <stp/>
        <stp>BDP|15062475191726495266</stp>
        <tr r="F141" s="5"/>
        <tr r="F83" s="9"/>
      </tp>
      <tp t="s">
        <v>#N/A N/A</v>
        <stp/>
        <stp>BDP|13695773086229560964</stp>
        <tr r="F293" s="8"/>
        <tr r="F207" s="5"/>
      </tp>
      <tp t="s">
        <v>#N/A N/A</v>
        <stp/>
        <stp>BDP|10648462594483713279</stp>
        <tr r="F111" s="10"/>
      </tp>
      <tp t="s">
        <v>#N/A N/A</v>
        <stp/>
        <stp>BDP|13849848716340616686</stp>
        <tr r="E167" s="10"/>
      </tp>
      <tp t="s">
        <v>#N/A N/A</v>
        <stp/>
        <stp>BDP|18192601077395422061</stp>
        <tr r="D328" s="9"/>
      </tp>
      <tp t="s">
        <v>#N/A N/A</v>
        <stp/>
        <stp>BDP|11380624756256099839</stp>
        <tr r="G353" s="8"/>
        <tr r="G53" s="5"/>
      </tp>
      <tp t="s">
        <v>#N/A N/A</v>
        <stp/>
        <stp>BDP|13484561557367333827</stp>
        <tr r="D296" s="8"/>
      </tp>
      <tp t="s">
        <v>#N/A N/A</v>
        <stp/>
        <stp>BDP|16174231828249889361</stp>
        <tr r="F451" s="8"/>
      </tp>
      <tp t="s">
        <v>#N/A Requesting Data...2946652630</v>
        <stp/>
        <stp>BDP|16783162965429177415</stp>
        <tr r="H83" s="5"/>
      </tp>
      <tp t="s">
        <v>#N/A Requesting Data...3658391156</v>
        <stp/>
        <stp>BDP|16403570273689680122</stp>
        <tr r="H44" s="5"/>
        <tr r="H158" s="9"/>
      </tp>
      <tp t="s">
        <v>#N/A N/A</v>
        <stp/>
        <stp>BDP|10251894647428097880</stp>
        <tr r="G28" s="5"/>
      </tp>
      <tp t="s">
        <v>#N/A Requesting Data...3181459206</v>
        <stp/>
        <stp>BDP|12271955826715567000</stp>
        <tr r="H177" s="8"/>
        <tr r="I177" s="8"/>
      </tp>
      <tp t="s">
        <v>#N/A Requesting Data...3858050215</v>
        <stp/>
        <stp>BDP|10758948943687520618</stp>
        <tr r="H476" s="8"/>
        <tr r="I476" s="8"/>
      </tp>
      <tp t="s">
        <v>#N/A Requesting Data...3474980221</v>
        <stp/>
        <stp>BDP|17807892853201698709</stp>
        <tr r="H251" s="8"/>
        <tr r="I251" s="8"/>
      </tp>
      <tp t="s">
        <v>#N/A N/A</v>
        <stp/>
        <stp>BDP|15065450965592168952</stp>
        <tr r="D64" s="8"/>
      </tp>
      <tp t="s">
        <v>#N/A N/A</v>
        <stp/>
        <stp>BDP|17967382208589405196</stp>
        <tr r="E13" s="9"/>
      </tp>
      <tp t="s">
        <v>#N/A N/A</v>
        <stp/>
        <stp>BDP|18258169322782387514</stp>
        <tr r="D120" s="8"/>
      </tp>
      <tp t="s">
        <v>#N/A N/A</v>
        <stp/>
        <stp>BDP|16997286790789793827</stp>
        <tr r="F354" s="9"/>
      </tp>
      <tp t="s">
        <v>#N/A N/A</v>
        <stp/>
        <stp>BDP|15427891513199354992</stp>
        <tr r="D420" s="8"/>
      </tp>
      <tp t="s">
        <v>#N/A N/A</v>
        <stp/>
        <stp>BDP|13919746880334041495</stp>
        <tr r="D29" s="10"/>
      </tp>
      <tp t="s">
        <v>#N/A Requesting Data...3286004456</v>
        <stp/>
        <stp>BDP|10898580473348384646</stp>
        <tr r="G2" s="7"/>
      </tp>
      <tp t="s">
        <v>#N/A N/A</v>
        <stp/>
        <stp>BDP|15821381599237927447</stp>
        <tr r="D379" s="9"/>
      </tp>
      <tp t="s">
        <v>#N/A N/A</v>
        <stp/>
        <stp>BDP|14536787885784792381</stp>
        <tr r="C27" s="10"/>
      </tp>
      <tp t="s">
        <v>#N/A N/A</v>
        <stp/>
        <stp>BDP|12271247630498792764</stp>
        <tr r="F33" s="5"/>
        <tr r="F75" s="9"/>
      </tp>
      <tp t="s">
        <v>#N/A N/A</v>
        <stp/>
        <stp>BDP|14640060280347077779</stp>
        <tr r="E368" s="8"/>
      </tp>
      <tp t="s">
        <v>#N/A N/A</v>
        <stp/>
        <stp>BDP|15128528915468186508</stp>
        <tr r="E345" s="8"/>
      </tp>
      <tp t="s">
        <v>#N/A Requesting Data...2750115281</v>
        <stp/>
        <stp>BDP|16070722885875060009</stp>
        <tr r="H109" s="8"/>
        <tr r="I109" s="8"/>
      </tp>
      <tp t="s">
        <v>#N/A N/A</v>
        <stp/>
        <stp>BDP|10272772993253649172</stp>
        <tr r="G88" s="9"/>
      </tp>
      <tp t="s">
        <v>#N/A N/A</v>
        <stp/>
        <stp>BDP|11363074530738356601</stp>
        <tr r="E455" s="9"/>
      </tp>
      <tp t="s">
        <v>#N/A N/A</v>
        <stp/>
        <stp>BDP|10274226791795635202</stp>
        <tr r="F83" s="10"/>
      </tp>
      <tp t="s">
        <v>#N/A Requesting Data...2783815389</v>
        <stp/>
        <stp>BDP|12117494548238608611</stp>
        <tr r="H382" s="8"/>
        <tr r="I382" s="8"/>
      </tp>
      <tp t="s">
        <v>#N/A N/A</v>
        <stp/>
        <stp>BDP|12202111523744560926</stp>
        <tr r="G231" s="9"/>
      </tp>
      <tp t="s">
        <v>#N/A N/A</v>
        <stp/>
        <stp>BDP|14259650386546042060</stp>
        <tr r="F514" s="9"/>
      </tp>
      <tp t="s">
        <v>#N/A N/A</v>
        <stp/>
        <stp>BDP|10005568932158254206</stp>
        <tr r="F343" s="5"/>
        <tr r="F178" s="9"/>
      </tp>
      <tp t="s">
        <v>#N/A Requesting Data...4122719636</v>
        <stp/>
        <stp>BDP|16503441861749787114</stp>
        <tr r="I324" s="5"/>
      </tp>
      <tp t="s">
        <v>#N/A Requesting Data...3698734419</v>
        <stp/>
        <stp>BDP|14419999631350970235</stp>
        <tr r="H179" s="9"/>
      </tp>
      <tp t="s">
        <v>#N/A N/A</v>
        <stp/>
        <stp>BDP|12171823860960764023</stp>
        <tr r="D183" s="9"/>
      </tp>
      <tp t="s">
        <v>#N/A N/A</v>
        <stp/>
        <stp>BDP|13895133622574696899</stp>
        <tr r="G176" s="8"/>
        <tr r="G132" s="5"/>
      </tp>
      <tp t="s">
        <v>#N/A N/A</v>
        <stp/>
        <stp>BDP|12248571502443395826</stp>
        <tr r="G312" s="8"/>
      </tp>
      <tp t="s">
        <v>#N/A N/A</v>
        <stp/>
        <stp>BDP|15597339935160374968</stp>
        <tr r="E59" s="5"/>
      </tp>
      <tp t="s">
        <v>#N/A Requesting Data...3219855239</v>
        <stp/>
        <stp>BDP|11001888821442615593</stp>
        <tr r="H286" s="8"/>
        <tr r="I286" s="8"/>
      </tp>
      <tp t="s">
        <v>#N/A N/A</v>
        <stp/>
        <stp>BDP|15810582479843652890</stp>
        <tr r="G87" s="5"/>
      </tp>
      <tp t="s">
        <v>#N/A N/A</v>
        <stp/>
        <stp>BDP|17274871043901869684</stp>
        <tr r="D270" s="9"/>
      </tp>
      <tp t="s">
        <v>#N/A N/A</v>
        <stp/>
        <stp>BDP|10680827010207462266</stp>
        <tr r="D11" s="12"/>
      </tp>
      <tp t="s">
        <v>#N/A N/A</v>
        <stp/>
        <stp>BDP|13164051965619777005</stp>
        <tr r="E594" s="9"/>
      </tp>
      <tp t="s">
        <v>#N/A N/A</v>
        <stp/>
        <stp>BDP|15826950778880692752</stp>
        <tr r="F6" s="12"/>
      </tp>
      <tp t="s">
        <v>#N/A Requesting Data...2698270155</v>
        <stp/>
        <stp>BDP|10291947563872679157</stp>
        <tr r="H447" s="8"/>
        <tr r="I447" s="8"/>
      </tp>
      <tp t="s">
        <v>#N/A N/A</v>
        <stp/>
        <stp>BDP|16733804836660755101</stp>
        <tr r="E338" s="9"/>
      </tp>
      <tp t="s">
        <v>#N/A N/A</v>
        <stp/>
        <stp>BDP|17404857493303610921</stp>
        <tr r="D6" s="6"/>
      </tp>
      <tp t="s">
        <v>#N/A N/A</v>
        <stp/>
        <stp>BDP|17493485321458567417</stp>
        <tr r="D427" s="9"/>
      </tp>
      <tp t="s">
        <v>#N/A N/A</v>
        <stp/>
        <stp>BDP|11386785015209109361</stp>
        <tr r="E391" s="8"/>
      </tp>
      <tp t="s">
        <v>#N/A N/A</v>
        <stp/>
        <stp>BDP|16676286779876654882</stp>
        <tr r="D117" s="10"/>
      </tp>
      <tp t="s">
        <v>#N/A Requesting Data...3361525418</v>
        <stp/>
        <stp>BDP|11390463582785787598</stp>
        <tr r="H432" s="8"/>
        <tr r="I432" s="8"/>
      </tp>
      <tp t="s">
        <v>#N/A N/A</v>
        <stp/>
        <stp>BDP|16687045872315164985</stp>
        <tr r="C16" s="10"/>
      </tp>
      <tp t="s">
        <v>#N/A Requesting Data...3034617559</v>
        <stp/>
        <stp>BDP|16086315981197833712</stp>
        <tr r="H163" s="5"/>
      </tp>
      <tp t="s">
        <v>#N/A Requesting Data...3455587562</v>
        <stp/>
        <stp>BDP|11190837119186238301</stp>
        <tr r="H547" s="9"/>
      </tp>
      <tp t="s">
        <v>#N/A N/A</v>
        <stp/>
        <stp>BDP|14396828579671430758</stp>
        <tr r="F450" s="8"/>
      </tp>
      <tp t="s">
        <v>#N/A N/A</v>
        <stp/>
        <stp>BDP|14447823799311511939</stp>
        <tr r="E367" s="5"/>
      </tp>
      <tp t="s">
        <v>#N/A Requesting Data...2684845353</v>
        <stp/>
        <stp>BDP|10176115697342729790</stp>
        <tr r="H5" s="8"/>
        <tr r="I5" s="8"/>
      </tp>
      <tp t="s">
        <v>#N/A Requesting Data...4256581453</v>
        <stp/>
        <stp>BDP|14814965802714170447</stp>
        <tr r="H404" s="8"/>
        <tr r="I404" s="8"/>
      </tp>
      <tp t="s">
        <v>#N/A N/A</v>
        <stp/>
        <stp>BDP|11234534014340822845</stp>
        <tr r="E475" s="8"/>
      </tp>
      <tp t="s">
        <v>#N/A N/A</v>
        <stp/>
        <stp>BDP|11369283260480315812</stp>
        <tr r="D50" s="10"/>
      </tp>
      <tp t="s">
        <v>#N/A N/A</v>
        <stp/>
        <stp>BDP|12142794897513423226</stp>
        <tr r="G6" s="8"/>
        <tr r="G313" s="5"/>
      </tp>
      <tp t="s">
        <v>#N/A N/A</v>
        <stp/>
        <stp>BDP|15241580252510924882</stp>
        <tr r="G352" s="5"/>
      </tp>
      <tp t="s">
        <v>#N/A N/A</v>
        <stp/>
        <stp>BDP|17219985831163079322</stp>
        <tr r="D134" s="5"/>
      </tp>
      <tp t="s">
        <v>#N/A N/A</v>
        <stp/>
        <stp>BDP|14772522046338330092</stp>
        <tr r="G422" s="8"/>
      </tp>
      <tp t="s">
        <v>#N/A N/A</v>
        <stp/>
        <stp>BDP|10329497223388791378</stp>
        <tr r="F166" s="8"/>
      </tp>
      <tp t="s">
        <v>#N/A N/A</v>
        <stp/>
        <stp>BDP|12612865176097964764</stp>
        <tr r="D292" s="5"/>
      </tp>
      <tp t="s">
        <v>#N/A N/A</v>
        <stp/>
        <stp>BDP|15952554591632425601</stp>
        <tr r="G153" s="8"/>
      </tp>
      <tp t="s">
        <v>#N/A N/A</v>
        <stp/>
        <stp>BDP|17056286651985701861</stp>
        <tr r="D108" s="9"/>
      </tp>
      <tp t="s">
        <v>#N/A N/A</v>
        <stp/>
        <stp>BDP|16989963991138512330</stp>
        <tr r="G194" s="8"/>
      </tp>
      <tp t="s">
        <v>#N/A Requesting Data...3099653875</v>
        <stp/>
        <stp>BDP|16610693432938359667</stp>
        <tr r="G72" s="10"/>
      </tp>
      <tp t="s">
        <v>#N/A N/A</v>
        <stp/>
        <stp>BDP|18303483386961557801</stp>
        <tr r="E21" s="5"/>
        <tr r="E150" s="9"/>
      </tp>
      <tp t="s">
        <v>#N/A N/A</v>
        <stp/>
        <stp>BDP|16126359629002435814</stp>
        <tr r="F434" s="8"/>
      </tp>
      <tp t="s">
        <v>#N/A Requesting Data...3994798051</v>
        <stp/>
        <stp>BDP|14368606419187269905</stp>
        <tr r="G102" s="10"/>
      </tp>
      <tp t="s">
        <v>#N/A N/A</v>
        <stp/>
        <stp>BDP|16367401089222328517</stp>
        <tr r="D545" s="9"/>
      </tp>
      <tp t="s">
        <v>#N/A N/A</v>
        <stp/>
        <stp>BDP|16181325863628885603</stp>
        <tr r="D335" s="8"/>
      </tp>
      <tp t="s">
        <v>#N/A N/A</v>
        <stp/>
        <stp>BDP|14900541730217751826</stp>
        <tr r="E2" s="8"/>
      </tp>
      <tp t="s">
        <v>#N/A N/A</v>
        <stp/>
        <stp>BDP|11965341601226033943</stp>
        <tr r="E218" s="8"/>
      </tp>
      <tp t="s">
        <v>#N/A N/A</v>
        <stp/>
        <stp>BDP|15302938840391378486</stp>
        <tr r="E205" s="8"/>
      </tp>
      <tp t="s">
        <v>#N/A N/A</v>
        <stp/>
        <stp>BDP|15276084890363496250</stp>
        <tr r="E2" s="7"/>
      </tp>
      <tp t="s">
        <v>#N/A N/A</v>
        <stp/>
        <stp>BDP|10032698252377221923</stp>
        <tr r="G341" s="5"/>
      </tp>
      <tp t="s">
        <v>#N/A Requesting Data...2735202354</v>
        <stp/>
        <stp>BDP|11114135997274797097</stp>
        <tr r="H115" s="9"/>
      </tp>
      <tp t="s">
        <v>#N/A N/A</v>
        <stp/>
        <stp>BDP|16258623387872511791</stp>
        <tr r="G109" s="5"/>
      </tp>
      <tp t="s">
        <v>#N/A N/A</v>
        <stp/>
        <stp>BDP|18095960849610628821</stp>
        <tr r="E123" s="9"/>
      </tp>
      <tp t="s">
        <v>#N/A N/A</v>
        <stp/>
        <stp>BDP|10822425301008133118</stp>
        <tr r="D210" s="8"/>
      </tp>
      <tp t="s">
        <v>#N/A N/A</v>
        <stp/>
        <stp>BDP|18406012199524153860</stp>
        <tr r="D309" s="8"/>
      </tp>
      <tp t="s">
        <v>#N/A N/A</v>
        <stp/>
        <stp>BDP|18086047692339845559</stp>
        <tr r="E45" s="10"/>
      </tp>
      <tp t="s">
        <v>#N/A Requesting Data...3107153935</v>
        <stp/>
        <stp>BDP|12738974549604616647</stp>
        <tr r="H167" s="8"/>
        <tr r="I167" s="8"/>
        <tr r="H69" s="5"/>
      </tp>
      <tp t="s">
        <v>#N/A N/A</v>
        <stp/>
        <stp>BDP|16505320432678945377</stp>
        <tr r="F344" s="9"/>
      </tp>
      <tp t="s">
        <v>#N/A Requesting Data...3509694295</v>
        <stp/>
        <stp>BDP|13828153282070518714</stp>
        <tr r="I470" s="9"/>
      </tp>
      <tp t="s">
        <v>#N/A Requesting Data...2822647526</v>
        <stp/>
        <stp>BDP|14635375413368979318</stp>
        <tr r="I307" s="9"/>
      </tp>
      <tp t="s">
        <v>#N/A N/A</v>
        <stp/>
        <stp>BDP|11608421680027980771</stp>
        <tr r="E439" s="9"/>
      </tp>
      <tp t="s">
        <v>#N/A Requesting Data...2966034717</v>
        <stp/>
        <stp>BDP|10315958970465875645</stp>
        <tr r="H489" s="9"/>
      </tp>
      <tp t="s">
        <v>#N/A N/A</v>
        <stp/>
        <stp>BDP|11155349587662073582</stp>
        <tr r="D287" s="9"/>
      </tp>
      <tp t="s">
        <v>#N/A N/A</v>
        <stp/>
        <stp>BDP|12605155597301901679</stp>
        <tr r="G135" s="5"/>
        <tr r="G562" s="9"/>
      </tp>
      <tp t="s">
        <v>#N/A N/A</v>
        <stp/>
        <stp>BDP|12170351568188015268</stp>
        <tr r="E354" s="9"/>
      </tp>
      <tp t="s">
        <v>#N/A N/A</v>
        <stp/>
        <stp>BDP|14491656290194833231</stp>
        <tr r="F9" s="5"/>
      </tp>
      <tp t="s">
        <v>#N/A Requesting Data...2949184761</v>
        <stp/>
        <stp>BDP|17399854027233962325</stp>
        <tr r="H143" s="9"/>
      </tp>
      <tp t="s">
        <v>#N/A N/A</v>
        <stp/>
        <stp>BDP|13151999361818382900</stp>
        <tr r="G61" s="8"/>
      </tp>
      <tp t="s">
        <v>#N/A N/A</v>
        <stp/>
        <stp>BDP|11711581407119282008</stp>
        <tr r="G157" s="9"/>
      </tp>
      <tp t="s">
        <v>#N/A Requesting Data...3814242932</v>
        <stp/>
        <stp>BDP|16844208281776588764</stp>
        <tr r="I600" s="9"/>
      </tp>
      <tp t="s">
        <v>#N/A N/A</v>
        <stp/>
        <stp>BDP|14099406595524661098</stp>
        <tr r="E80" s="10"/>
      </tp>
      <tp t="s">
        <v>#N/A N/A</v>
        <stp/>
        <stp>BDP|14094527309379567530</stp>
        <tr r="D168" s="10"/>
      </tp>
      <tp t="s">
        <v>#N/A N/A</v>
        <stp/>
        <stp>BDP|12898131514746138936</stp>
        <tr r="D322" s="5"/>
      </tp>
      <tp t="s">
        <v>#N/A N/A</v>
        <stp/>
        <stp>BDP|16866693294406987213</stp>
        <tr r="D531" s="9"/>
      </tp>
      <tp t="s">
        <v>#N/A N/A</v>
        <stp/>
        <stp>BDP|14326787002976708835</stp>
        <tr r="D412" s="9"/>
        <tr r="D268" s="5"/>
      </tp>
      <tp t="s">
        <v>#N/A Requesting Data...3644069263</v>
        <stp/>
        <stp>BDP|15358146198524181437</stp>
        <tr r="I67" s="9"/>
      </tp>
      <tp t="s">
        <v>#N/A N/A</v>
        <stp/>
        <stp>BDP|14582923117604545586</stp>
        <tr r="E285" s="8"/>
      </tp>
      <tp t="s">
        <v>#N/A N/A</v>
        <stp/>
        <stp>BDP|11171984414925625167</stp>
        <tr r="D172" s="8"/>
      </tp>
      <tp t="s">
        <v>#N/A N/A</v>
        <stp/>
        <stp>BDP|14820273404862175970</stp>
        <tr r="E321" s="9"/>
        <tr r="E213" s="5"/>
      </tp>
      <tp t="s">
        <v>#N/A N/A</v>
        <stp/>
        <stp>BDP|16011504354419193284</stp>
        <tr r="F155" s="10"/>
      </tp>
      <tp t="s">
        <v>#N/A N/A</v>
        <stp/>
        <stp>BDP|18185288373032031270</stp>
        <tr r="F97" s="8"/>
      </tp>
      <tp t="s">
        <v>#N/A Requesting Data...4102683072</v>
        <stp/>
        <stp>BDP|13608669709850604821</stp>
        <tr r="I418" s="9"/>
      </tp>
      <tp t="s">
        <v>#N/A N/A</v>
        <stp/>
        <stp>BDP|17812398347329923428</stp>
        <tr r="G40" s="9"/>
      </tp>
      <tp t="s">
        <v>#N/A Requesting Data...2898544227</v>
        <stp/>
        <stp>BDP|10982707556249427668</stp>
        <tr r="I122" s="5"/>
      </tp>
      <tp t="s">
        <v>#N/A N/A</v>
        <stp/>
        <stp>BDP|16719885925936524728</stp>
        <tr r="E109" s="5"/>
      </tp>
      <tp t="s">
        <v>#N/A Requesting Data...4059024245</v>
        <stp/>
        <stp>BDP|11581880511516193303</stp>
        <tr r="I4" s="9"/>
      </tp>
      <tp t="s">
        <v>#N/A N/A</v>
        <stp/>
        <stp>BDP|11115962349824746548</stp>
        <tr r="D363" s="9"/>
      </tp>
      <tp t="s">
        <v>#N/A Requesting Data...3859538463</v>
        <stp/>
        <stp>BDP|14791131872177354896</stp>
        <tr r="I366" s="9"/>
        <tr r="I256" s="5"/>
      </tp>
      <tp t="s">
        <v>#N/A N/A</v>
        <stp/>
        <stp>BDP|16237939374153864617</stp>
        <tr r="F497" s="8"/>
      </tp>
      <tp t="s">
        <v>#N/A Requesting Data...3829985090</v>
        <stp/>
        <stp>BDP|17061792815869436546</stp>
        <tr r="H366" s="5"/>
      </tp>
      <tp t="s">
        <v>#N/A N/A</v>
        <stp/>
        <stp>BDP|14156594087007018338</stp>
        <tr r="E495" s="8"/>
      </tp>
      <tp t="s">
        <v>#N/A N/A</v>
        <stp/>
        <stp>BDP|12304870922833336693</stp>
        <tr r="F292" s="8"/>
      </tp>
      <tp t="s">
        <v>#N/A N/A</v>
        <stp/>
        <stp>BDP|15209945782339918018</stp>
        <tr r="E305" s="5"/>
        <tr r="E245" s="9"/>
      </tp>
      <tp t="s">
        <v>#N/A N/A</v>
        <stp/>
        <stp>BDP|14128085313059437125</stp>
        <tr r="F35" s="10"/>
      </tp>
      <tp t="s">
        <v>#N/A Requesting Data...3112377065</v>
        <stp/>
        <stp>BDP|14005130119079051064</stp>
        <tr r="H124" s="5"/>
      </tp>
      <tp t="s">
        <v>#N/A Requesting Data...2904817953</v>
        <stp/>
        <stp>BDP|12873406214432306835</stp>
        <tr r="H133" s="9"/>
      </tp>
      <tp t="s">
        <v>#N/A N/A</v>
        <stp/>
        <stp>BDP|17130261619508242104</stp>
        <tr r="F316" s="8"/>
      </tp>
      <tp t="s">
        <v>#N/A N/A</v>
        <stp/>
        <stp>BDP|13666414753696085988</stp>
        <tr r="E74" s="5"/>
      </tp>
      <tp t="s">
        <v>#N/A Requesting Data...2872472053</v>
        <stp/>
        <stp>BDP|17805870067894453009</stp>
        <tr r="G2" s="10"/>
      </tp>
      <tp t="s">
        <v>#N/A N/A</v>
        <stp/>
        <stp>BDP|15882366727618685134</stp>
        <tr r="D98" s="10"/>
      </tp>
      <tp t="s">
        <v>#N/A N/A</v>
        <stp/>
        <stp>BDP|12384550405969929358</stp>
        <tr r="G491" s="9"/>
      </tp>
      <tp t="s">
        <v>#N/A Requesting Data...4215279874</v>
        <stp/>
        <stp>BDP|17696961182143872855</stp>
        <tr r="I255" s="5"/>
      </tp>
      <tp t="s">
        <v>#N/A N/A</v>
        <stp/>
        <stp>BDP|12595384361053053933</stp>
        <tr r="D376" s="8"/>
      </tp>
      <tp t="s">
        <v>#N/A N/A</v>
        <stp/>
        <stp>BDP|11112459413600930914</stp>
        <tr r="E95" s="10"/>
      </tp>
      <tp t="s">
        <v>#N/A Requesting Data...3618927119</v>
        <stp/>
        <stp>BDP|14319248060564982919</stp>
        <tr r="H47" s="5"/>
        <tr r="H471" s="9"/>
      </tp>
      <tp t="s">
        <v>#N/A N/A</v>
        <stp/>
        <stp>BDP|17745284557388177569</stp>
        <tr r="D137" s="9"/>
      </tp>
      <tp t="s">
        <v>#N/A Requesting Data...3354390725</v>
        <stp/>
        <stp>BDP|18339372214813972463</stp>
        <tr r="I148" s="9"/>
      </tp>
      <tp t="s">
        <v>#N/A N/A</v>
        <stp/>
        <stp>BDP|18211355669346087613</stp>
        <tr r="C13" s="10"/>
      </tp>
      <tp t="s">
        <v>#N/A N/A</v>
        <stp/>
        <stp>BDP|10999608623631631835</stp>
        <tr r="E207" s="8"/>
      </tp>
      <tp t="s">
        <v>#N/A N/A</v>
        <stp/>
        <stp>BDP|15799089796043062267</stp>
        <tr r="E99" s="10"/>
      </tp>
      <tp t="s">
        <v>#N/A N/A</v>
        <stp/>
        <stp>BDP|18059181175305646643</stp>
        <tr r="F387" s="8"/>
      </tp>
      <tp t="s">
        <v>#N/A N/A</v>
        <stp/>
        <stp>BDP|12863170350128615366</stp>
        <tr r="E101" s="9"/>
      </tp>
      <tp t="s">
        <v>#N/A Requesting Data...3298850066</v>
        <stp/>
        <stp>BDP|12377127959682340945</stp>
        <tr r="H22" s="10"/>
      </tp>
      <tp t="s">
        <v>#N/A Requesting Data...3971001707</v>
        <stp/>
        <stp>BDP|12315842360264050583</stp>
        <tr r="I179" s="5"/>
      </tp>
      <tp t="s">
        <v>#N/A N/A</v>
        <stp/>
        <stp>BDP|13606690857338303545</stp>
        <tr r="E124" s="8"/>
        <tr r="E247" s="5"/>
      </tp>
      <tp t="s">
        <v>#N/A N/A</v>
        <stp/>
        <stp>BDP|15851746845239113276</stp>
        <tr r="E5" s="12"/>
      </tp>
      <tp t="s">
        <v>#N/A N/A</v>
        <stp/>
        <stp>BDP|12291518406523235981</stp>
        <tr r="G593" s="9"/>
      </tp>
      <tp t="s">
        <v>#N/A Requesting Data...3868734926</v>
        <stp/>
        <stp>BDP|15099156283147993603</stp>
        <tr r="H357" s="9"/>
      </tp>
      <tp t="s">
        <v>#N/A N/A</v>
        <stp/>
        <stp>BDP|11150647715212833977</stp>
        <tr r="D170" s="10"/>
      </tp>
      <tp t="s">
        <v>#N/A N/A</v>
        <stp/>
        <stp>BDP|10770484889911970017</stp>
        <tr r="F473" s="8"/>
      </tp>
      <tp t="s">
        <v>#N/A N/A</v>
        <stp/>
        <stp>BDP|16808741944071091962</stp>
        <tr r="D80" s="10"/>
      </tp>
      <tp t="s">
        <v>#N/A Requesting Data...3056929243</v>
        <stp/>
        <stp>BDP|14044368418258409347</stp>
        <tr r="G38" s="10"/>
      </tp>
      <tp t="s">
        <v>#N/A Requesting Data...3414038889</v>
        <stp/>
        <stp>BDP|17860105146349515659</stp>
        <tr r="H39" s="10"/>
      </tp>
      <tp t="s">
        <v>#N/A N/A</v>
        <stp/>
        <stp>BDP|15792478087167059398</stp>
        <tr r="D426" s="9"/>
      </tp>
      <tp t="s">
        <v>#N/A N/A</v>
        <stp/>
        <stp>BDP|11475828913790245591</stp>
        <tr r="D114" s="10"/>
      </tp>
      <tp t="s">
        <v>#N/A N/A</v>
        <stp/>
        <stp>BDP|14516463024127908801</stp>
        <tr r="G188" s="9"/>
      </tp>
      <tp t="s">
        <v>#N/A N/A</v>
        <stp/>
        <stp>BDP|13011404282114553691</stp>
        <tr r="G70" s="5"/>
        <tr r="G574" s="9"/>
      </tp>
      <tp t="s">
        <v>#N/A N/A</v>
        <stp/>
        <stp>BDP|10799987763816152434</stp>
        <tr r="F41" s="5"/>
      </tp>
      <tp t="s">
        <v>#N/A N/A</v>
        <stp/>
        <stp>BDP|18308771747383429596</stp>
        <tr r="D455" s="8"/>
      </tp>
      <tp t="s">
        <v>#N/A Requesting Data...4175361725</v>
        <stp/>
        <stp>BDP|15539228658807321825</stp>
        <tr r="G6" s="12"/>
      </tp>
      <tp t="s">
        <v>#N/A N/A</v>
        <stp/>
        <stp>BDP|17641112581637824406</stp>
        <tr r="G4" s="9"/>
      </tp>
      <tp t="s">
        <v>#N/A N/A</v>
        <stp/>
        <stp>BDP|15806623728669687556</stp>
        <tr r="E65" s="8"/>
      </tp>
      <tp t="s">
        <v>#N/A N/A</v>
        <stp/>
        <stp>BDP|11990664480422607083</stp>
        <tr r="D89" s="10"/>
      </tp>
      <tp t="s">
        <v>#N/A N/A</v>
        <stp/>
        <stp>BDP|16107277689292693383</stp>
        <tr r="E216" s="5"/>
        <tr r="E86" s="9"/>
      </tp>
      <tp t="s">
        <v>#N/A N/A</v>
        <stp/>
        <stp>BDP|10797239566370095935</stp>
        <tr r="D20" s="8"/>
      </tp>
      <tp t="s">
        <v>#N/A N/A</v>
        <stp/>
        <stp>BDP|11855674063484834858</stp>
        <tr r="F50" s="8"/>
      </tp>
      <tp t="s">
        <v>#N/A N/A</v>
        <stp/>
        <stp>BDP|17393117987707221467</stp>
        <tr r="F390" s="8"/>
      </tp>
      <tp t="s">
        <v>#N/A N/A</v>
        <stp/>
        <stp>BDP|13711632282131371149</stp>
        <tr r="E25" s="8"/>
        <tr r="E168" s="5"/>
      </tp>
      <tp t="s">
        <v>#N/A N/A</v>
        <stp/>
        <stp>BDP|16141705902808491463</stp>
        <tr r="F286" s="8"/>
      </tp>
      <tp t="s">
        <v>#N/A N/A</v>
        <stp/>
        <stp>BDP|13011102676279237151</stp>
        <tr r="E475" s="9"/>
      </tp>
      <tp t="s">
        <v>#N/A Requesting Data...3649359525</v>
        <stp/>
        <stp>BDP|13381332893865789159</stp>
        <tr r="H327" s="8"/>
        <tr r="I327" s="8"/>
      </tp>
      <tp t="s">
        <v>#N/A N/A</v>
        <stp/>
        <stp>BDP|14275973948637981358</stp>
        <tr r="E538" s="9"/>
      </tp>
      <tp t="s">
        <v>#N/A Requesting Data...4286599090</v>
        <stp/>
        <stp>BDP|10267438283770493172</stp>
        <tr r="I212" s="5"/>
      </tp>
      <tp t="s">
        <v>#N/A N/A</v>
        <stp/>
        <stp>BDP|15845402731617938813</stp>
        <tr r="E49" s="9"/>
      </tp>
      <tp t="s">
        <v>#N/A N/A</v>
        <stp/>
        <stp>BDP|11015943365435981699</stp>
        <tr r="E478" s="9"/>
      </tp>
      <tp t="s">
        <v>#N/A N/A</v>
        <stp/>
        <stp>BDP|16843680556870535828</stp>
        <tr r="C14" s="7"/>
      </tp>
      <tp t="s">
        <v>#N/A N/A</v>
        <stp/>
        <stp>BDP|14278997409592571264</stp>
        <tr r="G171" s="9"/>
      </tp>
      <tp t="s">
        <v>#N/A Requesting Data...3969264887</v>
        <stp/>
        <stp>BDP|12437396789884106048</stp>
        <tr r="H79" s="9"/>
      </tp>
      <tp t="s">
        <v>#N/A N/A</v>
        <stp/>
        <stp>BDP|11783661246849256740</stp>
        <tr r="F147" s="8"/>
        <tr r="F42" s="5"/>
      </tp>
      <tp t="s">
        <v>#N/A Requesting Data...3558309447</v>
        <stp/>
        <stp>BDP|10229063862983056867</stp>
        <tr r="H184" s="9"/>
      </tp>
      <tp t="s">
        <v>#N/A N/A</v>
        <stp/>
        <stp>BDP|11043616956716093973</stp>
        <tr r="F281" s="9"/>
      </tp>
      <tp t="s">
        <v>#N/A Requesting Data...4115023775</v>
        <stp/>
        <stp>BDP|11096901933433552567</stp>
        <tr r="H341" s="8"/>
        <tr r="I341" s="8"/>
      </tp>
      <tp t="s">
        <v>#N/A N/A</v>
        <stp/>
        <stp>BDP|18291301172546065705</stp>
        <tr r="F303" s="8"/>
      </tp>
      <tp t="s">
        <v>#N/A N/A</v>
        <stp/>
        <stp>BDP|14023930421965052723</stp>
        <tr r="F100" s="8"/>
      </tp>
      <tp t="s">
        <v>#N/A Requesting Data...2917029756</v>
        <stp/>
        <stp>BDP|12365086739628579472</stp>
        <tr r="H157" s="5"/>
      </tp>
      <tp t="s">
        <v>#N/A Requesting Data...4085636986</v>
        <stp/>
        <stp>BDP|15073964623112587109</stp>
        <tr r="I21" s="7"/>
      </tp>
      <tp t="s">
        <v>#N/A N/A</v>
        <stp/>
        <stp>BDP|12613231226798100725</stp>
        <tr r="E360" s="8"/>
      </tp>
      <tp t="s">
        <v>#N/A Requesting Data...3218700510</v>
        <stp/>
        <stp>BDP|12518966665252779213</stp>
        <tr r="H282" s="5"/>
        <tr r="H423" s="8"/>
        <tr r="I423" s="8"/>
      </tp>
      <tp t="s">
        <v>#N/A Requesting Data...2797788419</v>
        <stp/>
        <stp>BDP|15718754286346062146</stp>
        <tr r="I425" s="9"/>
      </tp>
      <tp t="s">
        <v>#N/A Requesting Data...3928839203</v>
        <stp/>
        <stp>BDP|15811441969533434910</stp>
        <tr r="I3" s="7"/>
      </tp>
      <tp t="s">
        <v>#N/A Requesting Data...3533756269</v>
        <stp/>
        <stp>BDP|11406890207384941032</stp>
        <tr r="H141" s="9"/>
      </tp>
      <tp t="s">
        <v>#N/A N/A</v>
        <stp/>
        <stp>BDP|14692401513809029568</stp>
        <tr r="D146" s="9"/>
      </tp>
      <tp t="s">
        <v>#N/A N/A</v>
        <stp/>
        <stp>BDP|12884951677805007498</stp>
        <tr r="D273" s="8"/>
      </tp>
      <tp t="s">
        <v>#N/A N/A</v>
        <stp/>
        <stp>BDP|18184376393369340650</stp>
        <tr r="E9" s="8"/>
      </tp>
      <tp t="s">
        <v>#N/A N/A</v>
        <stp/>
        <stp>BDP|17891474899624121341</stp>
        <tr r="D287" s="5"/>
      </tp>
      <tp t="s">
        <v>#N/A N/A</v>
        <stp/>
        <stp>BDP|10361660094266527479</stp>
        <tr r="E126" s="8"/>
      </tp>
      <tp t="s">
        <v>#N/A N/A</v>
        <stp/>
        <stp>BDP|14492955145490448433</stp>
        <tr r="G19" s="5"/>
      </tp>
      <tp t="s">
        <v>#N/A N/A</v>
        <stp/>
        <stp>BDP|18225379638104830167</stp>
        <tr r="G177" s="5"/>
      </tp>
      <tp t="s">
        <v>#N/A N/A</v>
        <stp/>
        <stp>BDP|10957121918294298922</stp>
        <tr r="F495" s="8"/>
      </tp>
      <tp t="s">
        <v>#N/A Requesting Data...3722043272</v>
        <stp/>
        <stp>BDP|12538079220719180409</stp>
        <tr r="H526" s="9"/>
      </tp>
      <tp t="s">
        <v>#N/A N/A</v>
        <stp/>
        <stp>BDP|15706668744322042863</stp>
        <tr r="F375" s="5"/>
        <tr r="F376" s="5"/>
      </tp>
      <tp t="s">
        <v>#N/A N/A</v>
        <stp/>
        <stp>BDP|12547239082967300246</stp>
        <tr r="E290" s="9"/>
        <tr r="E188" s="5"/>
      </tp>
      <tp t="s">
        <v>#N/A Requesting Data...3487314131</v>
        <stp/>
        <stp>BDP|16142041358359949775</stp>
        <tr r="I398" s="9"/>
      </tp>
      <tp t="s">
        <v>#N/A N/A</v>
        <stp/>
        <stp>BDP|12974473754497947901</stp>
        <tr r="E28" s="9"/>
      </tp>
      <tp t="s">
        <v>#N/A Requesting Data...2890605880</v>
        <stp/>
        <stp>BDP|13721439585261158339</stp>
        <tr r="H138" s="9"/>
      </tp>
      <tp t="s">
        <v>#N/A N/A</v>
        <stp/>
        <stp>BDP|18183339167217115777</stp>
        <tr r="G460" s="9"/>
      </tp>
      <tp t="s">
        <v>#N/A Requesting Data...3211558660</v>
        <stp/>
        <stp>BDP|10191880627133811443</stp>
        <tr r="I391" s="9"/>
      </tp>
      <tp t="s">
        <v>#N/A Requesting Data...3196324988</v>
        <stp/>
        <stp>BDP|16807691104589294455</stp>
        <tr r="H82" s="9"/>
      </tp>
      <tp t="s">
        <v>#N/A N/A</v>
        <stp/>
        <stp>BDP|13177626881492196213</stp>
        <tr r="G79" s="8"/>
      </tp>
      <tp t="s">
        <v>#N/A N/A</v>
        <stp/>
        <stp>BDP|10308875541969721800</stp>
        <tr r="E444" s="9"/>
      </tp>
      <tp t="s">
        <v>#N/A Requesting Data...2912402422</v>
        <stp/>
        <stp>BDP|17915891015923366042</stp>
        <tr r="G172" s="10"/>
      </tp>
      <tp t="s">
        <v>#N/A Requesting Data...4075681234</v>
        <stp/>
        <stp>BDP|10939041939896013867</stp>
        <tr r="H288" s="9"/>
      </tp>
      <tp t="s">
        <v>#N/A N/A</v>
        <stp/>
        <stp>BDP|11780628812488196341</stp>
        <tr r="F323" s="5"/>
      </tp>
      <tp t="s">
        <v>#N/A Requesting Data...3664336405</v>
        <stp/>
        <stp>BDP|15532421754909407058</stp>
        <tr r="H99" s="10"/>
      </tp>
      <tp t="s">
        <v>#N/A N/A</v>
        <stp/>
        <stp>BDP|18080666312737618509</stp>
        <tr r="F57" s="10"/>
      </tp>
      <tp t="s">
        <v>#N/A Requesting Data...4175668012</v>
        <stp/>
        <stp>BDP|18054397713633849400</stp>
        <tr r="I120" s="5"/>
      </tp>
      <tp t="s">
        <v>#N/A Requesting Data...3893685862</v>
        <stp/>
        <stp>BDP|12075855772454374461</stp>
        <tr r="H3" s="10"/>
      </tp>
      <tp t="s">
        <v>#N/A N/A</v>
        <stp/>
        <stp>BDP|12410472127091750810</stp>
        <tr r="E263" s="5"/>
        <tr r="E254" s="9"/>
      </tp>
      <tp t="s">
        <v>#N/A Requesting Data...3568111278</v>
        <stp/>
        <stp>BDP|13930391556179200165</stp>
        <tr r="G65" s="10"/>
      </tp>
      <tp t="s">
        <v>#N/A N/A</v>
        <stp/>
        <stp>BDP|17506950870106003224</stp>
        <tr r="D295" s="9"/>
      </tp>
      <tp t="s">
        <v>#N/A N/A</v>
        <stp/>
        <stp>BDP|15400933441495126050</stp>
        <tr r="G354" s="9"/>
      </tp>
      <tp t="s">
        <v>#N/A N/A</v>
        <stp/>
        <stp>BDP|16097956079827932271</stp>
        <tr r="E108" s="8"/>
      </tp>
      <tp t="s">
        <v>#N/A N/A</v>
        <stp/>
        <stp>BDP|12166109673658086104</stp>
        <tr r="D292" s="9"/>
      </tp>
      <tp t="s">
        <v>#N/A N/A</v>
        <stp/>
        <stp>BDP|15966844669150910689</stp>
        <tr r="C163" s="10"/>
      </tp>
      <tp t="s">
        <v>#N/A Requesting Data...2911540322</v>
        <stp/>
        <stp>BDP|15539802528431067389</stp>
        <tr r="H23" s="10"/>
      </tp>
      <tp t="s">
        <v>#N/A N/A</v>
        <stp/>
        <stp>BDP|15997678761740289886</stp>
        <tr r="G368" s="5"/>
      </tp>
      <tp t="s">
        <v>#N/A Requesting Data...3810417496</v>
        <stp/>
        <stp>BDP|14632844111914290448</stp>
        <tr r="H433" s="9"/>
      </tp>
      <tp t="s">
        <v>#N/A N/A</v>
        <stp/>
        <stp>BDP|17208014581315709709</stp>
        <tr r="F49" s="5"/>
      </tp>
      <tp t="s">
        <v>#N/A N/A</v>
        <stp/>
        <stp>BDP|14154254417829164372</stp>
        <tr r="D67" s="8"/>
      </tp>
      <tp t="s">
        <v>#N/A Requesting Data...3427772405</v>
        <stp/>
        <stp>BDP|16376903055034485371</stp>
        <tr r="H311" s="5"/>
      </tp>
      <tp t="s">
        <v>#N/A N/A</v>
        <stp/>
        <stp>BDP|12622248703358755530</stp>
        <tr r="F331" s="5"/>
        <tr r="F242" s="8"/>
      </tp>
      <tp t="s">
        <v>#N/A N/A</v>
        <stp/>
        <stp>BDP|13419079930488566539</stp>
        <tr r="G542" s="9"/>
      </tp>
      <tp t="s">
        <v>#N/A N/A</v>
        <stp/>
        <stp>BDP|17753329112560193832</stp>
        <tr r="F6" s="8"/>
        <tr r="F313" s="5"/>
      </tp>
      <tp t="s">
        <v>#N/A N/A</v>
        <stp/>
        <stp>BDP|16907877438498464874</stp>
        <tr r="F342" s="8"/>
        <tr r="F101" s="5"/>
      </tp>
      <tp t="s">
        <v>#N/A Requesting Data...3654485340</v>
        <stp/>
        <stp>BDP|15618601817669166651</stp>
        <tr r="H335" s="8"/>
        <tr r="I335" s="8"/>
      </tp>
      <tp t="s">
        <v>#N/A N/A</v>
        <stp/>
        <stp>BDP|17383666385671500508</stp>
        <tr r="G509" s="9"/>
      </tp>
      <tp t="s">
        <v>#N/A N/A</v>
        <stp/>
        <stp>BDP|17811700541621597899</stp>
        <tr r="F386" s="8"/>
      </tp>
      <tp t="s">
        <v>#N/A Requesting Data...3133365947</v>
        <stp/>
        <stp>BDP|17649253284799229904</stp>
        <tr r="H571" s="9"/>
      </tp>
      <tp t="s">
        <v>#N/A Requesting Data...3975538176</v>
        <stp/>
        <stp>BDP|15370546422467448844</stp>
        <tr r="H422" s="9"/>
      </tp>
      <tp t="s">
        <v>#N/A N/A</v>
        <stp/>
        <stp>BDP|14826076257534508885</stp>
        <tr r="E20" s="7"/>
      </tp>
      <tp t="s">
        <v>#N/A N/A</v>
        <stp/>
        <stp>BDP|13347691697159994819</stp>
        <tr r="D53" s="8"/>
      </tp>
      <tp t="s">
        <v>#N/A N/A</v>
        <stp/>
        <stp>BDP|16669401903346368928</stp>
        <tr r="F222" s="5"/>
      </tp>
      <tp t="s">
        <v>#N/A Requesting Data...3102776715</v>
        <stp/>
        <stp>BDP|10586373807556202837</stp>
        <tr r="I163" s="5"/>
      </tp>
      <tp t="s">
        <v>#N/A Requesting Data...4090502298</v>
        <stp/>
        <stp>BDP|10565374997205296230</stp>
        <tr r="H189" s="8"/>
        <tr r="I189" s="8"/>
        <tr r="H117" s="5"/>
      </tp>
      <tp t="s">
        <v>#N/A Requesting Data...4010915052</v>
        <stp/>
        <stp>BDP|14191252872179744557</stp>
        <tr r="H266" s="9"/>
      </tp>
      <tp t="s">
        <v>#N/A N/A</v>
        <stp/>
        <stp>BDP|12695517587551041347</stp>
        <tr r="E78" s="9"/>
      </tp>
      <tp t="s">
        <v>#N/A N/A</v>
        <stp/>
        <stp>BDP|16925680418059883556</stp>
        <tr r="E276" s="5"/>
        <tr r="E42" s="9"/>
      </tp>
      <tp t="s">
        <v>#N/A N/A</v>
        <stp/>
        <stp>BDP|12101307823648330651</stp>
        <tr r="G375" s="8"/>
      </tp>
      <tp t="s">
        <v>#N/A N/A</v>
        <stp/>
        <stp>BDP|10495854753170775018</stp>
        <tr r="D103" s="8"/>
      </tp>
      <tp t="s">
        <v>#N/A N/A</v>
        <stp/>
        <stp>BDP|15340579693074149028</stp>
        <tr r="F233" s="8"/>
      </tp>
      <tp t="s">
        <v>#N/A Requesting Data...3643355267</v>
        <stp/>
        <stp>BDP|16563836200107610441</stp>
        <tr r="I60" s="9"/>
      </tp>
      <tp t="s">
        <v>#N/A N/A</v>
        <stp/>
        <stp>BDP|12382670326703788817</stp>
        <tr r="F261" s="5"/>
      </tp>
      <tp t="s">
        <v>#N/A Requesting Data...3215666080</v>
        <stp/>
        <stp>BDP|13682974956291461378</stp>
        <tr r="H243" s="8"/>
        <tr r="I243" s="8"/>
        <tr r="H355" s="5"/>
      </tp>
      <tp t="s">
        <v>#N/A Requesting Data...3271418645</v>
        <stp/>
        <stp>BDP|10737717915342001971</stp>
        <tr r="H483" s="9"/>
      </tp>
      <tp t="s">
        <v>#N/A Requesting Data...4062316615</v>
        <stp/>
        <stp>BDP|17788774395773346715</stp>
        <tr r="G130" s="10"/>
      </tp>
      <tp t="s">
        <v>#N/A N/A</v>
        <stp/>
        <stp>BDP|15339738527145272824</stp>
        <tr r="F177" s="10"/>
      </tp>
      <tp t="s">
        <v>#N/A N/A</v>
        <stp/>
        <stp>BDP|13010847843033962198</stp>
        <tr r="D133" s="8"/>
      </tp>
      <tp t="s">
        <v>#N/A N/A</v>
        <stp/>
        <stp>BDP|15288192107458875134</stp>
        <tr r="F16" s="10"/>
      </tp>
      <tp t="s">
        <v>#N/A N/A</v>
        <stp/>
        <stp>BDP|13192523190475595714</stp>
        <tr r="E198" s="9"/>
      </tp>
      <tp t="s">
        <v>#N/A Requesting Data...3000778846</v>
        <stp/>
        <stp>BDP|10415012972002530852</stp>
        <tr r="I385" s="9"/>
      </tp>
      <tp t="s">
        <v>#N/A N/A</v>
        <stp/>
        <stp>BDP|16097814827029053818</stp>
        <tr r="D116" s="5"/>
      </tp>
      <tp t="s">
        <v>#N/A N/A</v>
        <stp/>
        <stp>BDP|11185555975627265948</stp>
        <tr r="E345" s="5"/>
        <tr r="E244" s="8"/>
      </tp>
      <tp t="s">
        <v>#N/A Requesting Data...4135301372</v>
        <stp/>
        <stp>BDP|11683998642037933636</stp>
        <tr r="I299" s="9"/>
      </tp>
      <tp t="s">
        <v>#N/A Requesting Data...3548696435</v>
        <stp/>
        <stp>BDP|15517804214783643202</stp>
        <tr r="I353" s="5"/>
      </tp>
      <tp t="s">
        <v>#N/A Requesting Data...3621463289</v>
        <stp/>
        <stp>BDP|10394140741201810983</stp>
        <tr r="H183" s="8"/>
        <tr r="I183" s="8"/>
      </tp>
      <tp t="s">
        <v>#N/A Requesting Data...3555986287</v>
        <stp/>
        <stp>BDP|10525311946978621220</stp>
        <tr r="H311" s="8"/>
        <tr r="I311" s="8"/>
      </tp>
      <tp t="s">
        <v>#N/A N/A</v>
        <stp/>
        <stp>BDP|12734637171808433677</stp>
        <tr r="F324" s="9"/>
      </tp>
      <tp t="s">
        <v>#N/A Requesting Data...3651884082</v>
        <stp/>
        <stp>BDP|18081771828736802611</stp>
        <tr r="H198" s="5"/>
      </tp>
      <tp t="s">
        <v>#N/A N/A</v>
        <stp/>
        <stp>BDP|10834719518438181369</stp>
        <tr r="F58" s="8"/>
        <tr r="F347" s="5"/>
      </tp>
      <tp t="s">
        <v>#N/A N/A</v>
        <stp/>
        <stp>BDP|18425702027753328369</stp>
        <tr r="E128" s="8"/>
      </tp>
      <tp t="s">
        <v>#N/A Requesting Data...3414672243</v>
        <stp/>
        <stp>BDP|14729768613806000940</stp>
        <tr r="H81" s="9"/>
      </tp>
      <tp t="s">
        <v>#N/A N/A</v>
        <stp/>
        <stp>BDP|10849164714185540892</stp>
        <tr r="E334" s="8"/>
        <tr r="E284" s="5"/>
      </tp>
      <tp t="s">
        <v>#N/A N/A</v>
        <stp/>
        <stp>BDP|10296359080383953582</stp>
        <tr r="D508" s="9"/>
      </tp>
      <tp t="s">
        <v>#N/A Requesting Data...4245308630</v>
        <stp/>
        <stp>BDP|13663086637096623468</stp>
        <tr r="I138" s="5"/>
      </tp>
      <tp t="s">
        <v>#N/A N/A</v>
        <stp/>
        <stp>BDP|13058435423216014199</stp>
        <tr r="F392" s="8"/>
      </tp>
      <tp t="s">
        <v>#N/A N/A</v>
        <stp/>
        <stp>BDP|12147798667363301255</stp>
        <tr r="G132" s="8"/>
      </tp>
      <tp t="s">
        <v>#N/A N/A</v>
        <stp/>
        <stp>BDP|13310749156397012483</stp>
        <tr r="F404" s="9"/>
      </tp>
      <tp t="s">
        <v>#N/A N/A</v>
        <stp/>
        <stp>BDP|11690477631167003397</stp>
        <tr r="F171" s="10"/>
      </tp>
      <tp t="s">
        <v>#N/A N/A</v>
        <stp/>
        <stp>BDP|17743213849873709010</stp>
        <tr r="F448" s="9"/>
      </tp>
      <tp t="s">
        <v>#N/A N/A</v>
        <stp/>
        <stp>BDP|16841428542856930288</stp>
        <tr r="D176" s="5"/>
      </tp>
      <tp t="s">
        <v>#N/A N/A</v>
        <stp/>
        <stp>BDP|16963078983275534911</stp>
        <tr r="D245" s="5"/>
      </tp>
      <tp t="s">
        <v>#N/A N/A</v>
        <stp/>
        <stp>BDP|11805302595970307975</stp>
        <tr r="D20" s="5"/>
      </tp>
      <tp t="s">
        <v>#N/A Requesting Data...3127034232</v>
        <stp/>
        <stp>BDP|13930410611373872784</stp>
        <tr r="H172" s="5"/>
      </tp>
      <tp t="s">
        <v>#N/A N/A</v>
        <stp/>
        <stp>BDP|10946624874314735712</stp>
        <tr r="E143" s="10"/>
      </tp>
      <tp t="s">
        <v>#N/A N/A</v>
        <stp/>
        <stp>BDP|14059087971870830189</stp>
        <tr r="E504" s="9"/>
      </tp>
      <tp t="s">
        <v>#N/A N/A</v>
        <stp/>
        <stp>BDP|11830215617181307140</stp>
        <tr r="E260" s="9"/>
      </tp>
      <tp t="s">
        <v>#N/A N/A</v>
        <stp/>
        <stp>BDP|13688985892596395767</stp>
        <tr r="E525" s="9"/>
      </tp>
      <tp t="s">
        <v>#N/A Requesting Data...4264181981</v>
        <stp/>
        <stp>BDP|17002603138200677073</stp>
        <tr r="H428" s="9"/>
      </tp>
      <tp t="s">
        <v>#N/A Requesting Data...3610732845</v>
        <stp/>
        <stp>BDP|18278797132579033702</stp>
        <tr r="I293" s="5"/>
        <tr r="I43" s="9"/>
      </tp>
      <tp t="s">
        <v>#N/A N/A</v>
        <stp/>
        <stp>BDP|13894853896603435375</stp>
        <tr r="D452" s="9"/>
      </tp>
      <tp t="s">
        <v>#N/A Requesting Data...3017102716</v>
        <stp/>
        <stp>BDP|14685612879162203541</stp>
        <tr r="H179" s="5"/>
      </tp>
      <tp t="s">
        <v>#N/A N/A</v>
        <stp/>
        <stp>BDP|12369056278331454629</stp>
        <tr r="E356" s="5"/>
      </tp>
      <tp t="s">
        <v>#N/A N/A</v>
        <stp/>
        <stp>BDP|17863449637731078330</stp>
        <tr r="G212" s="9"/>
      </tp>
      <tp t="s">
        <v>#N/A Requesting Data...3280714756</v>
        <stp/>
        <stp>BDP|10950425616616510108</stp>
        <tr r="H11" s="12"/>
      </tp>
      <tp t="s">
        <v>#N/A N/A</v>
        <stp/>
        <stp>BDP|12798838465949161780</stp>
        <tr r="D371" s="9"/>
      </tp>
      <tp t="s">
        <v>#N/A Requesting Data...3895510287</v>
        <stp/>
        <stp>BDP|13505709470532920340</stp>
        <tr r="H229" s="8"/>
        <tr r="I229" s="8"/>
      </tp>
      <tp t="s">
        <v>#N/A N/A</v>
        <stp/>
        <stp>BDP|17258118069574333616</stp>
        <tr r="F11" s="8"/>
      </tp>
      <tp t="s">
        <v>#N/A Requesting Data...3503211050</v>
        <stp/>
        <stp>BDP|12500685910880619731</stp>
        <tr r="H255" s="8"/>
        <tr r="I255" s="8"/>
      </tp>
      <tp t="s">
        <v>#N/A N/A</v>
        <stp/>
        <stp>BDP|11485113133076932775</stp>
        <tr r="G387" s="9"/>
      </tp>
      <tp t="s">
        <v>#N/A N/A</v>
        <stp/>
        <stp>BDP|13054278748715763201</stp>
        <tr r="E542" s="9"/>
      </tp>
      <tp t="s">
        <v>#N/A N/A</v>
        <stp/>
        <stp>BDP|14447180860712519311</stp>
        <tr r="F62" s="10"/>
      </tp>
      <tp t="s">
        <v>#N/A N/A</v>
        <stp/>
        <stp>BDP|17249688384082193977</stp>
        <tr r="D223" s="5"/>
      </tp>
      <tp t="s">
        <v>#N/A N/A</v>
        <stp/>
        <stp>BDP|14001063211154975367</stp>
        <tr r="F38" s="10"/>
      </tp>
      <tp t="s">
        <v>#N/A N/A</v>
        <stp/>
        <stp>BDP|16113523512584962400</stp>
        <tr r="D205" s="8"/>
      </tp>
      <tp t="s">
        <v>#N/A N/A</v>
        <stp/>
        <stp>BDP|15930626324210416337</stp>
        <tr r="E258" s="8"/>
      </tp>
      <tp t="s">
        <v>#N/A Requesting Data...3336290384</v>
        <stp/>
        <stp>BDP|17827424703338225936</stp>
        <tr r="I177" s="9"/>
      </tp>
      <tp t="s">
        <v>#N/A Requesting Data...4085186689</v>
        <stp/>
        <stp>BDP|18328652129496536826</stp>
        <tr r="I72" s="5"/>
        <tr r="I99" s="9"/>
      </tp>
      <tp t="s">
        <v>#N/A N/A</v>
        <stp/>
        <stp>BDP|14532375168713571077</stp>
        <tr r="F420" s="9"/>
      </tp>
      <tp t="s">
        <v>#N/A N/A</v>
        <stp/>
        <stp>BDP|16180285314056548109</stp>
        <tr r="D180" s="9"/>
      </tp>
      <tp t="s">
        <v>#N/A N/A</v>
        <stp/>
        <stp>BDP|11499189484143370931</stp>
        <tr r="G569" s="9"/>
      </tp>
      <tp t="s">
        <v>#N/A Requesting Data...3344374385</v>
        <stp/>
        <stp>BDP|13057290132934398400</stp>
        <tr r="H488" s="9"/>
      </tp>
      <tp t="s">
        <v>#N/A N/A</v>
        <stp/>
        <stp>BDP|13920215640675906294</stp>
        <tr r="E423" s="9"/>
        <tr r="E319" s="5"/>
      </tp>
      <tp t="s">
        <v>#N/A Requesting Data...3723941307</v>
        <stp/>
        <stp>BDP|10111310595549891158</stp>
        <tr r="I534" s="9"/>
      </tp>
      <tp t="s">
        <v>#N/A N/A</v>
        <stp/>
        <stp>BDP|18383745829858297777</stp>
        <tr r="G594" s="9"/>
      </tp>
      <tp t="s">
        <v>#N/A Requesting Data...3035258877</v>
        <stp/>
        <stp>BDP|16693265451312256180</stp>
        <tr r="H236" s="5"/>
        <tr r="H548" s="9"/>
      </tp>
      <tp t="s">
        <v>#N/A N/A</v>
        <stp/>
        <stp>BDP|16190644032559481889</stp>
        <tr r="E229" s="5"/>
      </tp>
      <tp t="s">
        <v>#N/A Requesting Data...3119037884</v>
        <stp/>
        <stp>BDP|11158985200038460268</stp>
        <tr r="I582" s="9"/>
      </tp>
      <tp t="s">
        <v>#N/A N/A</v>
        <stp/>
        <stp>BDP|12701380717456139429</stp>
        <tr r="F11" s="7"/>
      </tp>
      <tp t="s">
        <v>#N/A N/A</v>
        <stp/>
        <stp>BDP|17831210387696192941</stp>
        <tr r="F125" s="10"/>
      </tp>
      <tp t="s">
        <v>#N/A N/A</v>
        <stp/>
        <stp>BDP|14900757106581997089</stp>
        <tr r="C87" s="10"/>
      </tp>
      <tp t="s">
        <v>#N/A N/A</v>
        <stp/>
        <stp>BDP|10553483602644357277</stp>
        <tr r="F274" s="9"/>
      </tp>
      <tp t="s">
        <v>#N/A Requesting Data...3370487657</v>
        <stp/>
        <stp>BDP|12775564407007822250</stp>
        <tr r="I357" s="5"/>
      </tp>
      <tp t="s">
        <v>#N/A N/A</v>
        <stp/>
        <stp>BDP|15005138967107814778</stp>
        <tr r="D22" s="9"/>
      </tp>
      <tp t="s">
        <v>#N/A Requesting Data...3381395561</v>
        <stp/>
        <stp>BDP|17649556129755429757</stp>
        <tr r="H71" s="5"/>
      </tp>
      <tp t="s">
        <v>#N/A Requesting Data...3000859543</v>
        <stp/>
        <stp>BDP|10903342602342677326</stp>
        <tr r="H399" s="8"/>
        <tr r="I399" s="8"/>
      </tp>
      <tp t="s">
        <v>#N/A N/A</v>
        <stp/>
        <stp>BDP|13152580194108563532</stp>
        <tr r="C15" s="7"/>
      </tp>
      <tp t="s">
        <v>#N/A Requesting Data...4146045416</v>
        <stp/>
        <stp>BDP|16864831183475506164</stp>
        <tr r="H191" s="8"/>
        <tr r="I191" s="8"/>
      </tp>
      <tp t="s">
        <v>#N/A Requesting Data...3328737999</v>
        <stp/>
        <stp>BDP|14580712505513388291</stp>
        <tr r="I25" s="5"/>
      </tp>
      <tp t="s">
        <v>#N/A N/A</v>
        <stp/>
        <stp>BDP|16929495973916118199</stp>
        <tr r="E85" s="5"/>
      </tp>
      <tp t="s">
        <v>#N/A Requesting Data...3229249441</v>
        <stp/>
        <stp>BDP|16192668612404713792</stp>
        <tr r="H190" s="5"/>
      </tp>
      <tp t="s">
        <v>#N/A N/A</v>
        <stp/>
        <stp>BDP|11390334939880080328</stp>
        <tr r="F251" s="9"/>
      </tp>
      <tp t="s">
        <v>#N/A N/A</v>
        <stp/>
        <stp>BDP|18317709858811827999</stp>
        <tr r="F485" s="8"/>
        <tr r="F187" s="5"/>
      </tp>
      <tp t="s">
        <v>#N/A Requesting Data...3034802813</v>
        <stp/>
        <stp>BDP|12396547988014313965</stp>
        <tr r="I252" s="5"/>
        <tr r="I225" s="9"/>
      </tp>
      <tp t="s">
        <v>#N/A N/A</v>
        <stp/>
        <stp>BDP|14952639773873399404</stp>
        <tr r="D172" s="5"/>
      </tp>
      <tp t="s">
        <v>#N/A Requesting Data...3133751554</v>
        <stp/>
        <stp>BDP|13480782254285161631</stp>
        <tr r="G86" s="10"/>
      </tp>
      <tp t="s">
        <v>#N/A Requesting Data...3706178495</v>
        <stp/>
        <stp>BDP|17508546511345385493</stp>
        <tr r="H102" s="9"/>
      </tp>
      <tp t="s">
        <v>#N/A N/A</v>
        <stp/>
        <stp>BDP|11132467718406380066</stp>
        <tr r="E10" s="5"/>
      </tp>
      <tp t="s">
        <v>#N/A N/A</v>
        <stp/>
        <stp>BDP|11767007928726119749</stp>
        <tr r="C141" s="10"/>
      </tp>
      <tp t="s">
        <v>#N/A Requesting Data...4117264653</v>
        <stp/>
        <stp>BDP|13814056166894389324</stp>
        <tr r="H40" s="8"/>
        <tr r="I40" s="8"/>
      </tp>
      <tp t="s">
        <v>#N/A N/A</v>
        <stp/>
        <stp>BDP|10591929192467674590</stp>
        <tr r="D355" s="5"/>
        <tr r="D243" s="8"/>
      </tp>
      <tp t="s">
        <v>#N/A Requesting Data...4209895245</v>
        <stp/>
        <stp>BDP|17601382842481277343</stp>
        <tr r="H259" s="5"/>
      </tp>
      <tp t="s">
        <v>#N/A Requesting Data...4088248126</v>
        <stp/>
        <stp>BDP|17060675562613646690</stp>
        <tr r="H291" s="5"/>
      </tp>
      <tp t="s">
        <v>#N/A N/A</v>
        <stp/>
        <stp>BDP|13933711274663232247</stp>
        <tr r="F147" s="5"/>
      </tp>
      <tp t="s">
        <v>#N/A Requesting Data...3751436427</v>
        <stp/>
        <stp>BDP|10950430762536169631</stp>
        <tr r="H11" s="8"/>
        <tr r="I11" s="8"/>
      </tp>
      <tp t="s">
        <v>#N/A N/A</v>
        <stp/>
        <stp>BDP|12850000803264030413</stp>
        <tr r="E212" s="9"/>
      </tp>
      <tp t="s">
        <v>#N/A N/A</v>
        <stp/>
        <stp>BDP|12409688248103780196</stp>
        <tr r="D184" s="5"/>
        <tr r="D10" s="9"/>
      </tp>
      <tp t="s">
        <v>#N/A N/A</v>
        <stp/>
        <stp>BDP|17495163338151189614</stp>
        <tr r="D258" s="5"/>
        <tr r="D51" s="9"/>
      </tp>
      <tp t="s">
        <v>#N/A Requesting Data...3637539115</v>
        <stp/>
        <stp>BDP|12653990251279463507</stp>
        <tr r="H276" s="8"/>
        <tr r="I276" s="8"/>
      </tp>
      <tp t="s">
        <v>#N/A Requesting Data...3122876911</v>
        <stp/>
        <stp>BDP|12659744306953869468</stp>
        <tr r="H456" s="8"/>
        <tr r="I456" s="8"/>
      </tp>
      <tp t="s">
        <v>#N/A N/A</v>
        <stp/>
        <stp>BDP|13900593116173546692</stp>
        <tr r="D123" s="8"/>
      </tp>
      <tp t="s">
        <v>#N/A N/A</v>
        <stp/>
        <stp>BDP|14364108002822590595</stp>
        <tr r="G169" s="8"/>
      </tp>
      <tp t="s">
        <v>#N/A Requesting Data...3275483556</v>
        <stp/>
        <stp>BDP|15387372945180513093</stp>
        <tr r="H210" s="9"/>
      </tp>
      <tp t="s">
        <v>#N/A Requesting Data...3162285286</v>
        <stp/>
        <stp>BDP|11733295611882449263</stp>
        <tr r="I351" s="9"/>
      </tp>
      <tp t="s">
        <v>#N/A N/A</v>
        <stp/>
        <stp>BDP|17522036178560282211</stp>
        <tr r="E300" s="9"/>
      </tp>
      <tp t="s">
        <v>#N/A Requesting Data...4005343858</v>
        <stp/>
        <stp>BDP|16789135355712804245</stp>
        <tr r="H255" s="5"/>
        <tr r="H502" s="8"/>
        <tr r="I502" s="8"/>
      </tp>
      <tp t="s">
        <v>#N/A Requesting Data...3842589539</v>
        <stp/>
        <stp>BDP|13147579619986780353</stp>
        <tr r="H306" s="9"/>
      </tp>
      <tp t="s">
        <v>#N/A N/A</v>
        <stp/>
        <stp>BDP|18261604695555286081</stp>
        <tr r="D141" s="8"/>
      </tp>
      <tp t="s">
        <v>#N/A Requesting Data...3096931427</v>
        <stp/>
        <stp>BDP|11225294481411174868</stp>
        <tr r="I5" s="7"/>
      </tp>
      <tp t="s">
        <v>#N/A Requesting Data...3395015737</v>
        <stp/>
        <stp>BDP|16262878391345047098</stp>
        <tr r="H55" s="10"/>
      </tp>
      <tp t="s">
        <v>#N/A N/A</v>
        <stp/>
        <stp>BDP|10223257604770667083</stp>
        <tr r="F25" s="10"/>
      </tp>
      <tp t="s">
        <v>#N/A N/A</v>
        <stp/>
        <stp>BDP|11963843373788621456</stp>
        <tr r="G191" s="8"/>
      </tp>
      <tp t="s">
        <v>#N/A N/A</v>
        <stp/>
        <stp>BDP|11958209102840570137</stp>
        <tr r="G243" s="9"/>
      </tp>
      <tp t="s">
        <v>#N/A N/A</v>
        <stp/>
        <stp>BDP|13606226677266756295</stp>
        <tr r="D141" s="5"/>
        <tr r="D83" s="9"/>
      </tp>
      <tp t="s">
        <v>#N/A N/A</v>
        <stp/>
        <stp>BDP|15555331403904161080</stp>
        <tr r="D527" s="9"/>
      </tp>
      <tp t="s">
        <v>#N/A N/A</v>
        <stp/>
        <stp>BDP|13273807735053899933</stp>
        <tr r="G294" s="8"/>
      </tp>
      <tp t="s">
        <v>#N/A N/A</v>
        <stp/>
        <stp>BDP|13800243208706196594</stp>
        <tr r="D22" s="8"/>
      </tp>
      <tp t="s">
        <v>#N/A N/A</v>
        <stp/>
        <stp>BDP|11936940850166225938</stp>
        <tr r="E316" s="8"/>
      </tp>
      <tp t="s">
        <v>#N/A N/A</v>
        <stp/>
        <stp>BDP|14332251751838358987</stp>
        <tr r="E27" s="10"/>
      </tp>
      <tp t="s">
        <v>#N/A Requesting Data...3165806069</v>
        <stp/>
        <stp>BDP|15752434798822817880</stp>
        <tr r="I71" s="9"/>
      </tp>
      <tp t="s">
        <v>#N/A N/A</v>
        <stp/>
        <stp>BDP|13110552158669599853</stp>
        <tr r="D341" s="5"/>
      </tp>
      <tp t="s">
        <v>#N/A N/A</v>
        <stp/>
        <stp>BDP|16822370304155680214</stp>
        <tr r="E234" s="8"/>
      </tp>
      <tp t="s">
        <v>#N/A Requesting Data...3017766242</v>
        <stp/>
        <stp>BDP|15825170554753398042</stp>
        <tr r="H72" s="5"/>
        <tr r="H99" s="9"/>
      </tp>
      <tp t="s">
        <v>#N/A N/A</v>
        <stp/>
        <stp>BDP|17272381684056012829</stp>
        <tr r="F269" s="8"/>
        <tr r="F235" s="5"/>
      </tp>
      <tp t="s">
        <v>#N/A Requesting Data...3806176543</v>
        <stp/>
        <stp>BDP|14550759202208778994</stp>
        <tr r="H442" s="9"/>
      </tp>
      <tp t="s">
        <v>#N/A N/A</v>
        <stp/>
        <stp>BDP|12400918288365555442</stp>
        <tr r="D425" s="9"/>
      </tp>
      <tp t="s">
        <v>#N/A N/A</v>
        <stp/>
        <stp>BDP|11857570332661755465</stp>
        <tr r="E412" s="9"/>
        <tr r="E268" s="5"/>
      </tp>
      <tp t="s">
        <v>#N/A N/A</v>
        <stp/>
        <stp>BDP|14625127139827287336</stp>
        <tr r="D389" s="8"/>
      </tp>
      <tp t="s">
        <v>#N/A Requesting Data...3440215529</v>
        <stp/>
        <stp>BDP|10000439937140820508</stp>
        <tr r="G122" s="10"/>
      </tp>
      <tp t="s">
        <v>#N/A N/A</v>
        <stp/>
        <stp>BDP|12947732343430338360</stp>
        <tr r="D326" s="9"/>
      </tp>
      <tp t="s">
        <v>#N/A N/A</v>
        <stp/>
        <stp>BDP|13624618311726282084</stp>
        <tr r="F449" s="8"/>
      </tp>
      <tp t="s">
        <v>#N/A N/A</v>
        <stp/>
        <stp>BDP|11473275449695000064</stp>
        <tr r="F392" s="9"/>
      </tp>
      <tp t="s">
        <v>#N/A N/A</v>
        <stp/>
        <stp>BDP|11811769345935418530</stp>
        <tr r="D28" s="5"/>
      </tp>
      <tp t="s">
        <v>#N/A N/A</v>
        <stp/>
        <stp>BDP|12922840985772374272</stp>
        <tr r="D483" s="9"/>
      </tp>
      <tp t="s">
        <v>#N/A N/A</v>
        <stp/>
        <stp>BDP|17715212038854688043</stp>
        <tr r="F64" s="9"/>
      </tp>
      <tp t="s">
        <v>#N/A N/A</v>
        <stp/>
        <stp>BDP|13967137415658207917</stp>
        <tr r="F326" s="8"/>
      </tp>
      <tp t="s">
        <v>#N/A N/A</v>
        <stp/>
        <stp>BDP|12453578724060986723</stp>
        <tr r="C8" s="6"/>
      </tp>
      <tp t="s">
        <v>#N/A N/A</v>
        <stp/>
        <stp>BDP|17449432318387666755</stp>
        <tr r="H48" s="5"/>
      </tp>
      <tp t="s">
        <v>#N/A Requesting Data...4105344735</v>
        <stp/>
        <stp>BDP|16516028422645804319</stp>
        <tr r="I311" s="9"/>
      </tp>
      <tp t="s">
        <v>#N/A Requesting Data...3066955933</v>
        <stp/>
        <stp>BDP|17600706249813805585</stp>
        <tr r="I329" s="5"/>
      </tp>
      <tp t="s">
        <v>#N/A N/A</v>
        <stp/>
        <stp>BDP|10707680737927417032</stp>
        <tr r="F82" s="5"/>
        <tr r="F69" s="9"/>
      </tp>
      <tp t="s">
        <v>#N/A N/A</v>
        <stp/>
        <stp>BDP|15549069509493101443</stp>
        <tr r="D143" s="8"/>
        <tr r="D219" s="5"/>
      </tp>
      <tp t="s">
        <v>#N/A N/A</v>
        <stp/>
        <stp>BDP|16839718174877798352</stp>
        <tr r="E61" s="8"/>
      </tp>
      <tp t="s">
        <v>#N/A N/A</v>
        <stp/>
        <stp>BDP|17968788898618376350</stp>
        <tr r="G319" s="9"/>
      </tp>
      <tp t="s">
        <v>#N/A N/A</v>
        <stp/>
        <stp>BDP|11083616605047370286</stp>
        <tr r="F465" s="8"/>
        <tr r="F111" s="5"/>
      </tp>
      <tp t="s">
        <v>#N/A N/A</v>
        <stp/>
        <stp>BDP|10637559843835670696</stp>
        <tr r="E389" s="9"/>
      </tp>
      <tp t="s">
        <v>#N/A N/A</v>
        <stp/>
        <stp>BDP|14603449838916613732</stp>
        <tr r="D78" s="5"/>
      </tp>
      <tp t="s">
        <v>#N/A N/A</v>
        <stp/>
        <stp>BDP|14892415344113575578</stp>
        <tr r="E97" s="8"/>
      </tp>
      <tp t="s">
        <v>#N/A N/A</v>
        <stp/>
        <stp>BDP|16420459658926517331</stp>
        <tr r="G195" s="8"/>
      </tp>
      <tp t="s">
        <v>#N/A Requesting Data...3692308239</v>
        <stp/>
        <stp>BDP|10829542173327427740</stp>
        <tr r="I355" s="9"/>
      </tp>
      <tp t="s">
        <v>#N/A N/A</v>
        <stp/>
        <stp>BDP|18334107328439378076</stp>
        <tr r="F118" s="8"/>
      </tp>
      <tp t="s">
        <v>#N/A N/A</v>
        <stp/>
        <stp>BDP|10320863148997499960</stp>
        <tr r="E449" s="8"/>
      </tp>
      <tp t="s">
        <v>#N/A N/A</v>
        <stp/>
        <stp>BDP|11042190586299973391</stp>
        <tr r="E8" s="10"/>
      </tp>
      <tp t="s">
        <v>#N/A N/A</v>
        <stp/>
        <stp>BDP|13743278701041654289</stp>
        <tr r="D148" s="5"/>
      </tp>
      <tp t="s">
        <v>#N/A Requesting Data...4117404164</v>
        <stp/>
        <stp>BDP|17442784505132251043</stp>
        <tr r="I194" s="9"/>
      </tp>
      <tp t="s">
        <v>#N/A Requesting Data...3960496203</v>
        <stp/>
        <stp>BDP|10693989238750853815</stp>
        <tr r="I380" s="9"/>
      </tp>
      <tp t="s">
        <v>#N/A Requesting Data...3109025819</v>
        <stp/>
        <stp>BDP|12927191723711953256</stp>
        <tr r="I207" s="5"/>
      </tp>
      <tp t="s">
        <v>#N/A N/A</v>
        <stp/>
        <stp>BDP|15547641218297401722</stp>
        <tr r="G323" s="8"/>
      </tp>
      <tp t="s">
        <v>#N/A Requesting Data...3902121251</v>
        <stp/>
        <stp>BDP|13941217437332403244</stp>
        <tr r="H31" s="8"/>
        <tr r="I31" s="8"/>
      </tp>
      <tp t="s">
        <v>#N/A Requesting Data...4035019146</v>
        <stp/>
        <stp>BDP|14097484623066138647</stp>
        <tr r="G104" s="10"/>
      </tp>
      <tp t="s">
        <v>#N/A Requesting Data...3552399891</v>
        <stp/>
        <stp>BDP|16292561155046714281</stp>
        <tr r="H436" s="8"/>
        <tr r="I436" s="8"/>
      </tp>
      <tp t="s">
        <v>#N/A Requesting Data...3283658967</v>
        <stp/>
        <stp>BDP|12854099039700064362</stp>
        <tr r="H75" s="10"/>
      </tp>
      <tp t="s">
        <v>#N/A N/A</v>
        <stp/>
        <stp>BDP|11819574802193285512</stp>
        <tr r="D32" s="5"/>
        <tr r="D89" s="9"/>
      </tp>
      <tp t="s">
        <v>#N/A Requesting Data...4048446743</v>
        <stp/>
        <stp>BDP|10997774042307078624</stp>
        <tr r="G178" s="10"/>
      </tp>
      <tp t="s">
        <v>#N/A Requesting Data...4286784155</v>
        <stp/>
        <stp>BDP|13389653181296933909</stp>
        <tr r="I89" s="5"/>
        <tr r="I250" s="9"/>
      </tp>
      <tp t="s">
        <v>#N/A N/A</v>
        <stp/>
        <stp>BDP|15407751126922198083</stp>
        <tr r="F6" s="6"/>
      </tp>
      <tp t="s">
        <v>#N/A N/A</v>
        <stp/>
        <stp>BDP|14174746949190025520</stp>
        <tr r="D451" s="9"/>
      </tp>
      <tp t="s">
        <v>#N/A Requesting Data...3105261456</v>
        <stp/>
        <stp>BDP|13823851345079400422</stp>
        <tr r="I88" s="5"/>
      </tp>
      <tp t="s">
        <v>#N/A N/A</v>
        <stp/>
        <stp>BDP|12076923948174031940</stp>
        <tr r="D284" s="5"/>
        <tr r="D334" s="8"/>
      </tp>
      <tp t="s">
        <v>#N/A N/A</v>
        <stp/>
        <stp>BDP|14287112378093567309</stp>
        <tr r="E13" s="10"/>
      </tp>
      <tp t="s">
        <v>#N/A N/A</v>
        <stp/>
        <stp>BDP|16378660747904892243</stp>
        <tr r="E106" s="8"/>
        <tr r="E262" s="5"/>
      </tp>
      <tp t="s">
        <v>#N/A Requesting Data...3277187699</v>
        <stp/>
        <stp>BDP|12984846680975120521</stp>
        <tr r="I188" s="9"/>
      </tp>
      <tp t="s">
        <v>#N/A Requesting Data...3122648591</v>
        <stp/>
        <stp>BDP|16112079680959090573</stp>
        <tr r="H36" s="10"/>
      </tp>
      <tp t="s">
        <v>#N/A N/A</v>
        <stp/>
        <stp>BDP|14295108613295397330</stp>
        <tr r="D53" s="9"/>
      </tp>
      <tp t="s">
        <v>#N/A Requesting Data...3265779506</v>
        <stp/>
        <stp>BDP|14095114022923760658</stp>
        <tr r="I473" s="9"/>
      </tp>
      <tp t="s">
        <v>#N/A N/A</v>
        <stp/>
        <stp>BDP|15114865785801135626</stp>
        <tr r="G591" s="9"/>
      </tp>
      <tp t="s">
        <v>#N/A N/A</v>
        <stp/>
        <stp>BDP|16095845494856142309</stp>
        <tr r="D187" s="8"/>
      </tp>
      <tp t="s">
        <v>#N/A N/A</v>
        <stp/>
        <stp>BDP|12033899751258102581</stp>
        <tr r="G159" s="5"/>
      </tp>
      <tp t="s">
        <v>#N/A N/A</v>
        <stp/>
        <stp>BDP|12959506409942679775</stp>
        <tr r="F125" s="9"/>
      </tp>
      <tp t="s">
        <v>#N/A Requesting Data...3073914127</v>
        <stp/>
        <stp>BDP|12817425855906661787</stp>
        <tr r="I354" s="9"/>
      </tp>
      <tp t="s">
        <v>#N/A N/A</v>
        <stp/>
        <stp>BDP|12590363259474332281</stp>
        <tr r="E12" s="10"/>
      </tp>
      <tp t="s">
        <v>#N/A Requesting Data...3112573830</v>
        <stp/>
        <stp>BDP|10427695155597180689</stp>
        <tr r="G35" s="10"/>
      </tp>
      <tp t="s">
        <v>#N/A N/A</v>
        <stp/>
        <stp>BDP|13261364497803685843</stp>
        <tr r="D40" s="8"/>
      </tp>
      <tp t="s">
        <v>#N/A N/A</v>
        <stp/>
        <stp>BDP|17888087423984226304</stp>
        <tr r="D215" s="8"/>
      </tp>
      <tp t="s">
        <v>#N/A N/A</v>
        <stp/>
        <stp>BDP|15523575020875611559</stp>
        <tr r="F346" s="9"/>
      </tp>
      <tp t="s">
        <v>#N/A N/A</v>
        <stp/>
        <stp>BDP|14470737148767743294</stp>
        <tr r="F260" s="8"/>
      </tp>
      <tp t="s">
        <v>#N/A N/A</v>
        <stp/>
        <stp>BDP|15083334014947725211</stp>
        <tr r="D235" s="8"/>
      </tp>
      <tp t="s">
        <v>#N/A N/A</v>
        <stp/>
        <stp>BDP|18009187908929129208</stp>
        <tr r="E180" s="10"/>
      </tp>
      <tp t="s">
        <v>#N/A N/A</v>
        <stp/>
        <stp>BDP|18394462893040313750</stp>
        <tr r="E88" s="8"/>
      </tp>
      <tp t="s">
        <v>#N/A N/A</v>
        <stp/>
        <stp>BDP|15057394218903640676</stp>
        <tr r="F493" s="8"/>
      </tp>
      <tp t="s">
        <v>#N/A N/A</v>
        <stp/>
        <stp>BDP|16755606912016593503</stp>
        <tr r="D500" s="8"/>
      </tp>
      <tp t="s">
        <v>#N/A N/A</v>
        <stp/>
        <stp>BDP|13290485408057658241</stp>
        <tr r="F41" s="8"/>
        <tr r="F144" s="5"/>
      </tp>
      <tp t="s">
        <v>#N/A N/A</v>
        <stp/>
        <stp>BDP|10637168922038103934</stp>
        <tr r="F15" s="8"/>
      </tp>
      <tp t="s">
        <v>#N/A N/A</v>
        <stp/>
        <stp>BDP|11443686214303862709</stp>
        <tr r="F241" s="5"/>
      </tp>
      <tp t="s">
        <v>#N/A N/A</v>
        <stp/>
        <stp>BDP|14322159114792094429</stp>
        <tr r="E90" s="9"/>
      </tp>
      <tp t="s">
        <v>#N/A N/A</v>
        <stp/>
        <stp>BDP|11984446728155655039</stp>
        <tr r="D190" s="8"/>
      </tp>
      <tp t="s">
        <v>#N/A Requesting Data...3200593082</v>
        <stp/>
        <stp>BDP|13487041261636296134</stp>
        <tr r="I11" s="5"/>
      </tp>
      <tp t="s">
        <v>#N/A N/A</v>
        <stp/>
        <stp>BDP|11828302959313007612</stp>
        <tr r="G32" s="9"/>
      </tp>
      <tp t="s">
        <v>#N/A Requesting Data...3225280849</v>
        <stp/>
        <stp>BDP|14000720470211433760</stp>
        <tr r="I375" s="9"/>
      </tp>
      <tp t="s">
        <v>#N/A Requesting Data...3407644903</v>
        <stp/>
        <stp>BDP|10592305692939641116</stp>
        <tr r="H116" s="9"/>
      </tp>
      <tp t="s">
        <v>#N/A N/A</v>
        <stp/>
        <stp>BDP|12874996994501560104</stp>
        <tr r="G114" s="9"/>
      </tp>
      <tp t="s">
        <v>#N/A N/A</v>
        <stp/>
        <stp>BDP|10018088234981803044</stp>
        <tr r="E164" s="10"/>
      </tp>
      <tp t="s">
        <v>#N/A Requesting Data...3345190768</v>
        <stp/>
        <stp>BDP|15614220656744734451</stp>
        <tr r="I30" s="5"/>
      </tp>
      <tp t="s">
        <v>#N/A N/A</v>
        <stp/>
        <stp>BDP|17813414371066961028</stp>
        <tr r="F23" s="10"/>
      </tp>
      <tp t="s">
        <v>#N/A N/A</v>
        <stp/>
        <stp>BDP|16636624316671422258</stp>
        <tr r="D394" s="8"/>
      </tp>
      <tp t="s">
        <v>#N/A Requesting Data...3557151987</v>
        <stp/>
        <stp>BDP|17787835589114668183</stp>
        <tr r="H380" s="9"/>
      </tp>
      <tp t="s">
        <v>#N/A Requesting Data...4061622477</v>
        <stp/>
        <stp>BDP|14670303337994514274</stp>
        <tr r="G12" s="10"/>
      </tp>
      <tp t="s">
        <v>#N/A Requesting Data...3281411733</v>
        <stp/>
        <stp>BDP|14281557421140627134</stp>
        <tr r="H583" s="9"/>
      </tp>
      <tp t="s">
        <v>#N/A N/A</v>
        <stp/>
        <stp>BDP|10464366825232681125</stp>
        <tr r="F215" s="9"/>
      </tp>
      <tp t="s">
        <v>#N/A N/A</v>
        <stp/>
        <stp>BDP|10642615293915704807</stp>
        <tr r="D226" s="5"/>
      </tp>
      <tp t="s">
        <v>#N/A Requesting Data...4071147511</v>
        <stp/>
        <stp>BDP|13295554657672742341</stp>
        <tr r="I340" s="9"/>
      </tp>
      <tp t="s">
        <v>#N/A N/A</v>
        <stp/>
        <stp>BDP|13741479571304728650</stp>
        <tr r="G342" s="5"/>
      </tp>
      <tp t="s">
        <v>#N/A N/A</v>
        <stp/>
        <stp>BDP|10902364310344852441</stp>
        <tr r="D67" s="5"/>
      </tp>
      <tp t="s">
        <v>#N/A N/A</v>
        <stp/>
        <stp>BDP|14647542610765531741</stp>
        <tr r="G103" s="9"/>
      </tp>
      <tp t="s">
        <v>#N/A Requesting Data...3695414467</v>
        <stp/>
        <stp>BDP|15456909581842149471</stp>
        <tr r="H175" s="8"/>
        <tr r="I175" s="8"/>
        <tr r="H136" s="5"/>
      </tp>
      <tp t="s">
        <v>#N/A Requesting Data...3377074317</v>
        <stp/>
        <stp>BDP|14563231340732636232</stp>
        <tr r="H41" s="5"/>
      </tp>
      <tp t="s">
        <v>#N/A N/A</v>
        <stp/>
        <stp>BDP|10913368524927134494</stp>
        <tr r="F137" s="10"/>
      </tp>
      <tp t="s">
        <v>#N/A Requesting Data...3817807288</v>
        <stp/>
        <stp>BDP|12606794476614203485</stp>
        <tr r="H63" s="10"/>
      </tp>
      <tp t="s">
        <v>#N/A N/A</v>
        <stp/>
        <stp>BDP|13472792119325422232</stp>
        <tr r="G454" s="8"/>
      </tp>
      <tp t="s">
        <v>#N/A N/A</v>
        <stp/>
        <stp>BDP|11476005472913171748</stp>
        <tr r="G476" s="8"/>
      </tp>
      <tp t="s">
        <v>#N/A Requesting Data...4282911202</v>
        <stp/>
        <stp>BDP|16872934573343811935</stp>
        <tr r="H5" s="10"/>
      </tp>
      <tp t="s">
        <v>#N/A N/A</v>
        <stp/>
        <stp>BDP|10037193748823707443</stp>
        <tr r="G85" s="5"/>
      </tp>
      <tp t="s">
        <v>#N/A N/A</v>
        <stp/>
        <stp>BDP|14885290763863624169</stp>
        <tr r="G80" s="8"/>
      </tp>
      <tp t="s">
        <v>#N/A Requesting Data...4130248191</v>
        <stp/>
        <stp>BDP|14028157610392595424</stp>
        <tr r="H206" s="5"/>
      </tp>
      <tp t="s">
        <v>#N/A N/A</v>
        <stp/>
        <stp>BDP|17672539849274820064</stp>
        <tr r="F67" s="9"/>
      </tp>
      <tp t="s">
        <v>#N/A N/A</v>
        <stp/>
        <stp>BDP|10495411955776622547</stp>
        <tr r="F97" s="9"/>
      </tp>
      <tp t="s">
        <v>#N/A N/A</v>
        <stp/>
        <stp>BDP|11664831126531483853</stp>
        <tr r="D389" s="9"/>
      </tp>
      <tp t="s">
        <v>#N/A Requesting Data...3810533996</v>
        <stp/>
        <stp>BDP|12043024270866523154</stp>
        <tr r="H363" s="9"/>
      </tp>
      <tp t="s">
        <v>#N/A Requesting Data...3792235046</v>
        <stp/>
        <stp>BDP|14367477465103664758</stp>
        <tr r="I167" s="9"/>
      </tp>
      <tp t="s">
        <v>#N/A N/A</v>
        <stp/>
        <stp>BDP|10990400010193971422</stp>
        <tr r="D359" s="5"/>
      </tp>
      <tp t="s">
        <v>#N/A Requesting Data...3750753749</v>
        <stp/>
        <stp>BDP|12300850356249082427</stp>
        <tr r="I368" s="5"/>
      </tp>
      <tp t="s">
        <v>#N/A N/A</v>
        <stp/>
        <stp>BDP|18095449983130049659</stp>
        <tr r="D120" s="9"/>
      </tp>
      <tp t="s">
        <v>#N/A N/A</v>
        <stp/>
        <stp>BDP|13583737933937022276</stp>
        <tr r="G475" s="8"/>
      </tp>
      <tp t="s">
        <v>#N/A N/A</v>
        <stp/>
        <stp>BDP|10566363324764474717</stp>
        <tr r="D404" s="8"/>
      </tp>
      <tp t="s">
        <v>#N/A Requesting Data...4270164727</v>
        <stp/>
        <stp>BDP|17648065342118147913</stp>
        <tr r="H355" s="9"/>
      </tp>
      <tp t="s">
        <v>#N/A N/A</v>
        <stp/>
        <stp>BDP|18293944905846271535</stp>
        <tr r="D461" s="9"/>
      </tp>
      <tp t="s">
        <v>#N/A Requesting Data...3353930453</v>
        <stp/>
        <stp>BDP|11892740318625288040</stp>
        <tr r="H26" s="9"/>
      </tp>
      <tp t="s">
        <v>#N/A N/A</v>
        <stp/>
        <stp>BDP|17452211207337448044</stp>
        <tr r="F359" s="9"/>
        <tr r="F231" s="5"/>
      </tp>
      <tp t="s">
        <v>#N/A Requesting Data...3332358299</v>
        <stp/>
        <stp>BDP|10995363417985804525</stp>
        <tr r="I94" s="9"/>
      </tp>
      <tp t="s">
        <v>#N/A N/A</v>
        <stp/>
        <stp>BDP|13479825190050176053</stp>
        <tr r="G30" s="8"/>
      </tp>
      <tp t="s">
        <v>#N/A N/A</v>
        <stp/>
        <stp>BDP|11490426161905377467</stp>
        <tr r="F172" s="9"/>
      </tp>
      <tp t="s">
        <v>#N/A Requesting Data...4096308536</v>
        <stp/>
        <stp>BDP|16568079142805509571</stp>
        <tr r="H546" s="9"/>
      </tp>
      <tp t="s">
        <v>#N/A N/A</v>
        <stp/>
        <stp>BDP|17947978224899993718</stp>
        <tr r="D462" s="9"/>
      </tp>
      <tp t="s">
        <v>#N/A N/A</v>
        <stp/>
        <stp>BDP|12671758769951069085</stp>
        <tr r="D82" s="5"/>
        <tr r="D69" s="9"/>
      </tp>
      <tp t="s">
        <v>#N/A N/A</v>
        <stp/>
        <stp>BDP|18155885709397007558</stp>
        <tr r="G118" s="9"/>
      </tp>
      <tp t="s">
        <v>#N/A N/A</v>
        <stp/>
        <stp>BDP|12781977470558192648</stp>
        <tr r="E364" s="5"/>
      </tp>
      <tp t="s">
        <v>#N/A N/A</v>
        <stp/>
        <stp>BDP|16989821825189299798</stp>
        <tr r="C99" s="10"/>
      </tp>
      <tp t="s">
        <v>#N/A N/A</v>
        <stp/>
        <stp>BDP|12489412240221130113</stp>
        <tr r="E157" s="5"/>
      </tp>
      <tp t="s">
        <v>#N/A N/A</v>
        <stp/>
        <stp>BDP|11156125575340325509</stp>
        <tr r="C35" s="10"/>
      </tp>
      <tp t="s">
        <v>#N/A Requesting Data...3200740271</v>
        <stp/>
        <stp>BDP|12570568349327813672</stp>
        <tr r="H365" s="5"/>
      </tp>
      <tp t="s">
        <v>#N/A N/A</v>
        <stp/>
        <stp>BDP|10537825082972679065</stp>
        <tr r="G498" s="9"/>
      </tp>
      <tp t="s">
        <v>#N/A N/A</v>
        <stp/>
        <stp>BDP|14257439926025699548</stp>
        <tr r="F73" s="5"/>
        <tr r="F350" s="8"/>
      </tp>
      <tp t="s">
        <v>#N/A Requesting Data...3341047543</v>
        <stp/>
        <stp>BDP|15535637144067398241</stp>
        <tr r="H425" s="8"/>
        <tr r="I425" s="8"/>
      </tp>
      <tp t="s">
        <v>#N/A Requesting Data...4227612142</v>
        <stp/>
        <stp>BDP|10033884338689728022</stp>
        <tr r="H67" s="10"/>
      </tp>
      <tp t="s">
        <v>#N/A N/A</v>
        <stp/>
        <stp>BDP|15978537265786212287</stp>
        <tr r="C84" s="10"/>
      </tp>
      <tp t="s">
        <v>#N/A N/A</v>
        <stp/>
        <stp>BDP|13566968941995354943</stp>
        <tr r="D358" s="9"/>
      </tp>
      <tp t="s">
        <v>#N/A Requesting Data...3237874746</v>
        <stp/>
        <stp>BDP|15308626044906115319</stp>
        <tr r="G5" s="6"/>
      </tp>
      <tp t="s">
        <v>#N/A Requesting Data...4145918741</v>
        <stp/>
        <stp>BDP|17245410302590057142</stp>
        <tr r="H40" s="9"/>
      </tp>
      <tp t="s">
        <v>#N/A N/A</v>
        <stp/>
        <stp>BDP|14291093850837708494</stp>
        <tr r="G511" s="9"/>
      </tp>
      <tp t="s">
        <v>#N/A N/A</v>
        <stp/>
        <stp>BDP|11159419656934243614</stp>
        <tr r="G37" s="8"/>
      </tp>
      <tp t="s">
        <v>#N/A Requesting Data...3550588067</v>
        <stp/>
        <stp>BDP|12375104848096962371</stp>
        <tr r="H233" s="5"/>
      </tp>
      <tp t="s">
        <v>#N/A Requesting Data...3533714245</v>
        <stp/>
        <stp>BDP|15765216941812797348</stp>
        <tr r="H397" s="9"/>
        <tr r="H228" s="5"/>
      </tp>
      <tp t="s">
        <v>#N/A Requesting Data...4016078596</v>
        <stp/>
        <stp>BDP|17787616740917675049</stp>
        <tr r="H160" s="8"/>
        <tr r="I160" s="8"/>
      </tp>
      <tp t="s">
        <v>#N/A Requesting Data...3523198529</v>
        <stp/>
        <stp>BDP|14101661425430498224</stp>
        <tr r="H541" s="9"/>
      </tp>
      <tp t="s">
        <v>#N/A N/A</v>
        <stp/>
        <stp>BDP|11699301912582122317</stp>
        <tr r="F110" s="10"/>
      </tp>
      <tp t="s">
        <v>#N/A N/A</v>
        <stp/>
        <stp>BDP|16563234542637294522</stp>
        <tr r="E512" s="9"/>
      </tp>
      <tp t="s">
        <v>#N/A Requesting Data...3865643621</v>
        <stp/>
        <stp>BDP|15151231525886143126</stp>
        <tr r="H379" s="9"/>
      </tp>
      <tp t="s">
        <v>#N/A N/A</v>
        <stp/>
        <stp>BDP|15679594595748781392</stp>
        <tr r="E10" s="12"/>
      </tp>
      <tp t="s">
        <v>#N/A N/A</v>
        <stp/>
        <stp>BDP|11411707874597281465</stp>
        <tr r="G66" s="5"/>
        <tr r="G577" s="9"/>
      </tp>
      <tp t="s">
        <v>#N/A N/A</v>
        <stp/>
        <stp>BDP|15264436002480401337</stp>
        <tr r="G547" s="9"/>
      </tp>
      <tp t="s">
        <v>#N/A N/A</v>
        <stp/>
        <stp>BDP|11230608408532889765</stp>
        <tr r="E26" s="9"/>
      </tp>
      <tp t="s">
        <v>#N/A N/A</v>
        <stp/>
        <stp>BDP|11434118735935228463</stp>
        <tr r="D383" s="8"/>
        <tr r="D133" s="5"/>
      </tp>
      <tp t="s">
        <v>#N/A N/A</v>
        <stp/>
        <stp>BDP|14530059826860438462</stp>
        <tr r="E374" s="8"/>
        <tr r="E299" s="5"/>
      </tp>
      <tp t="s">
        <v>#N/A Requesting Data...3777754632</v>
        <stp/>
        <stp>BDP|12583012008878018881</stp>
        <tr r="H94" s="10"/>
      </tp>
      <tp t="s">
        <v>#N/A N/A</v>
        <stp/>
        <stp>BDP|15709174769670996049</stp>
        <tr r="D270" s="5"/>
      </tp>
      <tp t="s">
        <v>#N/A Requesting Data...3692108292</v>
        <stp/>
        <stp>BDP|16000664523611380128</stp>
        <tr r="I266" s="9"/>
      </tp>
      <tp t="s">
        <v>#N/A N/A</v>
        <stp/>
        <stp>BDP|12725938220462783976</stp>
        <tr r="D495" s="9"/>
      </tp>
      <tp t="s">
        <v>#N/A Requesting Data...3511079299</v>
        <stp/>
        <stp>BDP|13397726973164431529</stp>
        <tr r="I350" s="5"/>
        <tr r="I73" s="9"/>
      </tp>
      <tp t="s">
        <v>#N/A Requesting Data...3837818294</v>
        <stp/>
        <stp>BDP|17597268124281346403</stp>
        <tr r="I277" s="9"/>
      </tp>
      <tp t="s">
        <v>#N/A N/A</v>
        <stp/>
        <stp>BDP|11686605402856024303</stp>
        <tr r="D220" s="8"/>
      </tp>
      <tp t="s">
        <v>#N/A Requesting Data...4261504105</v>
        <stp/>
        <stp>BDP|16195358374888133861</stp>
        <tr r="H134" s="8"/>
        <tr r="I134" s="8"/>
      </tp>
      <tp t="s">
        <v>#N/A N/A</v>
        <stp/>
        <stp>BDP|12969293453303254468</stp>
        <tr r="E4" s="7"/>
      </tp>
      <tp t="s">
        <v>#N/A N/A</v>
        <stp/>
        <stp>BDP|11262164740153395501</stp>
        <tr r="E76" s="5"/>
      </tp>
      <tp t="s">
        <v>#N/A Requesting Data...4083927575</v>
        <stp/>
        <stp>BDP|15694209556168034879</stp>
        <tr r="I504" s="9"/>
      </tp>
      <tp t="s">
        <v>#N/A N/A</v>
        <stp/>
        <stp>BDP|18289378876988512612</stp>
        <tr r="D326" s="8"/>
      </tp>
      <tp t="s">
        <v>#N/A N/A</v>
        <stp/>
        <stp>BDP|16634104454928223876</stp>
        <tr r="F192" s="9"/>
      </tp>
      <tp t="s">
        <v>#N/A N/A</v>
        <stp/>
        <stp>BDP|16335978213604534854</stp>
        <tr r="E362" s="8"/>
      </tp>
      <tp t="s">
        <v>#N/A N/A</v>
        <stp/>
        <stp>BDP|13745619138971995505</stp>
        <tr r="F218" s="9"/>
      </tp>
      <tp t="s">
        <v>#N/A Requesting Data...3661065880</v>
        <stp/>
        <stp>BDP|16515418613296219722</stp>
        <tr r="I319" s="5"/>
        <tr r="I423" s="9"/>
      </tp>
      <tp t="s">
        <v>#N/A Requesting Data...3641012652</v>
        <stp/>
        <stp>BDP|13796476827673742473</stp>
        <tr r="I191" s="9"/>
      </tp>
      <tp t="s">
        <v>#N/A N/A</v>
        <stp/>
        <stp>BDP|13508172705930017007</stp>
        <tr r="E357" s="5"/>
      </tp>
      <tp t="s">
        <v>#N/A N/A</v>
        <stp/>
        <stp>BDP|13695929710951275813</stp>
        <tr r="F6" s="7"/>
      </tp>
      <tp t="s">
        <v>#N/A N/A</v>
        <stp/>
        <stp>BDP|11441241545281794452</stp>
        <tr r="F193" s="5"/>
      </tp>
      <tp t="s">
        <v>#N/A Requesting Data...3645641756</v>
        <stp/>
        <stp>BDP|14599850711227489821</stp>
        <tr r="I374" s="5"/>
      </tp>
      <tp t="s">
        <v>#N/A N/A</v>
        <stp/>
        <stp>BDP|14829702182169523082</stp>
        <tr r="E233" s="9"/>
      </tp>
      <tp t="s">
        <v>#N/A N/A</v>
        <stp/>
        <stp>BDP|17219267864068381949</stp>
        <tr r="G213" s="8"/>
      </tp>
      <tp t="s">
        <v>#N/A Requesting Data...3332197434</v>
        <stp/>
        <stp>BDP|15866162032592823737</stp>
        <tr r="H422" s="8"/>
        <tr r="I422" s="8"/>
      </tp>
      <tp t="s">
        <v>#N/A N/A</v>
        <stp/>
        <stp>BDP|12758112974563167540</stp>
        <tr r="F77" s="10"/>
      </tp>
      <tp t="s">
        <v>#N/A N/A</v>
        <stp/>
        <stp>BDP|17440418464581133661</stp>
        <tr r="D78" s="9"/>
      </tp>
      <tp t="s">
        <v>#N/A N/A</v>
        <stp/>
        <stp>BDP|12948185641844530131</stp>
        <tr r="D124" s="10"/>
      </tp>
      <tp t="s">
        <v>#N/A N/A</v>
        <stp/>
        <stp>BDP|16185701247640043700</stp>
        <tr r="G361" s="8"/>
      </tp>
      <tp t="s">
        <v>#N/A Requesting Data...4234079055</v>
        <stp/>
        <stp>BDP|12177551042356227728</stp>
        <tr r="H350" s="9"/>
      </tp>
      <tp t="s">
        <v>#N/A Requesting Data...4083883555</v>
        <stp/>
        <stp>BDP|15629510254285194246</stp>
        <tr r="G151" s="10"/>
      </tp>
      <tp t="s">
        <v>#N/A Requesting Data...4160633204</v>
        <stp/>
        <stp>BDP|15631110090186485959</stp>
        <tr r="G156" s="10"/>
      </tp>
      <tp t="s">
        <v>#N/A N/A</v>
        <stp/>
        <stp>BDP|10563744743362412303</stp>
        <tr r="F202" s="8"/>
      </tp>
      <tp t="s">
        <v>#N/A N/A</v>
        <stp/>
        <stp>BDP|13248001970176209066</stp>
        <tr r="E342" s="5"/>
      </tp>
      <tp t="s">
        <v>#N/A N/A</v>
        <stp/>
        <stp>BDP|11148916096052766176</stp>
        <tr r="D17" s="8"/>
      </tp>
      <tp t="s">
        <v>#N/A N/A</v>
        <stp/>
        <stp>BDP|16503351096057677964</stp>
        <tr r="D84" s="9"/>
      </tp>
      <tp t="s">
        <v>#N/A Requesting Data...4200671079</v>
        <stp/>
        <stp>BDP|12258250222584642456</stp>
        <tr r="H122" s="10"/>
      </tp>
      <tp t="s">
        <v>#N/A N/A</v>
        <stp/>
        <stp>BDP|11612663627472921585</stp>
        <tr r="F478" s="8"/>
      </tp>
      <tp t="s">
        <v>#N/A N/A</v>
        <stp/>
        <stp>BDP|15650773847527903394</stp>
        <tr r="D390" s="9"/>
      </tp>
      <tp t="s">
        <v>#N/A N/A</v>
        <stp/>
        <stp>BDP|16992312223784430199</stp>
        <tr r="F14" s="5"/>
      </tp>
      <tp t="s">
        <v>#N/A N/A</v>
        <stp/>
        <stp>BDP|17118838940990763930</stp>
        <tr r="E500" s="9"/>
      </tp>
      <tp t="s">
        <v>#N/A Requesting Data...3441084169</v>
        <stp/>
        <stp>BDP|14182318649393617294</stp>
        <tr r="I94" s="5"/>
        <tr r="I567" s="9"/>
      </tp>
      <tp t="s">
        <v>#N/A N/A</v>
        <stp/>
        <stp>BDP|14199362269823833006</stp>
        <tr r="D153" s="5"/>
      </tp>
      <tp t="s">
        <v>#N/A Requesting Data...4283997556</v>
        <stp/>
        <stp>BDP|12893326922517466757</stp>
        <tr r="I173" s="9"/>
      </tp>
      <tp t="s">
        <v>#N/A N/A</v>
        <stp/>
        <stp>BDP|11221312596688599096</stp>
        <tr r="G330" s="9"/>
      </tp>
      <tp t="s">
        <v>#N/A N/A</v>
        <stp/>
        <stp>BDP|13127455207906899228</stp>
        <tr r="F10" s="5"/>
      </tp>
      <tp t="s">
        <v>#N/A N/A</v>
        <stp/>
        <stp>BDP|17723357809773171438</stp>
        <tr r="D145" s="9"/>
      </tp>
      <tp t="s">
        <v>#N/A N/A</v>
        <stp/>
        <stp>BDP|18294427786772830576</stp>
        <tr r="F293" s="9"/>
      </tp>
      <tp t="s">
        <v>#N/A N/A</v>
        <stp/>
        <stp>BDP|18132727888573272704</stp>
        <tr r="D27" s="10"/>
      </tp>
      <tp t="s">
        <v>#N/A N/A</v>
        <stp/>
        <stp>BDP|15099381525920258766</stp>
        <tr r="G266" s="9"/>
      </tp>
      <tp t="s">
        <v>#N/A N/A</v>
        <stp/>
        <stp>BDP|13775400839950660719</stp>
        <tr r="F468" s="9"/>
      </tp>
      <tp t="s">
        <v>#N/A N/A</v>
        <stp/>
        <stp>BDP|17041396909772070595</stp>
        <tr r="F70" s="10"/>
      </tp>
      <tp t="s">
        <v>#N/A Requesting Data...3274320741</v>
        <stp/>
        <stp>BDP|15050297874273333076</stp>
        <tr r="H64" s="10"/>
      </tp>
      <tp t="s">
        <v>#N/A Requesting Data...4146806006</v>
        <stp/>
        <stp>BDP|15925699964020479699</stp>
        <tr r="I376" s="9"/>
      </tp>
      <tp t="s">
        <v>#N/A Requesting Data...3807655582</v>
        <stp/>
        <stp>BDP|13743141374947697181</stp>
        <tr r="H61" s="8"/>
        <tr r="I61" s="8"/>
      </tp>
      <tp t="s">
        <v>#N/A Requesting Data...4050952711</v>
        <stp/>
        <stp>BDP|14801721861513788545</stp>
        <tr r="I326" s="9"/>
      </tp>
      <tp t="s">
        <v>#N/A N/A</v>
        <stp/>
        <stp>BDP|18322118161555803937</stp>
        <tr r="C122" s="10"/>
      </tp>
      <tp t="s">
        <v>#N/A N/A</v>
        <stp/>
        <stp>BDP|14512130838337144279</stp>
        <tr r="C129" s="10"/>
      </tp>
      <tp t="s">
        <v>#N/A N/A</v>
        <stp/>
        <stp>BDP|18229229694545975557</stp>
        <tr r="C97" s="10"/>
      </tp>
      <tp t="s">
        <v>#N/A N/A</v>
        <stp/>
        <stp>BDP|14141639228271776256</stp>
        <tr r="D73" s="10"/>
      </tp>
      <tp t="s">
        <v>#N/A N/A</v>
        <stp/>
        <stp>BDP|17038888619044860910</stp>
        <tr r="D513" s="9"/>
      </tp>
      <tp t="s">
        <v>#N/A N/A</v>
        <stp/>
        <stp>BDP|11809368245726348307</stp>
        <tr r="E429" s="9"/>
      </tp>
      <tp t="s">
        <v>#N/A Requesting Data...4185572188</v>
        <stp/>
        <stp>BDP|16016475824780232393</stp>
        <tr r="G185" s="10"/>
      </tp>
      <tp t="s">
        <v>#N/A Requesting Data...3494884133</v>
        <stp/>
        <stp>BDP|11441640260764868607</stp>
        <tr r="I96" s="5"/>
        <tr r="I474" s="9"/>
      </tp>
      <tp t="s">
        <v>#N/A Requesting Data...4247528889</v>
        <stp/>
        <stp>BDP|15839611443065402160</stp>
        <tr r="H585" s="9"/>
      </tp>
      <tp t="s">
        <v>#N/A N/A</v>
        <stp/>
        <stp>BDP|10552769109901165533</stp>
        <tr r="D185" s="10"/>
      </tp>
      <tp t="s">
        <v>#N/A N/A</v>
        <stp/>
        <stp>BDP|16524064072246000494</stp>
        <tr r="G59" s="8"/>
      </tp>
      <tp t="s">
        <v>#N/A N/A</v>
        <stp/>
        <stp>BDP|13202452210350630595</stp>
        <tr r="F421" s="8"/>
      </tp>
      <tp t="s">
        <v>#N/A N/A</v>
        <stp/>
        <stp>BDP|12637030123407882468</stp>
        <tr r="E108" s="5"/>
      </tp>
      <tp t="s">
        <v>#N/A Requesting Data...3439243791</v>
        <stp/>
        <stp>BDP|12823022184729342054</stp>
        <tr r="H387" s="8"/>
        <tr r="I387" s="8"/>
      </tp>
      <tp t="s">
        <v>#N/A N/A</v>
        <stp/>
        <stp>BDP|15271076139171469400</stp>
        <tr r="F156" s="9"/>
      </tp>
      <tp t="s">
        <v>#N/A N/A</v>
        <stp/>
        <stp>BDP|14386557004993846124</stp>
        <tr r="F147" s="9"/>
      </tp>
      <tp t="s">
        <v>#N/A N/A</v>
        <stp/>
        <stp>BDP|15321257403475407197</stp>
        <tr r="D364" s="9"/>
      </tp>
      <tp t="s">
        <v>#N/A Requesting Data...4224665497</v>
        <stp/>
        <stp>BDP|17759664859881259629</stp>
        <tr r="H4" s="9"/>
      </tp>
      <tp t="s">
        <v>#N/A N/A</v>
        <stp/>
        <stp>BDP|17521589477886210039</stp>
        <tr r="E7" s="10"/>
      </tp>
      <tp t="s">
        <v>#N/A N/A</v>
        <stp/>
        <stp>BDP|14987419453543898586</stp>
        <tr r="F7" s="12"/>
      </tp>
      <tp t="s">
        <v>#N/A N/A</v>
        <stp/>
        <stp>BDP|17645236052146983551</stp>
        <tr r="D75" s="10"/>
      </tp>
      <tp t="s">
        <v>#N/A N/A</v>
        <stp/>
        <stp>BDP|17444612507997167580</stp>
        <tr r="G181" s="5"/>
      </tp>
      <tp t="s">
        <v>#N/A Requesting Data...3551018032</v>
        <stp/>
        <stp>BDP|11695756442422360392</stp>
        <tr r="I378" s="9"/>
      </tp>
      <tp t="s">
        <v>#N/A Requesting Data...3307035021</v>
        <stp/>
        <stp>BDP|14096594000795019726</stp>
        <tr r="H178" s="10"/>
      </tp>
      <tp t="s">
        <v>#N/A N/A</v>
        <stp/>
        <stp>BDP|15869069070821636037</stp>
        <tr r="G341" s="9"/>
      </tp>
      <tp t="s">
        <v>#N/A N/A</v>
        <stp/>
        <stp>BDP|17172142270044768690</stp>
        <tr r="G580" s="9"/>
      </tp>
      <tp t="s">
        <v>#N/A N/A</v>
        <stp/>
        <stp>BDP|16997380208954386219</stp>
        <tr r="E326" s="9"/>
      </tp>
      <tp t="s">
        <v>#N/A N/A</v>
        <stp/>
        <stp>BDP|13159152344610875531</stp>
        <tr r="D42" s="10"/>
      </tp>
      <tp t="s">
        <v>#N/A N/A</v>
        <stp/>
        <stp>BDP|15208581157032572431</stp>
        <tr r="D44" s="5"/>
        <tr r="D158" s="9"/>
      </tp>
      <tp t="s">
        <v>#N/A N/A</v>
        <stp/>
        <stp>BDP|11455385134736413471</stp>
        <tr r="F442" s="8"/>
        <tr r="F146" s="5"/>
      </tp>
      <tp t="s">
        <v>#N/A N/A</v>
        <stp/>
        <stp>BDP|13972144116351841182</stp>
        <tr r="C9" s="12"/>
      </tp>
      <tp t="s">
        <v>#N/A N/A</v>
        <stp/>
        <stp>BDP|16686025244832811332</stp>
        <tr r="D496" s="9"/>
      </tp>
      <tp t="s">
        <v>#N/A N/A</v>
        <stp/>
        <stp>BDP|16336353292676655996</stp>
        <tr r="G174" s="5"/>
        <tr r="G559" s="9"/>
      </tp>
      <tp t="s">
        <v>#N/A N/A</v>
        <stp/>
        <stp>BDP|13920467601916313269</stp>
        <tr r="C52" s="10"/>
      </tp>
      <tp t="s">
        <v>#N/A N/A</v>
        <stp/>
        <stp>BDP|12919104777962554512</stp>
        <tr r="E36" s="5"/>
      </tp>
      <tp t="s">
        <v>#N/A N/A</v>
        <stp/>
        <stp>BDP|14331136601716986021</stp>
        <tr r="G324" s="9"/>
      </tp>
      <tp t="s">
        <v>#N/A Requesting Data...3314000842</v>
        <stp/>
        <stp>BDP|13129348024380352187</stp>
        <tr r="I265" s="5"/>
      </tp>
      <tp t="s">
        <v>#N/A Requesting Data...3925424812</v>
        <stp/>
        <stp>BDP|10903928924630515805</stp>
        <tr r="I591" s="9"/>
      </tp>
      <tp t="s">
        <v>#N/A N/A</v>
        <stp/>
        <stp>BDP|11908140037093788372</stp>
        <tr r="F380" s="9"/>
      </tp>
      <tp t="s">
        <v>#N/A Requesting Data...3340390636</v>
        <stp/>
        <stp>BDP|14413856382517899011</stp>
        <tr r="I241" s="5"/>
      </tp>
      <tp t="s">
        <v>#N/A N/A</v>
        <stp/>
        <stp>BDP|17173369301150806745</stp>
        <tr r="F457" s="9"/>
      </tp>
      <tp t="s">
        <v>#N/A Requesting Data...3729529888</v>
        <stp/>
        <stp>BDP|12825973093629598837</stp>
        <tr r="H43" s="5"/>
        <tr r="H482" s="8"/>
        <tr r="I482" s="8"/>
      </tp>
      <tp t="s">
        <v>#N/A Requesting Data...3655749068</v>
        <stp/>
        <stp>BDP|12988780408236526061</stp>
        <tr r="H287" s="9"/>
      </tp>
      <tp t="s">
        <v>#N/A N/A</v>
        <stp/>
        <stp>BDP|17745268086219972740</stp>
        <tr r="D453" s="9"/>
      </tp>
      <tp t="s">
        <v>#N/A N/A</v>
        <stp/>
        <stp>BDP|16466378166565621590</stp>
        <tr r="E147" s="9"/>
      </tp>
      <tp t="s">
        <v>#N/A N/A</v>
        <stp/>
        <stp>BDP|17581821288457124340</stp>
        <tr r="E203" s="8"/>
      </tp>
      <tp t="s">
        <v>#N/A N/A</v>
        <stp/>
        <stp>BDP|11962808669398314492</stp>
        <tr r="E22" s="8"/>
      </tp>
      <tp t="s">
        <v>#N/A N/A</v>
        <stp/>
        <stp>BDP|17006473940397451398</stp>
        <tr r="F215" s="8"/>
      </tp>
      <tp t="s">
        <v>#N/A N/A</v>
        <stp/>
        <stp>BDP|15197765249281494404</stp>
        <tr r="E398" s="8"/>
      </tp>
      <tp t="s">
        <v>#N/A N/A</v>
        <stp/>
        <stp>BDP|18401046817419550386</stp>
        <tr r="E339" s="8"/>
      </tp>
      <tp t="s">
        <v>#N/A N/A</v>
        <stp/>
        <stp>BDP|18437190852288175747</stp>
        <tr r="F369" s="9"/>
      </tp>
      <tp t="s">
        <v>#N/A Requesting Data...3598061642</v>
        <stp/>
        <stp>BDP|12768175009752253216</stp>
        <tr r="H480" s="8"/>
        <tr r="I480" s="8"/>
      </tp>
      <tp t="s">
        <v>#N/A N/A</v>
        <stp/>
        <stp>BDP|10151661940342464397</stp>
        <tr r="F399" s="8"/>
      </tp>
      <tp t="s">
        <v>#N/A Requesting Data...3444490389</v>
        <stp/>
        <stp>BDP|15967171346975096621</stp>
        <tr r="H361" s="9"/>
      </tp>
      <tp t="s">
        <v>#N/A N/A</v>
        <stp/>
        <stp>BDP|11492092810455747671</stp>
        <tr r="D497" s="8"/>
      </tp>
      <tp t="s">
        <v>#N/A N/A</v>
        <stp/>
        <stp>BDP|13974527886939144417</stp>
        <tr r="C175" s="10"/>
      </tp>
      <tp t="s">
        <v>#N/A N/A</v>
        <stp/>
        <stp>BDP|12470097506963452226</stp>
        <tr r="E431" s="9"/>
      </tp>
      <tp t="s">
        <v>#N/A N/A</v>
        <stp/>
        <stp>BDP|12266282496712599842</stp>
        <tr r="E236" s="5"/>
        <tr r="E548" s="9"/>
      </tp>
      <tp t="s">
        <v>#N/A N/A</v>
        <stp/>
        <stp>BDP|14544399030046206135</stp>
        <tr r="E242" s="5"/>
      </tp>
      <tp t="s">
        <v>#N/A N/A</v>
        <stp/>
        <stp>BDP|10204675509911462455</stp>
        <tr r="E79" s="8"/>
      </tp>
      <tp t="s">
        <v>#N/A Requesting Data...3861056082</v>
        <stp/>
        <stp>BDP|11230760228163141408</stp>
        <tr r="H34" s="9"/>
      </tp>
      <tp t="s">
        <v>#N/A Requesting Data...3456540505</v>
        <stp/>
        <stp>BDP|16378308305352374486</stp>
        <tr r="H435" s="9"/>
      </tp>
      <tp t="s">
        <v>#N/A Requesting Data...3547114273</v>
        <stp/>
        <stp>BDP|12624144339516691507</stp>
        <tr r="I308" s="9"/>
      </tp>
      <tp t="s">
        <v>#N/A N/A</v>
        <stp/>
        <stp>BDP|12251249027641999052</stp>
        <tr r="E140" s="10"/>
      </tp>
      <tp t="s">
        <v>#N/A Requesting Data...3440918140</v>
        <stp/>
        <stp>BDP|16111240941001190289</stp>
        <tr r="H59" s="10"/>
      </tp>
      <tp t="s">
        <v>#N/A N/A</v>
        <stp/>
        <stp>BDP|15177043436517788299</stp>
        <tr r="G120" s="5"/>
      </tp>
      <tp t="s">
        <v>#N/A N/A</v>
        <stp/>
        <stp>BDP|12763198022180984281</stp>
        <tr r="D126" s="9"/>
      </tp>
      <tp t="s">
        <v>#N/A N/A</v>
        <stp/>
        <stp>BDP|15735278939843762433</stp>
        <tr r="G531" s="9"/>
      </tp>
      <tp t="s">
        <v>#N/A Requesting Data...3506863220</v>
        <stp/>
        <stp>BDP|13977557072391202316</stp>
        <tr r="I62" s="5"/>
        <tr r="I463" s="9"/>
      </tp>
      <tp t="s">
        <v>#N/A N/A</v>
        <stp/>
        <stp>BDP|17573338859331710359</stp>
        <tr r="C72" s="10"/>
      </tp>
      <tp t="s">
        <v>#N/A Requesting Data...3626792425</v>
        <stp/>
        <stp>BDP|18418815999539222337</stp>
        <tr r="H114" s="8"/>
        <tr r="I114" s="8"/>
      </tp>
      <tp t="s">
        <v>#N/A N/A</v>
        <stp/>
        <stp>BDP|16353643886579812258</stp>
        <tr r="G230" s="5"/>
        <tr r="G426" s="8"/>
      </tp>
      <tp t="s">
        <v>#N/A N/A</v>
        <stp/>
        <stp>BDP|14688450666292973707</stp>
        <tr r="G502" s="9"/>
      </tp>
      <tp t="s">
        <v>#N/A Requesting Data...3421257486</v>
        <stp/>
        <stp>BDP|12472528307657520382</stp>
        <tr r="H284" s="5"/>
        <tr r="H334" s="8"/>
        <tr r="I334" s="8"/>
      </tp>
      <tp t="s">
        <v>#N/A N/A</v>
        <stp/>
        <stp>BDP|11157128349804744319</stp>
        <tr r="D432" s="9"/>
      </tp>
      <tp t="s">
        <v>#N/A N/A</v>
        <stp/>
        <stp>BDP|16234079248136215735</stp>
        <tr r="E72" s="8"/>
      </tp>
      <tp t="s">
        <v>#N/A Requesting Data...4121105348</v>
        <stp/>
        <stp>BDP|17780995205699011477</stp>
        <tr r="G160" s="10"/>
      </tp>
      <tp t="s">
        <v>#N/A Requesting Data...4242629624</v>
        <stp/>
        <stp>BDP|16699277363924805567</stp>
        <tr r="H105" s="9"/>
      </tp>
      <tp t="s">
        <v>#N/A Requesting Data...4211517879</v>
        <stp/>
        <stp>BDP|15885361351506452679</stp>
        <tr r="H418" s="9"/>
      </tp>
      <tp t="s">
        <v>#N/A Requesting Data...3373016379</v>
        <stp/>
        <stp>BDP|13926315395513203932</stp>
        <tr r="H103" s="10"/>
      </tp>
      <tp t="s">
        <v>#N/A Requesting Data...3485278244</v>
        <stp/>
        <stp>BDP|11099516452151713388</stp>
        <tr r="H503" s="9"/>
      </tp>
      <tp t="s">
        <v>#N/A N/A</v>
        <stp/>
        <stp>BDP|13823380308677059444</stp>
        <tr r="D173" s="9"/>
      </tp>
      <tp t="s">
        <v>#N/A Requesting Data...4283821645</v>
        <stp/>
        <stp>BDP|17292257221084325098</stp>
        <tr r="I222" s="9"/>
      </tp>
      <tp t="s">
        <v>#N/A N/A</v>
        <stp/>
        <stp>BDP|14682864637038049483</stp>
        <tr r="E342" s="8"/>
        <tr r="E101" s="5"/>
      </tp>
      <tp t="s">
        <v>#N/A N/A</v>
        <stp/>
        <stp>BDP|11720218608730017017</stp>
        <tr r="E304" s="9"/>
      </tp>
      <tp t="s">
        <v>#N/A N/A</v>
        <stp/>
        <stp>BDP|18192117341218854663</stp>
        <tr r="D13" s="6"/>
      </tp>
      <tp t="s">
        <v>#N/A Requesting Data...4169670794</v>
        <stp/>
        <stp>BDP|14879558280139624343</stp>
        <tr r="H331" s="8"/>
        <tr r="I331" s="8"/>
      </tp>
      <tp t="s">
        <v>#N/A Requesting Data...3464427806</v>
        <stp/>
        <stp>BDP|17623134526991984658</stp>
        <tr r="I238" s="5"/>
        <tr r="I203" s="9"/>
      </tp>
      <tp t="s">
        <v>#N/A N/A</v>
        <stp/>
        <stp>BDP|10560285120204664748</stp>
        <tr r="F285" s="8"/>
      </tp>
      <tp t="s">
        <v>#N/A N/A</v>
        <stp/>
        <stp>BDP|11341249124024476684</stp>
        <tr r="G171" s="5"/>
        <tr r="G52" s="9"/>
      </tp>
      <tp t="s">
        <v>#N/A N/A</v>
        <stp/>
        <stp>BDP|12730090788739993003</stp>
        <tr r="E514" s="9"/>
      </tp>
      <tp t="s">
        <v>#N/A N/A</v>
        <stp/>
        <stp>BDP|16551751988948526223</stp>
        <tr r="D154" s="10"/>
      </tp>
      <tp t="s">
        <v>#N/A N/A</v>
        <stp/>
        <stp>BDP|13020982156859861592</stp>
        <tr r="E325" s="9"/>
      </tp>
      <tp t="s">
        <v>#N/A N/A</v>
        <stp/>
        <stp>BDP|15978413947782269426</stp>
        <tr r="G484" s="9"/>
      </tp>
      <tp t="s">
        <v>#N/A N/A</v>
        <stp/>
        <stp>BDP|11512486333707455254</stp>
        <tr r="E194" s="5"/>
        <tr r="E437" s="8"/>
      </tp>
      <tp t="s">
        <v>#N/A N/A</v>
        <stp/>
        <stp>BDP|12218443005484541193</stp>
        <tr r="D181" s="8"/>
      </tp>
      <tp t="s">
        <v>#N/A N/A</v>
        <stp/>
        <stp>BDP|14954010394248502666</stp>
        <tr r="G429" s="8"/>
        <tr r="G27" s="5"/>
      </tp>
      <tp t="s">
        <v>#N/A N/A</v>
        <stp/>
        <stp>BDP|15787673399631740819</stp>
        <tr r="E42" s="10"/>
      </tp>
      <tp t="s">
        <v>#N/A N/A</v>
        <stp/>
        <stp>BDP|14877672402101743050</stp>
        <tr r="D425" s="8"/>
      </tp>
      <tp t="s">
        <v>#N/A Requesting Data...3512937972</v>
        <stp/>
        <stp>BDP|10548092674630751402</stp>
        <tr r="I118" s="5"/>
      </tp>
      <tp t="s">
        <v>#N/A N/A</v>
        <stp/>
        <stp>BDP|13350497413715564037</stp>
        <tr r="E343" s="8"/>
        <tr r="E329" s="5"/>
      </tp>
      <tp t="s">
        <v>#N/A N/A</v>
        <stp/>
        <stp>BDP|13610543089084186941</stp>
        <tr r="F8" s="6"/>
      </tp>
      <tp t="s">
        <v>#N/A N/A</v>
        <stp/>
        <stp>BDP|13198890991276439732</stp>
        <tr r="E93" s="5"/>
        <tr r="E367" s="8"/>
      </tp>
      <tp t="s">
        <v>#N/A N/A</v>
        <stp/>
        <stp>BDP|14252768411522325380</stp>
        <tr r="D189" s="10"/>
      </tp>
      <tp t="s">
        <v>#N/A N/A</v>
        <stp/>
        <stp>BDP|11827530911017384175</stp>
        <tr r="G100" s="5"/>
        <tr r="G278" s="9"/>
      </tp>
      <tp t="s">
        <v>#N/A Requesting Data...4021509949</v>
        <stp/>
        <stp>BDP|17725451434857907415</stp>
        <tr r="H239" s="9"/>
      </tp>
      <tp t="s">
        <v>#N/A N/A</v>
        <stp/>
        <stp>BDP|13087004498621328855</stp>
        <tr r="D190" s="9"/>
      </tp>
      <tp t="s">
        <v>#N/A Requesting Data...3952213484</v>
        <stp/>
        <stp>BDP|14168661772952205492</stp>
        <tr r="H75" s="8"/>
        <tr r="I75" s="8"/>
        <tr r="H288" s="5"/>
      </tp>
      <tp t="s">
        <v>#N/A N/A</v>
        <stp/>
        <stp>BDP|10685882202708697348</stp>
        <tr r="F147" s="10"/>
      </tp>
      <tp t="s">
        <v>#N/A Requesting Data...4169020598</v>
        <stp/>
        <stp>BDP|14633412802992935128</stp>
        <tr r="I158" s="5"/>
      </tp>
      <tp t="s">
        <v>#N/A Requesting Data...3367713964</v>
        <stp/>
        <stp>BDP|13554522709613045604</stp>
        <tr r="H8" s="12"/>
      </tp>
      <tp t="s">
        <v>#N/A N/A</v>
        <stp/>
        <stp>BDP|15636961398342363457</stp>
        <tr r="F236" s="5"/>
        <tr r="F548" s="9"/>
      </tp>
      <tp t="s">
        <v>#N/A N/A</v>
        <stp/>
        <stp>BDP|18102317011760949963</stp>
        <tr r="F430" s="8"/>
      </tp>
      <tp t="s">
        <v>#N/A N/A</v>
        <stp/>
        <stp>BDP|12996216907977666477</stp>
        <tr r="E142" s="5"/>
      </tp>
      <tp t="s">
        <v>#N/A Requesting Data...4076179889</v>
        <stp/>
        <stp>BDP|17689329503344867312</stp>
        <tr r="G103" s="10"/>
      </tp>
      <tp t="s">
        <v>#N/A Requesting Data...3970301203</v>
        <stp/>
        <stp>BDP|10011510468147164760</stp>
        <tr r="G189" s="10"/>
      </tp>
      <tp t="s">
        <v>#N/A N/A</v>
        <stp/>
        <stp>BDP|11778157385142856911</stp>
        <tr r="E394" s="8"/>
      </tp>
      <tp t="s">
        <v>#N/A N/A</v>
        <stp/>
        <stp>BDP|17541118142931990019</stp>
        <tr r="D45" s="5"/>
      </tp>
      <tp t="s">
        <v>#N/A N/A</v>
        <stp/>
        <stp>BDP|15134388864655860640</stp>
        <tr r="D356" s="8"/>
      </tp>
      <tp t="s">
        <v>#N/A N/A</v>
        <stp/>
        <stp>BDP|16478040752321499177</stp>
        <tr r="G265" s="8"/>
      </tp>
      <tp t="s">
        <v>#N/A N/A</v>
        <stp/>
        <stp>BDP|18097792880127919311</stp>
        <tr r="E154" s="8"/>
      </tp>
      <tp t="s">
        <v>#N/A N/A</v>
        <stp/>
        <stp>BDP|10722275314181448118</stp>
        <tr r="G355" s="9"/>
      </tp>
      <tp t="s">
        <v>#N/A N/A</v>
        <stp/>
        <stp>BDP|15239277366994360614</stp>
        <tr r="E380" s="8"/>
      </tp>
      <tp t="s">
        <v>#N/A N/A</v>
        <stp/>
        <stp>BDP|15686786724143217091</stp>
        <tr r="F47" s="10"/>
      </tp>
      <tp t="s">
        <v>#N/A N/A</v>
        <stp/>
        <stp>BDP|15924608216735903473</stp>
        <tr r="E360" s="5"/>
      </tp>
      <tp t="s">
        <v>#N/A N/A</v>
        <stp/>
        <stp>BDP|10820708128205247331</stp>
        <tr r="F45" s="10"/>
      </tp>
      <tp t="s">
        <v>#N/A N/A</v>
        <stp/>
        <stp>BDP|17907291698349897616</stp>
        <tr r="D78" s="10"/>
      </tp>
      <tp t="s">
        <v>#N/A N/A</v>
        <stp/>
        <stp>BDP|17487903287170765550</stp>
        <tr r="E209" s="8"/>
      </tp>
      <tp t="s">
        <v>#N/A N/A</v>
        <stp/>
        <stp>BDP|10380524245010682238</stp>
        <tr r="E522" s="9"/>
      </tp>
      <tp t="s">
        <v>#N/A N/A</v>
        <stp/>
        <stp>BDP|12525045160265472241</stp>
        <tr r="D59" s="10"/>
      </tp>
      <tp t="s">
        <v>#N/A N/A</v>
        <stp/>
        <stp>BDP|16045516915397536601</stp>
        <tr r="G292" s="9"/>
      </tp>
      <tp t="s">
        <v>#N/A Requesting Data...3940207545</v>
        <stp/>
        <stp>BDP|12073041123841676208</stp>
        <tr r="I365" s="5"/>
      </tp>
      <tp t="s">
        <v>#N/A N/A</v>
        <stp/>
        <stp>BDP|10714504117853299434</stp>
        <tr r="D6" s="10"/>
      </tp>
      <tp t="s">
        <v>#N/A Requesting Data...3634026465</v>
        <stp/>
        <stp>BDP|12717174603441751153</stp>
        <tr r="H95" s="9"/>
      </tp>
      <tp t="s">
        <v>#N/A Requesting Data...4200420111</v>
        <stp/>
        <stp>BDP|10772357471634477366</stp>
        <tr r="H15" s="9"/>
      </tp>
      <tp t="s">
        <v>#N/A N/A</v>
        <stp/>
        <stp>BDP|15558247298269900415</stp>
        <tr r="E268" s="9"/>
      </tp>
      <tp t="s">
        <v>#N/A N/A</v>
        <stp/>
        <stp>BDP|16684358337466342365</stp>
        <tr r="E149" s="10"/>
      </tp>
      <tp t="s">
        <v>#N/A N/A</v>
        <stp/>
        <stp>BDP|17739079764392152048</stp>
        <tr r="D324" s="8"/>
      </tp>
      <tp t="s">
        <v>#N/A N/A</v>
        <stp/>
        <stp>BDP|15247757320304067762</stp>
        <tr r="D51" s="8"/>
      </tp>
      <tp t="s">
        <v>#N/A Requesting Data...3949948752</v>
        <stp/>
        <stp>BDP|13513632905835445374</stp>
        <tr r="H304" s="8"/>
        <tr r="I304" s="8"/>
      </tp>
      <tp t="s">
        <v>#N/A Requesting Data...3480889252</v>
        <stp/>
        <stp>BDP|15111773359091891570</stp>
        <tr r="I201" s="9"/>
      </tp>
      <tp t="s">
        <v>#N/A N/A</v>
        <stp/>
        <stp>BDP|12311209094409014376</stp>
        <tr r="D479" s="8"/>
      </tp>
      <tp t="s">
        <v>#N/A N/A</v>
        <stp/>
        <stp>BDP|12829495543835350410</stp>
        <tr r="F354" s="5"/>
        <tr r="F532" s="9"/>
      </tp>
      <tp t="s">
        <v>#N/A Requesting Data...3888342188</v>
        <stp/>
        <stp>BDP|15705816384201589776</stp>
        <tr r="H38" s="9"/>
      </tp>
      <tp t="s">
        <v>#N/A N/A</v>
        <stp/>
        <stp>BDP|14421045427264384147</stp>
        <tr r="E107" s="9"/>
      </tp>
      <tp t="s">
        <v>#N/A Requesting Data...3712672015</v>
        <stp/>
        <stp>BDP|17593348672704654459</stp>
        <tr r="H32" s="9"/>
      </tp>
      <tp t="s">
        <v>#N/A N/A</v>
        <stp/>
        <stp>BDP|15102659277605222217</stp>
        <tr r="G353" s="9"/>
      </tp>
      <tp t="s">
        <v>#N/A N/A</v>
        <stp/>
        <stp>BDP|15274678122687525524</stp>
        <tr r="F56" s="8"/>
      </tp>
      <tp t="s">
        <v>#N/A N/A</v>
        <stp/>
        <stp>BDP|17786864714744504904</stp>
        <tr r="F212" s="9"/>
      </tp>
      <tp t="s">
        <v>#N/A N/A</v>
        <stp/>
        <stp>BDP|17677017056888941982</stp>
        <tr r="E66" s="9"/>
      </tp>
      <tp t="s">
        <v>#N/A N/A</v>
        <stp/>
        <stp>BDP|14687415920731666012</stp>
        <tr r="D4" s="12"/>
      </tp>
      <tp t="s">
        <v>#N/A Requesting Data...4208039078</v>
        <stp/>
        <stp>BDP|11061395402016877738</stp>
        <tr r="H174" s="10"/>
      </tp>
      <tp t="s">
        <v>#N/A N/A</v>
        <stp/>
        <stp>BDP|13464092411793427282</stp>
        <tr r="F387" s="9"/>
      </tp>
      <tp t="s">
        <v>#N/A Requesting Data...3950974585</v>
        <stp/>
        <stp>BDP|17902167707610826500</stp>
        <tr r="I447" s="9"/>
      </tp>
      <tp t="s">
        <v>#N/A N/A</v>
        <stp/>
        <stp>BDP|17220473265587277121</stp>
        <tr r="D193" s="8"/>
      </tp>
      <tp t="s">
        <v>#N/A N/A</v>
        <stp/>
        <stp>BDP|14616884097696866017</stp>
        <tr r="G64" s="8"/>
      </tp>
      <tp t="s">
        <v>#N/A N/A</v>
        <stp/>
        <stp>BDP|17075303844863761038</stp>
        <tr r="D172" s="9"/>
      </tp>
      <tp t="s">
        <v>#N/A Requesting Data...3889285800</v>
        <stp/>
        <stp>BDP|15506415147322644450</stp>
        <tr r="H478" s="9"/>
      </tp>
      <tp t="s">
        <v>#N/A N/A</v>
        <stp/>
        <stp>BDP|13076914496438526824</stp>
        <tr r="E416" s="8"/>
      </tp>
      <tp t="s">
        <v>#N/A N/A</v>
        <stp/>
        <stp>BDP|13041806376516005966</stp>
        <tr r="G114" s="5"/>
      </tp>
      <tp t="s">
        <v>#N/A Requesting Data...3963052043</v>
        <stp/>
        <stp>BDP|17135159414073733779</stp>
        <tr r="H153" s="9"/>
      </tp>
      <tp t="s">
        <v>#N/A Requesting Data...3662717729</v>
        <stp/>
        <stp>BDP|16813015268437479450</stp>
        <tr r="H76" s="9"/>
      </tp>
      <tp t="s">
        <v>#N/A Requesting Data...3444524117</v>
        <stp/>
        <stp>BDP|10887619228024106306</stp>
        <tr r="I572" s="9"/>
      </tp>
      <tp t="s">
        <v>#N/A N/A</v>
        <stp/>
        <stp>BDP|10777251287890150971</stp>
        <tr r="F129" s="10"/>
      </tp>
      <tp t="s">
        <v>#N/A Requesting Data...3457118004</v>
        <stp/>
        <stp>BDP|15173004357440087355</stp>
        <tr r="H498" s="8"/>
        <tr r="I498" s="8"/>
      </tp>
      <tp t="s">
        <v>#N/A Requesting Data...3708325404</v>
        <stp/>
        <stp>BDP|13916038512936884730</stp>
        <tr r="I90" s="9"/>
      </tp>
      <tp t="s">
        <v>#N/A N/A</v>
        <stp/>
        <stp>BDP|12383667866001846085</stp>
        <tr r="E447" s="9"/>
      </tp>
      <tp t="s">
        <v>#N/A N/A</v>
        <stp/>
        <stp>BDP|13152323026137609609</stp>
        <tr r="E193" s="5"/>
      </tp>
      <tp t="s">
        <v>#N/A Requesting Data...4187926743</v>
        <stp/>
        <stp>BDP|16319052512231052575</stp>
        <tr r="H196" s="9"/>
      </tp>
      <tp t="s">
        <v>#N/A N/A</v>
        <stp/>
        <stp>BDP|14835656075143914524</stp>
        <tr r="F404" s="8"/>
      </tp>
      <tp t="s">
        <v>#N/A N/A</v>
        <stp/>
        <stp>BDP|12900192120384728642</stp>
        <tr r="C90" s="10"/>
      </tp>
      <tp t="s">
        <v>#N/A N/A</v>
        <stp/>
        <stp>BDP|17759251469759978915</stp>
        <tr r="E364" s="9"/>
      </tp>
      <tp t="s">
        <v>#N/A N/A</v>
        <stp/>
        <stp>BDP|12359602772204734456</stp>
        <tr r="D100" s="10"/>
      </tp>
      <tp t="s">
        <v>#N/A Requesting Data...4072320534</v>
        <stp/>
        <stp>BDP|15362324332712717474</stp>
        <tr r="G113" s="10"/>
      </tp>
      <tp t="s">
        <v>#N/A Requesting Data...3616232183</v>
        <stp/>
        <stp>BDP|10123410464444502521</stp>
        <tr r="H350" s="5"/>
        <tr r="H73" s="9"/>
      </tp>
      <tp t="s">
        <v>#N/A N/A</v>
        <stp/>
        <stp>BDP|11382084052894216383</stp>
        <tr r="G174" s="9"/>
      </tp>
      <tp t="s">
        <v>#N/A Requesting Data...3457261506</v>
        <stp/>
        <stp>BDP|13357766940634200743</stp>
        <tr r="H468" s="9"/>
      </tp>
      <tp t="s">
        <v>#N/A Requesting Data...3451272037</v>
        <stp/>
        <stp>BDP|13750351250131235730</stp>
        <tr r="I124" s="5"/>
      </tp>
      <tp t="s">
        <v>#N/A Requesting Data...3488864010</v>
        <stp/>
        <stp>BDP|16735018337821405765</stp>
        <tr r="H12" s="9"/>
      </tp>
      <tp t="s">
        <v>#N/A Requesting Data...3639004088</v>
        <stp/>
        <stp>BDP|10198628741718060915</stp>
        <tr r="I399" s="9"/>
      </tp>
      <tp t="s">
        <v>#N/A Requesting Data...4114570062</v>
        <stp/>
        <stp>BDP|16833600065663965676</stp>
        <tr r="H152" s="5"/>
      </tp>
      <tp t="s">
        <v>#N/A Requesting Data...3937687658</v>
        <stp/>
        <stp>BDP|10286955668938584487</stp>
        <tr r="H120" s="10"/>
      </tp>
      <tp t="s">
        <v>#N/A N/A</v>
        <stp/>
        <stp>BDP|15717409134415316426</stp>
        <tr r="E270" s="5"/>
      </tp>
      <tp t="s">
        <v>#N/A N/A</v>
        <stp/>
        <stp>BDP|12227768254597357410</stp>
        <tr r="E495" s="9"/>
      </tp>
      <tp t="s">
        <v>#N/A Requesting Data...4269215994</v>
        <stp/>
        <stp>BDP|12488807341529435430</stp>
        <tr r="H92" s="5"/>
      </tp>
      <tp t="s">
        <v>#N/A Requesting Data...3781647401</v>
        <stp/>
        <stp>BDP|15198192254820951278</stp>
        <tr r="I282" s="9"/>
      </tp>
      <tp t="s">
        <v>#N/A N/A</v>
        <stp/>
        <stp>BDP|15008496122036011694</stp>
        <tr r="G493" s="9"/>
      </tp>
      <tp t="s">
        <v>#N/A N/A</v>
        <stp/>
        <stp>BDP|13079637572214207510</stp>
        <tr r="G358" s="9"/>
      </tp>
      <tp t="s">
        <v>#N/A N/A</v>
        <stp/>
        <stp>BDP|13732952097352432233</stp>
        <tr r="G498" s="8"/>
      </tp>
      <tp t="s">
        <v>#N/A Requesting Data...3425628547</v>
        <stp/>
        <stp>BDP|17589699929660550020</stp>
        <tr r="G10" s="6"/>
      </tp>
      <tp t="s">
        <v>#N/A N/A</v>
        <stp/>
        <stp>BDP|13366835699273915222</stp>
        <tr r="G238" s="9"/>
      </tp>
      <tp t="s">
        <v>#N/A Requesting Data...3733474503</v>
        <stp/>
        <stp>BDP|14955762648152323665</stp>
        <tr r="H417" s="8"/>
        <tr r="I417" s="8"/>
      </tp>
      <tp t="s">
        <v>#N/A Requesting Data...4067932395</v>
        <stp/>
        <stp>BDP|13662423774581609241</stp>
        <tr r="H97" s="8"/>
        <tr r="I97" s="8"/>
      </tp>
      <tp t="s">
        <v>#N/A N/A</v>
        <stp/>
        <stp>BDP|17307410728366840407</stp>
        <tr r="F257" s="9"/>
      </tp>
      <tp t="s">
        <v>#N/A Requesting Data...3884830141</v>
        <stp/>
        <stp>BDP|17354603072195074037</stp>
        <tr r="I364" s="5"/>
      </tp>
      <tp t="s">
        <v>#N/A N/A</v>
        <stp/>
        <stp>BDP|12313734905172093478</stp>
        <tr r="D8" s="9"/>
      </tp>
      <tp t="s">
        <v>#N/A N/A</v>
        <stp/>
        <stp>BDP|14572192158703730014</stp>
        <tr r="G75" s="5"/>
      </tp>
      <tp t="s">
        <v>#N/A Requesting Data...4033008137</v>
        <stp/>
        <stp>BDP|11562402840201333341</stp>
        <tr r="H287" s="5"/>
      </tp>
      <tp t="s">
        <v>#N/A N/A</v>
        <stp/>
        <stp>BDP|12229539875273048016</stp>
        <tr r="G369" s="9"/>
      </tp>
      <tp t="s">
        <v>#N/A Requesting Data...4220886768</v>
        <stp/>
        <stp>BDP|12748241657346649079</stp>
        <tr r="I476" s="9"/>
      </tp>
      <tp t="s">
        <v>#N/A N/A</v>
        <stp/>
        <stp>BDP|17282331286858193730</stp>
        <tr r="E296" s="9"/>
      </tp>
      <tp t="s">
        <v>#N/A Requesting Data...3891010558</v>
        <stp/>
        <stp>BDP|12658876616768588074</stp>
        <tr r="G84" s="10"/>
      </tp>
      <tp t="s">
        <v>#N/A N/A</v>
        <stp/>
        <stp>BDP|11550569232084637022</stp>
        <tr r="D196" s="8"/>
      </tp>
      <tp t="s">
        <v>#N/A N/A</v>
        <stp/>
        <stp>BDP|18179130649176797892</stp>
        <tr r="D26" s="10"/>
      </tp>
      <tp t="s">
        <v>#N/A N/A</v>
        <stp/>
        <stp>BDP|11832928669019319456</stp>
        <tr r="F518" s="9"/>
      </tp>
      <tp t="s">
        <v>#N/A Requesting Data...3947725518</v>
        <stp/>
        <stp>BDP|12356334903103752116</stp>
        <tr r="H230" s="8"/>
        <tr r="I230" s="8"/>
      </tp>
      <tp t="s">
        <v>#N/A N/A</v>
        <stp/>
        <stp>BDP|10444220783679521053</stp>
        <tr r="E229" s="8"/>
      </tp>
      <tp t="s">
        <v>#N/A Requesting Data...3822306050</v>
        <stp/>
        <stp>BDP|13727114627300330375</stp>
        <tr r="I216" s="9"/>
      </tp>
      <tp t="s">
        <v>#N/A N/A</v>
        <stp/>
        <stp>BDP|13199442960676669469</stp>
        <tr r="D321" s="5"/>
        <tr r="D490" s="9"/>
      </tp>
      <tp t="s">
        <v>#N/A N/A</v>
        <stp/>
        <stp>BDP|12348658547390447309</stp>
        <tr r="E292" s="8"/>
      </tp>
      <tp t="s">
        <v>#N/A Requesting Data...4293394874</v>
        <stp/>
        <stp>BDP|12639643433052691628</stp>
        <tr r="H25" s="5"/>
      </tp>
      <tp t="s">
        <v>#N/A N/A</v>
        <stp/>
        <stp>BDP|17252747138368974821</stp>
        <tr r="F91" s="9"/>
      </tp>
      <tp t="s">
        <v>#N/A N/A</v>
        <stp/>
        <stp>BDP|15500068475218782944</stp>
        <tr r="C156" s="10"/>
      </tp>
      <tp t="s">
        <v>#N/A Requesting Data...4158210221</v>
        <stp/>
        <stp>BDP|15934775894468919065</stp>
        <tr r="G13" s="7"/>
      </tp>
      <tp t="s">
        <v>#N/A N/A</v>
        <stp/>
        <stp>BDP|16950355129912588654</stp>
        <tr r="E540" s="9"/>
      </tp>
      <tp t="s">
        <v>#N/A Requesting Data...3768716999</v>
        <stp/>
        <stp>BDP|10472523621652737654</stp>
        <tr r="H270" s="8"/>
        <tr r="I270" s="8"/>
      </tp>
      <tp t="s">
        <v>#N/A N/A</v>
        <stp/>
        <stp>BDP|10565712562447691542</stp>
        <tr r="F3" s="9"/>
      </tp>
      <tp t="s">
        <v>#N/A Requesting Data...4120730712</v>
        <stp/>
        <stp>BDP|13345207763853773736</stp>
        <tr r="H62" s="9"/>
      </tp>
      <tp t="s">
        <v>#N/A N/A</v>
        <stp/>
        <stp>BDP|17586704586602393949</stp>
        <tr r="D47" s="5"/>
        <tr r="D471" s="9"/>
      </tp>
      <tp t="s">
        <v>#N/A N/A</v>
        <stp/>
        <stp>BDP|17902806888014459019</stp>
        <tr r="D178" s="10"/>
      </tp>
      <tp t="s">
        <v>#N/A N/A</v>
        <stp/>
        <stp>BDP|14723399160072807022</stp>
        <tr r="G98" s="8"/>
      </tp>
      <tp t="s">
        <v>#N/A N/A</v>
        <stp/>
        <stp>BDP|17178076833093513448</stp>
        <tr r="E127" s="8"/>
      </tp>
      <tp t="s">
        <v>#N/A Requesting Data...4247955567</v>
        <stp/>
        <stp>BDP|17685644664634234001</stp>
        <tr r="H298" s="8"/>
        <tr r="I298" s="8"/>
      </tp>
      <tp t="s">
        <v>#N/A N/A</v>
        <stp/>
        <stp>BDP|11781187192112947802</stp>
        <tr r="D450" s="8"/>
      </tp>
      <tp t="s">
        <v>#N/A N/A</v>
        <stp/>
        <stp>BDP|12179768909010391699</stp>
        <tr r="D399" s="9"/>
      </tp>
      <tp t="s">
        <v>#N/A N/A</v>
        <stp/>
        <stp>BDP|17891279975941621085</stp>
        <tr r="D383" s="9"/>
      </tp>
      <tp t="s">
        <v>#N/A N/A</v>
        <stp/>
        <stp>BDP|11684872006039656352</stp>
        <tr r="F79" s="8"/>
      </tp>
      <tp t="s">
        <v>#N/A N/A</v>
        <stp/>
        <stp>BDP|10521099734669594998</stp>
        <tr r="G430" s="8"/>
      </tp>
      <tp t="s">
        <v>#N/A N/A</v>
        <stp/>
        <stp>BDP|17279167677746041470</stp>
        <tr r="F355" s="9"/>
      </tp>
      <tp t="s">
        <v>#N/A Requesting Data...4114870707</v>
        <stp/>
        <stp>BDP|10932030939390437031</stp>
        <tr r="I183" s="9"/>
      </tp>
      <tp t="s">
        <v>#N/A Requesting Data...3539664320</v>
        <stp/>
        <stp>BDP|10259751617452230763</stp>
        <tr r="H272" s="9"/>
      </tp>
      <tp t="s">
        <v>#N/A N/A</v>
        <stp/>
        <stp>BDP|13541867287720343030</stp>
        <tr r="E107" s="10"/>
      </tp>
      <tp t="s">
        <v>#N/A Requesting Data...3648546572</v>
        <stp/>
        <stp>BDP|16614144093299029452</stp>
        <tr r="I107" s="9"/>
      </tp>
      <tp t="s">
        <v>#N/A Requesting Data...3954756896</v>
        <stp/>
        <stp>BDP|17516018475134572708</stp>
        <tr r="H171" s="10"/>
      </tp>
      <tp t="s">
        <v>#N/A N/A</v>
        <stp/>
        <stp>BDP|11879247100738177896</stp>
        <tr r="G515" s="9"/>
      </tp>
      <tp t="s">
        <v>#N/A Requesting Data...3514708306</v>
        <stp/>
        <stp>BDP|12567303202690707245</stp>
        <tr r="I382" s="9"/>
      </tp>
      <tp t="s">
        <v>#N/A Requesting Data...3703175228</v>
        <stp/>
        <stp>BDP|13234260833509766846</stp>
        <tr r="G28" s="10"/>
      </tp>
      <tp t="s">
        <v>#N/A N/A</v>
        <stp/>
        <stp>BDP|17449236645341076363</stp>
        <tr r="F385" s="8"/>
      </tp>
      <tp t="s">
        <v>#N/A Requesting Data...3843076354</v>
        <stp/>
        <stp>BDP|17331207560671426135</stp>
        <tr r="G3" s="10"/>
      </tp>
      <tp t="s">
        <v>#N/A N/A</v>
        <stp/>
        <stp>BDP|14833329357570123188</stp>
        <tr r="G554" s="9"/>
      </tp>
      <tp t="s">
        <v>#N/A N/A</v>
        <stp/>
        <stp>BDP|15745439637648181966</stp>
        <tr r="D287" s="8"/>
      </tp>
      <tp t="s">
        <v>#N/A N/A</v>
        <stp/>
        <stp>BDP|11256447413722351525</stp>
        <tr r="G362" s="8"/>
      </tp>
      <tp t="s">
        <v>#N/A N/A</v>
        <stp/>
        <stp>BDP|14602536700710557241</stp>
        <tr r="E273" s="5"/>
      </tp>
      <tp t="s">
        <v>#N/A N/A</v>
        <stp/>
        <stp>BDP|17705327370607803795</stp>
        <tr r="G63" s="5"/>
      </tp>
      <tp t="s">
        <v>#N/A N/A</v>
        <stp/>
        <stp>BDP|14063474624164713506</stp>
        <tr r="F146" s="8"/>
      </tp>
      <tp t="s">
        <v>#N/A N/A</v>
        <stp/>
        <stp>BDP|13633954991114141449</stp>
        <tr r="D366" s="8"/>
      </tp>
      <tp t="s">
        <v>#N/A N/A</v>
        <stp/>
        <stp>BDP|13033254061051692554</stp>
        <tr r="G459" s="9"/>
      </tp>
      <tp t="s">
        <v>#N/A N/A</v>
        <stp/>
        <stp>BDP|17107804198043884666</stp>
        <tr r="G583" s="9"/>
      </tp>
      <tp t="s">
        <v>#N/A N/A</v>
        <stp/>
        <stp>BDP|18080724315169513451</stp>
        <tr r="F149" s="5"/>
      </tp>
      <tp t="s">
        <v>#N/A N/A</v>
        <stp/>
        <stp>BDP|16698900366869373344</stp>
        <tr r="E49" s="8"/>
      </tp>
      <tp t="s">
        <v>#N/A N/A</v>
        <stp/>
        <stp>BDP|18034574684615054345</stp>
        <tr r="E508" s="9"/>
      </tp>
      <tp t="s">
        <v>#N/A N/A</v>
        <stp/>
        <stp>BDP|16665790719343617075</stp>
        <tr r="D423" s="9"/>
        <tr r="D319" s="5"/>
      </tp>
      <tp t="s">
        <v>#N/A N/A</v>
        <stp/>
        <stp>BDP|15352228514834647141</stp>
        <tr r="D276" s="8"/>
      </tp>
      <tp t="s">
        <v>#N/A N/A</v>
        <stp/>
        <stp>BDP|11701323827742359167</stp>
        <tr r="C10" s="6"/>
      </tp>
      <tp t="s">
        <v>#N/A N/A</v>
        <stp/>
        <stp>BDP|13718240783719369346</stp>
        <tr r="F128" s="10"/>
      </tp>
      <tp t="s">
        <v>#N/A N/A</v>
        <stp/>
        <stp>BDP|13196468028173057583</stp>
        <tr r="F304" s="8"/>
      </tp>
      <tp t="s">
        <v>#N/A N/A</v>
        <stp/>
        <stp>BDP|12603104330530430354</stp>
        <tr r="G390" s="9"/>
      </tp>
      <tp t="s">
        <v>#N/A N/A</v>
        <stp/>
        <stp>BDP|12266623630247003372</stp>
        <tr r="F178" s="5"/>
      </tp>
      <tp t="s">
        <v>#N/A N/A</v>
        <stp/>
        <stp>BDP|12754250441266738130</stp>
        <tr r="E408" s="9"/>
      </tp>
      <tp t="s">
        <v>#N/A Requesting Data...4132459155</v>
        <stp/>
        <stp>BDP|12419012244902706701</stp>
        <tr r="I410" s="9"/>
      </tp>
      <tp t="s">
        <v>#N/A Requesting Data...3881162107</v>
        <stp/>
        <stp>BDP|14305206742968709904</stp>
        <tr r="H105" s="5"/>
        <tr r="H481" s="8"/>
        <tr r="I481" s="8"/>
      </tp>
      <tp t="s">
        <v>#N/A N/A</v>
        <stp/>
        <stp>BDP|15079546162033197613</stp>
        <tr r="D520" s="9"/>
      </tp>
      <tp t="s">
        <v>#N/A N/A</v>
        <stp/>
        <stp>BDP|11144615955952239310</stp>
        <tr r="F395" s="8"/>
      </tp>
      <tp t="s">
        <v>#N/A N/A</v>
        <stp/>
        <stp>BDP|14542208957193612326</stp>
        <tr r="E146" s="10"/>
      </tp>
      <tp t="s">
        <v>#N/A N/A</v>
        <stp/>
        <stp>BDP|10465522263420112029</stp>
        <tr r="F503" s="8"/>
      </tp>
      <tp t="s">
        <v>#N/A N/A</v>
        <stp/>
        <stp>BDP|13404144431337018579</stp>
        <tr r="E163" s="10"/>
      </tp>
      <tp t="s">
        <v>#N/A Requesting Data...3906965916</v>
        <stp/>
        <stp>BDP|10124279026663205042</stp>
        <tr r="H49" s="10"/>
      </tp>
      <tp t="s">
        <v>#N/A N/A</v>
        <stp/>
        <stp>BDP|13796276342221209760</stp>
        <tr r="F12" s="12"/>
      </tp>
      <tp t="s">
        <v>#N/A N/A</v>
        <stp/>
        <stp>BDP|17206497078307639034</stp>
        <tr r="F572" s="9"/>
      </tp>
      <tp t="s">
        <v>#N/A N/A</v>
        <stp/>
        <stp>BDP|16428566835082230134</stp>
        <tr r="G38" s="5"/>
      </tp>
      <tp t="s">
        <v>#N/A N/A</v>
        <stp/>
        <stp>BDP|11901725957158826825</stp>
        <tr r="G162" s="8"/>
      </tp>
      <tp t="s">
        <v>#N/A N/A</v>
        <stp/>
        <stp>BDP|15550022157582130173</stp>
        <tr r="E202" s="9"/>
      </tp>
      <tp t="s">
        <v>#N/A N/A</v>
        <stp/>
        <stp>BDP|17198509207792567350</stp>
        <tr r="G503" s="8"/>
      </tp>
      <tp t="s">
        <v>#N/A N/A</v>
        <stp/>
        <stp>BDP|10945189486569791360</stp>
        <tr r="E121" s="9"/>
      </tp>
      <tp t="s">
        <v>#N/A Requesting Data...3936123680</v>
        <stp/>
        <stp>BDP|18369076823381807894</stp>
        <tr r="H168" s="9"/>
      </tp>
      <tp t="s">
        <v>#N/A Requesting Data...4186499002</v>
        <stp/>
        <stp>BDP|17648490918698069913</stp>
        <tr r="H86" s="8"/>
        <tr r="I86" s="8"/>
      </tp>
      <tp t="s">
        <v>#N/A N/A</v>
        <stp/>
        <stp>BDP|14592145854922658157</stp>
        <tr r="C2" s="7"/>
      </tp>
      <tp t="s">
        <v>#N/A N/A</v>
        <stp/>
        <stp>BDP|18367871394378749216</stp>
        <tr r="G82" s="5"/>
        <tr r="G69" s="9"/>
      </tp>
      <tp t="s">
        <v>#N/A N/A</v>
        <stp/>
        <stp>BDP|13174130890049201163</stp>
        <tr r="F4" s="10"/>
      </tp>
      <tp t="s">
        <v>#N/A Requesting Data...4259582298</v>
        <stp/>
        <stp>BDP|13145289953901772548</stp>
        <tr r="H32" s="10"/>
      </tp>
      <tp t="s">
        <v>#N/A Requesting Data...3821232160</v>
        <stp/>
        <stp>BDP|17595380460030535211</stp>
        <tr r="I156" s="9"/>
      </tp>
      <tp t="s">
        <v>#N/A N/A</v>
        <stp/>
        <stp>BDP|18225179916871297980</stp>
        <tr r="D54" s="10"/>
      </tp>
      <tp t="s">
        <v>#N/A Requesting Data...3510033543</v>
        <stp/>
        <stp>BDP|12985301404443173252</stp>
        <tr r="H38" s="8"/>
        <tr r="I38" s="8"/>
      </tp>
      <tp t="s">
        <v>#N/A Requesting Data...4034722736</v>
        <stp/>
        <stp>BDP|17011466117895130793</stp>
        <tr r="G187" s="10"/>
      </tp>
      <tp t="s">
        <v>#N/A N/A</v>
        <stp/>
        <stp>BDP|15419719155611147687</stp>
        <tr r="C58" s="10"/>
      </tp>
      <tp t="s">
        <v>#N/A Requesting Data...4280183294</v>
        <stp/>
        <stp>BDP|11696391565127706345</stp>
        <tr r="H164" s="8"/>
        <tr r="I164" s="8"/>
      </tp>
      <tp t="s">
        <v>#N/A Requesting Data...4119155327</v>
        <stp/>
        <stp>BDP|12876465540187782508</stp>
        <tr r="G12" s="6"/>
      </tp>
      <tp t="s">
        <v>#N/A N/A</v>
        <stp/>
        <stp>BDP|12672592556545555756</stp>
        <tr r="E85" s="8"/>
        <tr r="E119" s="5"/>
      </tp>
      <tp t="s">
        <v>#N/A N/A</v>
        <stp/>
        <stp>BDP|16896354110580733439</stp>
        <tr r="E382" s="9"/>
      </tp>
      <tp t="s">
        <v>#N/A N/A</v>
        <stp/>
        <stp>BDP|13613884407079259222</stp>
        <tr r="E506" s="9"/>
      </tp>
      <tp t="s">
        <v>#N/A N/A</v>
        <stp/>
        <stp>BDP|17826012264587019646</stp>
        <tr r="E84" s="10"/>
      </tp>
      <tp t="s">
        <v>#N/A N/A</v>
        <stp/>
        <stp>BDP|13972252856046247210</stp>
        <tr r="G155" s="9"/>
      </tp>
      <tp t="s">
        <v>#N/A N/A</v>
        <stp/>
        <stp>BDP|12144553071015855542</stp>
        <tr r="D39" s="10"/>
      </tp>
      <tp t="s">
        <v>#N/A N/A</v>
        <stp/>
        <stp>BDP|12913413907610030660</stp>
        <tr r="F106" s="10"/>
      </tp>
      <tp t="s">
        <v>#N/A N/A</v>
        <stp/>
        <stp>BDP|17820977269698930065</stp>
        <tr r="E236" s="9"/>
      </tp>
      <tp t="s">
        <v>#N/A N/A</v>
        <stp/>
        <stp>BDP|13875500401214583258</stp>
        <tr r="D96" s="5"/>
        <tr r="D474" s="9"/>
      </tp>
      <tp t="s">
        <v>#N/A Requesting Data...3741483153</v>
        <stp/>
        <stp>BDP|17384349568263051162</stp>
        <tr r="H88" s="9"/>
      </tp>
      <tp t="s">
        <v>#N/A N/A</v>
        <stp/>
        <stp>BDP|12007370907184105585</stp>
        <tr r="D205" s="5"/>
      </tp>
      <tp t="s">
        <v>#N/A N/A</v>
        <stp/>
        <stp>BDP|16779381385009586475</stp>
        <tr r="D35" s="9"/>
      </tp>
      <tp t="s">
        <v>#N/A N/A</v>
        <stp/>
        <stp>BDP|18390755693314940240</stp>
        <tr r="E64" s="9"/>
      </tp>
      <tp t="s">
        <v>#N/A N/A</v>
        <stp/>
        <stp>BDP|13462696003570746518</stp>
        <tr r="E264" s="5"/>
      </tp>
      <tp t="s">
        <v>#N/A Requesting Data...3699546338</v>
        <stp/>
        <stp>BDP|15156078659330012077</stp>
        <tr r="G11" s="12"/>
      </tp>
      <tp t="s">
        <v>#N/A N/A</v>
        <stp/>
        <stp>BDP|15831676917686331438</stp>
        <tr r="F215" s="5"/>
      </tp>
      <tp t="s">
        <v>#N/A Requesting Data...3496340354</v>
        <stp/>
        <stp>BDP|13005272255663298783</stp>
        <tr r="H375" s="8"/>
        <tr r="I375" s="8"/>
      </tp>
      <tp t="s">
        <v>#N/A N/A</v>
        <stp/>
        <stp>BDP|11613595308694984067</stp>
        <tr r="F274" s="5"/>
      </tp>
      <tp t="s">
        <v>#N/A N/A</v>
        <stp/>
        <stp>BDP|11209681211803513565</stp>
        <tr r="G446" s="8"/>
      </tp>
      <tp t="s">
        <v>#N/A N/A</v>
        <stp/>
        <stp>BDP|14561576479484585260</stp>
        <tr r="F62" s="8"/>
      </tp>
      <tp t="s">
        <v>#N/A Requesting Data...3906891736</v>
        <stp/>
        <stp>BDP|15414074787085972850</stp>
        <tr r="H356" s="8"/>
        <tr r="I356" s="8"/>
      </tp>
      <tp t="s">
        <v>#N/A N/A</v>
        <stp/>
        <stp>BDP|10673264339704718567</stp>
        <tr r="F471" s="8"/>
      </tp>
      <tp t="s">
        <v>#N/A Requesting Data...4244619678</v>
        <stp/>
        <stp>BDP|15069397447994373658</stp>
        <tr r="H100" s="8"/>
        <tr r="I100" s="8"/>
      </tp>
      <tp t="s">
        <v>#N/A N/A</v>
        <stp/>
        <stp>BDP|13708556977619930844</stp>
        <tr r="D177" s="8"/>
      </tp>
      <tp t="s">
        <v>#N/A N/A</v>
        <stp/>
        <stp>BDP|11048533776384935740</stp>
        <tr r="D14" s="7"/>
      </tp>
      <tp t="s">
        <v>#N/A Requesting Data...3731556733</v>
        <stp/>
        <stp>BDP|17434294846785246413</stp>
        <tr r="H303" s="5"/>
      </tp>
      <tp t="s">
        <v>#N/A N/A</v>
        <stp/>
        <stp>BDP|11729425030077420193</stp>
        <tr r="G199" s="5"/>
      </tp>
      <tp t="s">
        <v>#N/A Requesting Data...4277316331</v>
        <stp/>
        <stp>BDP|14442326048734052766</stp>
        <tr r="H56" s="8"/>
        <tr r="I56" s="8"/>
      </tp>
      <tp t="s">
        <v>#N/A Requesting Data...4105238570</v>
        <stp/>
        <stp>BDP|12570223288718358043</stp>
        <tr r="I483" s="9"/>
      </tp>
      <tp t="s">
        <v>#N/A N/A</v>
        <stp/>
        <stp>BDP|12614442362501142197</stp>
        <tr r="D386" s="8"/>
      </tp>
      <tp t="s">
        <v>#N/A N/A</v>
        <stp/>
        <stp>BDP|12979100390393348924</stp>
        <tr r="G225" s="5"/>
      </tp>
      <tp t="s">
        <v>#N/A Requesting Data...3664000755</v>
        <stp/>
        <stp>BDP|17580804508348459720</stp>
        <tr r="H166" s="8"/>
        <tr r="I166" s="8"/>
      </tp>
      <tp t="s">
        <v>#N/A Requesting Data...4119086904</v>
        <stp/>
        <stp>BDP|16832334099985155983</stp>
        <tr r="H228" s="8"/>
        <tr r="I228" s="8"/>
      </tp>
      <tp t="s">
        <v>#N/A Requesting Data...3697544963</v>
        <stp/>
        <stp>BDP|14608446915685400488</stp>
        <tr r="H398" s="8"/>
        <tr r="I398" s="8"/>
      </tp>
      <tp t="s">
        <v>#N/A Requesting Data...3682153352</v>
        <stp/>
        <stp>BDP|17600480874927800391</stp>
        <tr r="H241" s="5"/>
      </tp>
      <tp t="s">
        <v>#N/A Requesting Data...4002493599</v>
        <stp/>
        <stp>BDP|14096064911583911656</stp>
        <tr r="H58" s="8"/>
        <tr r="I58" s="8"/>
        <tr r="H347" s="5"/>
      </tp>
      <tp t="s">
        <v>#N/A N/A</v>
        <stp/>
        <stp>BDP|15646538169854105269</stp>
        <tr r="E91" s="8"/>
      </tp>
      <tp t="s">
        <v>#N/A N/A</v>
        <stp/>
        <stp>BDP|11200635277814871456</stp>
        <tr r="D315" s="5"/>
      </tp>
      <tp t="s">
        <v>#N/A Requesting Data...3558424881</v>
        <stp/>
        <stp>BDP|13256662371642947076</stp>
        <tr r="H29" s="5"/>
      </tp>
      <tp t="s">
        <v>#N/A N/A</v>
        <stp/>
        <stp>BDP|14557865989124533040</stp>
        <tr r="G27" s="8"/>
      </tp>
      <tp t="s">
        <v>#N/A N/A</v>
        <stp/>
        <stp>BDP|11929034984061242873</stp>
        <tr r="E583" s="9"/>
      </tp>
      <tp t="s">
        <v>#N/A N/A</v>
        <stp/>
        <stp>BDP|17818841250489559321</stp>
        <tr r="F104" s="8"/>
      </tp>
      <tp t="s">
        <v>#N/A N/A</v>
        <stp/>
        <stp>BDP|12805572617432155423</stp>
        <tr r="D137" s="5"/>
        <tr r="D11" s="9"/>
      </tp>
      <tp t="s">
        <v>#N/A N/A</v>
        <stp/>
        <stp>BDP|11401077388861085800</stp>
        <tr r="E81" s="8"/>
      </tp>
      <tp t="s">
        <v>#N/A N/A</v>
        <stp/>
        <stp>BDP|17545382017566543343</stp>
        <tr r="E592" s="9"/>
      </tp>
      <tp t="s">
        <v>#N/A N/A</v>
        <stp/>
        <stp>BDP|10902073104739363926</stp>
        <tr r="G337" s="9"/>
      </tp>
      <tp t="s">
        <v>#N/A N/A</v>
        <stp/>
        <stp>BDP|11179387647967757137</stp>
        <tr r="F140" s="10"/>
      </tp>
      <tp t="s">
        <v>#N/A N/A</v>
        <stp/>
        <stp>BDP|16223346510883503796</stp>
        <tr r="G287" s="9"/>
      </tp>
      <tp t="s">
        <v>#N/A N/A</v>
        <stp/>
        <stp>BDP|17697887526238034525</stp>
        <tr r="G38" s="9"/>
      </tp>
      <tp t="s">
        <v>#N/A N/A</v>
        <stp/>
        <stp>BDP|12161354913517494797</stp>
        <tr r="G600" s="9"/>
      </tp>
      <tp t="s">
        <v>#N/A N/A</v>
        <stp/>
        <stp>BDP|12534795642397287663</stp>
        <tr r="D323" s="9"/>
      </tp>
      <tp t="s">
        <v>#N/A N/A</v>
        <stp/>
        <stp>BDP|13139348399389005066</stp>
        <tr r="F511" s="9"/>
      </tp>
      <tp t="s">
        <v>#N/A N/A</v>
        <stp/>
        <stp>BDP|11598312079812749709</stp>
        <tr r="E14" s="10"/>
      </tp>
      <tp t="s">
        <v>#N/A N/A</v>
        <stp/>
        <stp>BDP|13999198165214975069</stp>
        <tr r="G128" s="5"/>
      </tp>
      <tp t="s">
        <v>#N/A N/A</v>
        <stp/>
        <stp>BDP|15385928450371289897</stp>
        <tr r="D175" s="8"/>
        <tr r="D136" s="5"/>
      </tp>
      <tp t="s">
        <v>#N/A N/A</v>
        <stp/>
        <stp>BDP|18033499991534460165</stp>
        <tr r="E187" s="9"/>
      </tp>
      <tp t="s">
        <v>#N/A Requesting Data...3665383334</v>
        <stp/>
        <stp>BDP|17784991502836125871</stp>
        <tr r="I521" s="9"/>
      </tp>
      <tp t="s">
        <v>#N/A N/A</v>
        <stp/>
        <stp>BDP|13868472437526325212</stp>
        <tr r="D401" s="9"/>
      </tp>
      <tp t="s">
        <v>#N/A N/A</v>
        <stp/>
        <stp>BDP|15324392250140488348</stp>
        <tr r="F70" s="8"/>
      </tp>
      <tp t="s">
        <v>#N/A Requesting Data...4235061824</v>
        <stp/>
        <stp>BDP|13672112952171778682</stp>
        <tr r="G153" s="10"/>
      </tp>
      <tp t="s">
        <v>#N/A N/A</v>
        <stp/>
        <stp>BDP|13502970563295829931</stp>
        <tr r="E231" s="8"/>
      </tp>
      <tp t="s">
        <v>#N/A N/A</v>
        <stp/>
        <stp>BDP|17507104144705835731</stp>
        <tr r="D66" s="9"/>
      </tp>
      <tp t="s">
        <v>#N/A N/A</v>
        <stp/>
        <stp>BDP|18121295865704721802</stp>
        <tr r="E503" s="9"/>
      </tp>
      <tp t="s">
        <v>#N/A N/A</v>
        <stp/>
        <stp>BDP|15876722605097726521</stp>
        <tr r="D464" s="9"/>
      </tp>
      <tp t="s">
        <v>#N/A N/A</v>
        <stp/>
        <stp>BDP|17328271221691689699</stp>
        <tr r="F22" s="9"/>
      </tp>
      <tp t="s">
        <v>#N/A Requesting Data...4124919876</v>
        <stp/>
        <stp>BDP|11652294815330648262</stp>
        <tr r="H368" s="5"/>
      </tp>
      <tp t="s">
        <v>#N/A N/A</v>
        <stp/>
        <stp>BDP|18221656478701713859</stp>
        <tr r="D167" s="9"/>
      </tp>
      <tp t="s">
        <v>#N/A N/A</v>
        <stp/>
        <stp>BDP|16861279142327456743</stp>
        <tr r="E271" s="9"/>
      </tp>
      <tp t="s">
        <v>#N/A Requesting Data...3901831538</v>
        <stp/>
        <stp>BDP|18118058190625849411</stp>
        <tr r="I195" s="5"/>
      </tp>
      <tp t="s">
        <v>#N/A N/A</v>
        <stp/>
        <stp>BDP|16543626993191049899</stp>
        <tr r="E129" s="10"/>
      </tp>
      <tp t="s">
        <v>#N/A N/A</v>
        <stp/>
        <stp>BDP|12448358460746415186</stp>
        <tr r="D112" s="9"/>
      </tp>
      <tp t="s">
        <v>#N/A N/A</v>
        <stp/>
        <stp>BDP|10135263690658897323</stp>
        <tr r="G92" s="9"/>
      </tp>
      <tp t="s">
        <v>#N/A N/A</v>
        <stp/>
        <stp>BDP|12112124545256849130</stp>
        <tr r="F321" s="9"/>
        <tr r="F213" s="5"/>
      </tp>
      <tp t="s">
        <v>#N/A N/A</v>
        <stp/>
        <stp>BDP|12658633153007867632</stp>
        <tr r="F133" s="10"/>
      </tp>
      <tp t="s">
        <v>#N/A Requesting Data...3697027538</v>
        <stp/>
        <stp>BDP|17426894292251108734</stp>
        <tr r="I35" s="9"/>
      </tp>
      <tp t="s">
        <v>#N/A Requesting Data...3748315718</v>
        <stp/>
        <stp>BDP|10209665096119739680</stp>
        <tr r="I244" s="5"/>
      </tp>
      <tp t="s">
        <v>#N/A N/A</v>
        <stp/>
        <stp>BDP|12603787405922738718</stp>
        <tr r="E103" s="9"/>
      </tp>
      <tp t="s">
        <v>#N/A N/A</v>
        <stp/>
        <stp>BDP|17198538659321424625</stp>
        <tr r="E265" s="9"/>
      </tp>
      <tp t="s">
        <v>#N/A N/A</v>
        <stp/>
        <stp>BDP|13084859404333547893</stp>
        <tr r="G378" s="9"/>
      </tp>
      <tp t="s">
        <v>#N/A Requesting Data...3674732428</v>
        <stp/>
        <stp>BDP|16456880314216269975</stp>
        <tr r="H273" s="8"/>
        <tr r="I273" s="8"/>
      </tp>
      <tp t="s">
        <v>#N/A N/A</v>
        <stp/>
        <stp>BDP|11009551948474928493</stp>
        <tr r="D13" s="8"/>
      </tp>
      <tp t="s">
        <v>#N/A N/A</v>
        <stp/>
        <stp>BDP|12666140831346899668</stp>
        <tr r="D591" s="9"/>
      </tp>
      <tp t="s">
        <v>#N/A N/A</v>
        <stp/>
        <stp>BDP|18438749342029997279</stp>
        <tr r="E209" s="5"/>
        <tr r="E9" s="9"/>
      </tp>
      <tp t="s">
        <v>#N/A N/A</v>
        <stp/>
        <stp>BDP|10554943634579801319</stp>
        <tr r="G430" s="9"/>
      </tp>
      <tp t="s">
        <v>#N/A N/A</v>
        <stp/>
        <stp>BDP|16836647140814152016</stp>
        <tr r="G431" s="8"/>
        <tr r="G7" s="5"/>
      </tp>
      <tp t="s">
        <v>#N/A N/A</v>
        <stp/>
        <stp>BDP|11568085907044488526</stp>
        <tr r="G36" s="9"/>
      </tp>
      <tp t="s">
        <v>#N/A N/A</v>
        <stp/>
        <stp>BDP|17517243912525725188</stp>
        <tr r="G165" s="8"/>
      </tp>
      <tp t="s">
        <v>#N/A N/A</v>
        <stp/>
        <stp>BDP|12966791204970819502</stp>
        <tr r="E263" s="8"/>
      </tp>
      <tp t="s">
        <v>#N/A N/A</v>
        <stp/>
        <stp>BDP|12972017324399079909</stp>
        <tr r="D357" s="8"/>
      </tp>
      <tp t="s">
        <v>#N/A N/A</v>
        <stp/>
        <stp>BDP|10754739266943637285</stp>
        <tr r="F432" s="9"/>
      </tp>
      <tp t="s">
        <v>#N/A N/A</v>
        <stp/>
        <stp>BDP|17305705139070016367</stp>
        <tr r="D199" s="9"/>
      </tp>
      <tp t="s">
        <v>#N/A Requesting Data...3939240781</v>
        <stp/>
        <stp>BDP|11822691088337722821</stp>
        <tr r="H207" s="8"/>
        <tr r="I207" s="8"/>
      </tp>
      <tp t="s">
        <v>#N/A Requesting Data...3980418062</v>
        <stp/>
        <stp>BDP|11617854907158902115</stp>
        <tr r="H449" s="8"/>
        <tr r="I449" s="8"/>
      </tp>
      <tp t="s">
        <v>#N/A Requesting Data...3909720292</v>
        <stp/>
        <stp>BDP|15267132970675808653</stp>
        <tr r="H181" s="8"/>
        <tr r="I181" s="8"/>
      </tp>
      <tp t="s">
        <v>#N/A Requesting Data...3614224843</v>
        <stp/>
        <stp>BDP|13264591377663669267</stp>
        <tr r="H121" s="5"/>
      </tp>
      <tp t="s">
        <v>#N/A N/A</v>
        <stp/>
        <stp>BDP|11672100727822999041</stp>
        <tr r="G280" s="5"/>
        <tr r="G438" s="8"/>
      </tp>
      <tp t="s">
        <v>#N/A N/A</v>
        <stp/>
        <stp>BDP|18372344287474429782</stp>
        <tr r="G300" s="9"/>
      </tp>
      <tp t="s">
        <v>#N/A N/A</v>
        <stp/>
        <stp>BDP|16507195237461341542</stp>
        <tr r="D70" s="8"/>
      </tp>
      <tp t="s">
        <v>#N/A N/A</v>
        <stp/>
        <stp>BDP|14963812891321756424</stp>
        <tr r="D90" s="10"/>
      </tp>
      <tp t="s">
        <v>#N/A N/A</v>
        <stp/>
        <stp>BDP|17833617187279176037</stp>
        <tr r="G453" s="9"/>
      </tp>
      <tp t="s">
        <v>#N/A N/A</v>
        <stp/>
        <stp>BDP|15794295451883794176</stp>
        <tr r="F90" s="8"/>
      </tp>
      <tp t="s">
        <v>#N/A Requesting Data...3939813755</v>
        <stp/>
        <stp>BDP|15529418905370928170</stp>
        <tr r="H130" s="5"/>
        <tr r="H465" s="9"/>
      </tp>
      <tp t="s">
        <v>#N/A N/A</v>
        <stp/>
        <stp>BDP|12559960748078770739</stp>
        <tr r="E137" s="8"/>
      </tp>
      <tp t="s">
        <v>#N/A N/A</v>
        <stp/>
        <stp>BDP|17811496008124446729</stp>
        <tr r="E441" s="9"/>
      </tp>
      <tp t="s">
        <v>#N/A N/A</v>
        <stp/>
        <stp>BDP|16788511951081150795</stp>
        <tr r="D134" s="10"/>
      </tp>
      <tp t="s">
        <v>#N/A N/A</v>
        <stp/>
        <stp>BDP|12803570686027090860</stp>
        <tr r="E330" s="9"/>
      </tp>
      <tp t="s">
        <v>#N/A N/A</v>
        <stp/>
        <stp>BDP|11367233439066722618</stp>
        <tr r="F60" s="10"/>
      </tp>
      <tp t="s">
        <v>#N/A Requesting Data...3718000843</v>
        <stp/>
        <stp>BDP|18345330795893232181</stp>
        <tr r="I59" s="5"/>
      </tp>
      <tp t="s">
        <v>#N/A Requesting Data...3720839003</v>
        <stp/>
        <stp>BDP|17919006472957680728</stp>
        <tr r="H155" s="9"/>
      </tp>
      <tp t="s">
        <v>#N/A Requesting Data...3790025057</v>
        <stp/>
        <stp>BDP|11092096356676400244</stp>
        <tr r="H469" s="9"/>
      </tp>
      <tp t="s">
        <v>#N/A N/A</v>
        <stp/>
        <stp>BDP|10761934487971877040</stp>
        <tr r="D312" s="8"/>
      </tp>
      <tp t="s">
        <v>#N/A N/A</v>
        <stp/>
        <stp>BDP|10915317415095420767</stp>
        <tr r="G210" s="8"/>
      </tp>
      <tp t="s">
        <v>#N/A Requesting Data...3625281957</v>
        <stp/>
        <stp>BDP|10770550783969788496</stp>
        <tr r="H177" s="5"/>
      </tp>
      <tp t="s">
        <v>#N/A N/A</v>
        <stp/>
        <stp>BDP|16908460630724472546</stp>
        <tr r="E121" s="5"/>
      </tp>
      <tp t="s">
        <v>#N/A N/A</v>
        <stp/>
        <stp>BDP|12811855070124316912</stp>
        <tr r="C131" s="10"/>
      </tp>
      <tp t="s">
        <v>#N/A N/A</v>
        <stp/>
        <stp>BDP|16008910923508577587</stp>
        <tr r="D396" s="9"/>
      </tp>
      <tp t="s">
        <v>#N/A N/A</v>
        <stp/>
        <stp>BDP|14004493413031164041</stp>
        <tr r="G281" s="9"/>
      </tp>
      <tp t="s">
        <v>#N/A N/A</v>
        <stp/>
        <stp>BDP|13655483356763300145</stp>
        <tr r="E359" s="8"/>
      </tp>
      <tp t="s">
        <v>#N/A N/A</v>
        <stp/>
        <stp>BDP|18388492277823268800</stp>
        <tr r="D455" s="9"/>
      </tp>
      <tp t="s">
        <v>#N/A N/A</v>
        <stp/>
        <stp>BDP|14133285258277925472</stp>
        <tr r="E428" s="8"/>
      </tp>
      <tp t="s">
        <v>#N/A Requesting Data...3873050050</v>
        <stp/>
        <stp>BDP|11067648932736913212</stp>
        <tr r="I100" s="9"/>
      </tp>
      <tp t="s">
        <v>#N/A N/A</v>
        <stp/>
        <stp>BDP|15253759539950385137</stp>
        <tr r="F48" s="8"/>
      </tp>
      <tp t="s">
        <v>#N/A N/A</v>
        <stp/>
        <stp>BDP|11934287369656092363</stp>
        <tr r="E339" s="9"/>
      </tp>
      <tp t="s">
        <v>#N/A N/A</v>
        <stp/>
        <stp>BDP|10041476179667285424</stp>
        <tr r="F77" s="8"/>
      </tp>
      <tp t="s">
        <v>#N/A N/A</v>
        <stp/>
        <stp>BDP|12573432559025783662</stp>
        <tr r="G63" s="8"/>
      </tp>
      <tp t="s">
        <v>#N/A N/A</v>
        <stp/>
        <stp>BDP|13683444182286884968</stp>
        <tr r="F30" s="8"/>
      </tp>
      <tp t="s">
        <v>#N/A N/A</v>
        <stp/>
        <stp>BDP|12132087656141229639</stp>
        <tr r="F78" s="8"/>
      </tp>
      <tp t="s">
        <v>#N/A N/A</v>
        <stp/>
        <stp>BDP|13376687190814200875</stp>
        <tr r="D526" s="9"/>
      </tp>
      <tp t="s">
        <v>#N/A Requesting Data...3889273343</v>
        <stp/>
        <stp>BDP|17308622909211556038</stp>
        <tr r="I315" s="9"/>
      </tp>
      <tp t="s">
        <v>#N/A Requesting Data...4165124909</v>
        <stp/>
        <stp>BDP|13647876528380366944</stp>
        <tr r="H106" s="10"/>
      </tp>
      <tp t="s">
        <v>#N/A N/A</v>
        <stp/>
        <stp>BDP|11290137488239188167</stp>
        <tr r="C189" s="10"/>
      </tp>
      <tp t="s">
        <v>#N/A N/A</v>
        <stp/>
        <stp>BDP|14588640549862043466</stp>
        <tr r="C74" s="10"/>
      </tp>
      <tp t="s">
        <v>#N/A N/A</v>
        <stp/>
        <stp>BDP|11690770538914339143</stp>
        <tr r="D291" s="5"/>
      </tp>
      <tp t="s">
        <v>#N/A N/A</v>
        <stp/>
        <stp>BDP|15009745005320806270</stp>
        <tr r="G94" s="8"/>
      </tp>
      <tp t="s">
        <v>#N/A N/A</v>
        <stp/>
        <stp>BDP|15134297110791632705</stp>
        <tr r="F175" s="10"/>
      </tp>
      <tp t="s">
        <v>#N/A N/A</v>
        <stp/>
        <stp>BDP|13871638209153996653</stp>
        <tr r="E63" s="5"/>
      </tp>
      <tp t="s">
        <v>#N/A N/A</v>
        <stp/>
        <stp>BDP|14379383422706010389</stp>
        <tr r="F393" s="8"/>
      </tp>
      <tp t="s">
        <v>#N/A Requesting Data...4044418834</v>
        <stp/>
        <stp>BDP|13001480999136632869</stp>
        <tr r="H64" s="8"/>
        <tr r="I64" s="8"/>
      </tp>
      <tp t="s">
        <v>#N/A Requesting Data...4105010070</v>
        <stp/>
        <stp>BDP|14303604504037578539</stp>
        <tr r="H218" s="9"/>
      </tp>
      <tp t="s">
        <v>#N/A Requesting Data...3910615628</v>
        <stp/>
        <stp>BDP|16328965464180087907</stp>
        <tr r="H291" s="8"/>
        <tr r="I291" s="8"/>
      </tp>
      <tp t="s">
        <v>#N/A N/A</v>
        <stp/>
        <stp>BDP|18420472908899935533</stp>
        <tr r="F288" s="9"/>
      </tp>
      <tp t="s">
        <v>#N/A N/A</v>
        <stp/>
        <stp>BDP|14086452226433739152</stp>
        <tr r="G370" s="8"/>
      </tp>
      <tp t="s">
        <v>#N/A N/A</v>
        <stp/>
        <stp>BDP|15554448534122109053</stp>
        <tr r="D240" s="9"/>
      </tp>
      <tp t="s">
        <v>#N/A N/A</v>
        <stp/>
        <stp>BDP|11257294484373881865</stp>
        <tr r="F46" s="9"/>
      </tp>
      <tp t="s">
        <v>#N/A Requesting Data...4134684615</v>
        <stp/>
        <stp>BDP|15609445982248000119</stp>
        <tr r="H527" s="9"/>
      </tp>
      <tp t="s">
        <v>#N/A N/A</v>
        <stp/>
        <stp>BDP|11316452710951717505</stp>
        <tr r="E42" s="8"/>
      </tp>
      <tp t="s">
        <v>#N/A N/A</v>
        <stp/>
        <stp>BDP|15473072307055636038</stp>
        <tr r="F136" s="8"/>
      </tp>
      <tp t="s">
        <v>#N/A Requesting Data...3781015017</v>
        <stp/>
        <stp>BDP|11223176719396546780</stp>
        <tr r="H351" s="5"/>
        <tr r="H352" s="8"/>
        <tr r="I352" s="8"/>
      </tp>
      <tp t="s">
        <v>#N/A N/A</v>
        <stp/>
        <stp>BDP|14328705070362514676</stp>
        <tr r="D310" s="8"/>
      </tp>
      <tp t="s">
        <v>#N/A Requesting Data...4013664507</v>
        <stp/>
        <stp>BDP|16249425352735338207</stp>
        <tr r="H84" s="9"/>
      </tp>
      <tp t="s">
        <v>#N/A N/A</v>
        <stp/>
        <stp>BDP|16066020256233558000</stp>
        <tr r="D199" s="5"/>
      </tp>
      <tp t="s">
        <v>#N/A N/A</v>
        <stp/>
        <stp>BDP|16341958023135596814</stp>
        <tr r="F379" s="8"/>
      </tp>
      <tp t="s">
        <v>#N/A N/A</v>
        <stp/>
        <stp>BDP|14266678655601617679</stp>
        <tr r="G294" s="5"/>
        <tr r="G44" s="9"/>
      </tp>
      <tp t="s">
        <v>#N/A Requesting Data...4053534828</v>
        <stp/>
        <stp>BDP|10951555244410114185</stp>
        <tr r="H31" s="10"/>
      </tp>
      <tp t="s">
        <v>#N/A N/A</v>
        <stp/>
        <stp>BDP|15913994954178421111</stp>
        <tr r="F151" s="8"/>
      </tp>
      <tp t="s">
        <v>#N/A N/A</v>
        <stp/>
        <stp>BDP|17291199119797275017</stp>
        <tr r="D344" s="5"/>
      </tp>
      <tp t="s">
        <v>#N/A N/A</v>
        <stp/>
        <stp>BDP|11362241296332317832</stp>
        <tr r="D338" s="8"/>
      </tp>
      <tp t="s">
        <v>#N/A Requesting Data...4179914407</v>
        <stp/>
        <stp>BDP|16181321353722707269</stp>
        <tr r="I98" s="5"/>
        <tr r="I14" s="9"/>
      </tp>
      <tp t="s">
        <v>#N/A N/A</v>
        <stp/>
        <stp>BDP|12449951900213511851</stp>
        <tr r="F29" s="8"/>
        <tr r="F312" s="5"/>
      </tp>
      <tp t="s">
        <v>#N/A Requesting Data...4005243337</v>
        <stp/>
        <stp>BDP|16544753211412844280</stp>
        <tr r="H178" s="8"/>
        <tr r="I178" s="8"/>
      </tp>
      <tp t="s">
        <v>#N/A Requesting Data...3650221939</v>
        <stp/>
        <stp>BDP|14501885769229519300</stp>
        <tr r="I467" s="9"/>
      </tp>
      <tp t="s">
        <v>#N/A N/A</v>
        <stp/>
        <stp>BDP|10874584564125449610</stp>
        <tr r="E205" s="9"/>
      </tp>
      <tp t="s">
        <v>#N/A N/A</v>
        <stp/>
        <stp>BDP|16533425144106122033</stp>
        <tr r="C20" s="10"/>
      </tp>
      <tp t="s">
        <v>#N/A Requesting Data...4238948035</v>
        <stp/>
        <stp>BDP|16051293444914529499</stp>
        <tr r="H16" s="10"/>
      </tp>
      <tp t="s">
        <v>#N/A N/A</v>
        <stp/>
        <stp>BDP|15043423733235778776</stp>
        <tr r="D373" s="8"/>
      </tp>
      <tp t="s">
        <v>#N/A Requesting Data...4062639178</v>
        <stp/>
        <stp>BDP|13430504808454503299</stp>
        <tr r="H126" s="10"/>
      </tp>
      <tp t="s">
        <v>#N/A N/A</v>
        <stp/>
        <stp>BDP|13640630935932213426</stp>
        <tr r="E159" s="5"/>
      </tp>
      <tp t="s">
        <v>#N/A Requesting Data...3901313716</v>
        <stp/>
        <stp>BDP|16835988188952817509</stp>
        <tr r="H163" s="8"/>
        <tr r="I163" s="8"/>
      </tp>
      <tp t="s">
        <v>#N/A N/A</v>
        <stp/>
        <stp>BDP|17942518932220275181</stp>
        <tr r="E177" s="10"/>
      </tp>
      <tp t="s">
        <v>#N/A Requesting Data...4118268903</v>
        <stp/>
        <stp>BDP|15590054948677920611</stp>
        <tr r="H376" s="9"/>
      </tp>
      <tp t="s">
        <v>#N/A N/A</v>
        <stp/>
        <stp>BDP|17102256824620316739</stp>
        <tr r="D204" s="9"/>
      </tp>
      <tp t="s">
        <v>#N/A Requesting Data...3631827505</v>
        <stp/>
        <stp>BDP|10063759770205272572</stp>
        <tr r="I376" s="5"/>
        <tr r="I375" s="5"/>
      </tp>
      <tp t="s">
        <v>#N/A N/A</v>
        <stp/>
        <stp>BDP|16983074924414223085</stp>
        <tr r="D92" s="9"/>
      </tp>
      <tp t="s">
        <v>#N/A Requesting Data...3627134350</v>
        <stp/>
        <stp>BDP|11258268443721164663</stp>
        <tr r="H35" s="10"/>
      </tp>
      <tp t="s">
        <v>#N/A N/A</v>
        <stp/>
        <stp>BDP|12059646060947727536</stp>
        <tr r="G357" s="9"/>
      </tp>
      <tp t="s">
        <v>#N/A N/A</v>
        <stp/>
        <stp>BDP|16785582979972748619</stp>
        <tr r="G45" s="5"/>
      </tp>
      <tp t="s">
        <v>#N/A N/A</v>
        <stp/>
        <stp>BDP|16740565000004045719</stp>
        <tr r="F67" s="5"/>
      </tp>
      <tp t="s">
        <v>#N/A N/A</v>
        <stp/>
        <stp>BDP|14026136434833476538</stp>
        <tr r="D400" s="8"/>
      </tp>
      <tp t="s">
        <v>#N/A Requesting Data...4184458903</v>
        <stp/>
        <stp>BDP|17524054200303649463</stp>
        <tr r="I131" s="9"/>
      </tp>
      <tp t="s">
        <v>#N/A N/A</v>
        <stp/>
        <stp>BDP|10683031016460089134</stp>
        <tr r="F66" s="9"/>
      </tp>
      <tp t="s">
        <v>#N/A Requesting Data...3618132832</v>
        <stp/>
        <stp>BDP|16284907923409894493</stp>
        <tr r="H122" s="8"/>
        <tr r="I122" s="8"/>
      </tp>
      <tp t="s">
        <v>#N/A N/A</v>
        <stp/>
        <stp>BDP|16414756328177907407</stp>
        <tr r="D161" s="8"/>
      </tp>
      <tp t="s">
        <v>#N/A Requesting Data...4210807547</v>
        <stp/>
        <stp>BDP|13759206630114269654</stp>
        <tr r="G173" s="10"/>
      </tp>
      <tp t="s">
        <v>#N/A Requesting Data...4167470277</v>
        <stp/>
        <stp>BDP|15919081923291541671</stp>
        <tr r="I238" s="9"/>
      </tp>
      <tp t="s">
        <v>#N/A N/A</v>
        <stp/>
        <stp>BDP|12128549729231879449</stp>
        <tr r="G168" s="8"/>
      </tp>
      <tp t="s">
        <v>#N/A N/A</v>
        <stp/>
        <stp>BDP|14299780537340956049</stp>
        <tr r="C164" s="10"/>
      </tp>
      <tp t="s">
        <v>#N/A N/A</v>
        <stp/>
        <stp>BDP|18149053067028560665</stp>
        <tr r="F414" s="9"/>
        <tr r="F316" s="5"/>
      </tp>
      <tp t="s">
        <v>#N/A Requesting Data...4121900570</v>
        <stp/>
        <stp>BDP|10490395262223620698</stp>
        <tr r="H155" s="10"/>
      </tp>
      <tp t="s">
        <v>#N/A N/A</v>
        <stp/>
        <stp>BDP|14608068331773342411</stp>
        <tr r="F37" s="5"/>
      </tp>
      <tp t="s">
        <v>#N/A N/A</v>
        <stp/>
        <stp>BDP|14722533956903613773</stp>
        <tr r="D397" s="9"/>
        <tr r="D228" s="5"/>
      </tp>
      <tp t="s">
        <v>#N/A N/A</v>
        <stp/>
        <stp>BDP|18278081485311998156</stp>
        <tr r="F115" s="10"/>
      </tp>
      <tp t="s">
        <v>#N/A N/A</v>
        <stp/>
        <stp>BDP|12995322046842701799</stp>
        <tr r="F583" s="9"/>
      </tp>
      <tp t="s">
        <v>#N/A Requesting Data...4132964856</v>
        <stp/>
        <stp>BDP|10892135036884698687</stp>
        <tr r="G14" s="7"/>
      </tp>
      <tp t="s">
        <v>#N/A Requesting Data...3743280509</v>
        <stp/>
        <stp>BDP|12120720860925559657</stp>
        <tr r="H525" s="9"/>
      </tp>
      <tp t="s">
        <v>#N/A N/A</v>
        <stp/>
        <stp>BDP|15179896091480999433</stp>
        <tr r="C59" s="10"/>
      </tp>
      <tp t="s">
        <v>#N/A Requesting Data...3760563070</v>
        <stp/>
        <stp>BDP|12364713090605149909</stp>
        <tr r="G25" s="10"/>
      </tp>
      <tp t="s">
        <v>#N/A N/A</v>
        <stp/>
        <stp>BDP|16325646875833700460</stp>
        <tr r="D239" s="9"/>
      </tp>
      <tp t="s">
        <v>#N/A N/A</v>
        <stp/>
        <stp>BDP|16603485350030823754</stp>
        <tr r="G34" s="5"/>
        <tr r="G575" s="9"/>
      </tp>
      <tp t="s">
        <v>#N/A N/A</v>
        <stp/>
        <stp>BDP|10965285741722666453</stp>
        <tr r="E195" s="8"/>
      </tp>
      <tp t="s">
        <v>#N/A N/A</v>
        <stp/>
        <stp>BDP|12213163702661725226</stp>
        <tr r="D92" s="8"/>
      </tp>
      <tp t="s">
        <v>#N/A N/A</v>
        <stp/>
        <stp>BDP|11904564729784762222</stp>
        <tr r="F122" s="10"/>
      </tp>
      <tp t="s">
        <v>#N/A Requesting Data...3871170652</v>
        <stp/>
        <stp>BDP|16133939236228697416</stp>
        <tr r="I14" s="7"/>
      </tp>
      <tp t="s">
        <v>#N/A N/A</v>
        <stp/>
        <stp>BDP|10248716577425371547</stp>
        <tr r="G255" s="9"/>
      </tp>
      <tp t="s">
        <v>#N/A N/A</v>
        <stp/>
        <stp>BDP|11564299327916180798</stp>
        <tr r="D277" s="5"/>
      </tp>
      <tp t="s">
        <v>#N/A N/A</v>
        <stp/>
        <stp>BDP|11057818050904747856</stp>
        <tr r="D70" s="10"/>
      </tp>
      <tp t="s">
        <v>#N/A N/A</v>
        <stp/>
        <stp>BDP|12185128066412744716</stp>
        <tr r="F218" s="5"/>
        <tr r="F352" s="9"/>
      </tp>
      <tp t="s">
        <v>#N/A N/A</v>
        <stp/>
        <stp>BDP|15561477191648408042</stp>
        <tr r="E51" s="8"/>
      </tp>
      <tp t="s">
        <v>#N/A N/A</v>
        <stp/>
        <stp>BDP|17048723597258343154</stp>
        <tr r="G372" s="5"/>
      </tp>
      <tp t="s">
        <v>#N/A N/A</v>
        <stp/>
        <stp>BDP|13910523149344840690</stp>
        <tr r="E83" s="8"/>
      </tp>
      <tp t="s">
        <v>#N/A N/A</v>
        <stp/>
        <stp>BDP|18071363378679817556</stp>
        <tr r="E130" s="8"/>
      </tp>
      <tp t="s">
        <v>#N/A Requesting Data...4213100140</v>
        <stp/>
        <stp>BDP|14932813414389712486</stp>
        <tr r="H409" s="8"/>
        <tr r="I409" s="8"/>
      </tp>
      <tp t="s">
        <v>#N/A Requesting Data...3800398484</v>
        <stp/>
        <stp>BDP|17045355746611531150</stp>
        <tr r="H9" s="7"/>
      </tp>
      <tp t="s">
        <v>#N/A N/A</v>
        <stp/>
        <stp>BDP|14488444307895069558</stp>
        <tr r="D319" s="9"/>
      </tp>
      <tp t="s">
        <v>#N/A N/A</v>
        <stp/>
        <stp>BDP|13016155050957377040</stp>
        <tr r="E2" s="10"/>
      </tp>
      <tp t="s">
        <v>#N/A N/A</v>
        <stp/>
        <stp>BDP|13027455960884346541</stp>
        <tr r="F98" s="9"/>
      </tp>
      <tp t="s">
        <v>#N/A N/A</v>
        <stp/>
        <stp>BDP|14900438453207927222</stp>
        <tr r="E318" s="5"/>
      </tp>
      <tp t="s">
        <v>#N/A Requesting Data...4167607164</v>
        <stp/>
        <stp>BDP|15445078880825482853</stp>
        <tr r="H112" s="5"/>
        <tr r="H335" s="9"/>
      </tp>
      <tp t="s">
        <v>#N/A N/A</v>
        <stp/>
        <stp>BDP|10125439913702406773</stp>
        <tr r="F504" s="8"/>
      </tp>
      <tp t="s">
        <v>#N/A Requesting Data...3911113571</v>
        <stp/>
        <stp>BDP|14788203215065653260</stp>
        <tr r="H51" s="5"/>
      </tp>
      <tp t="s">
        <v>#N/A Requesting Data...4200633279</v>
        <stp/>
        <stp>BDP|13021005059876917023</stp>
        <tr r="G107" s="10"/>
      </tp>
      <tp t="s">
        <v>#N/A N/A</v>
        <stp/>
        <stp>BDP|12579778508502894700</stp>
        <tr r="D19" s="10"/>
      </tp>
      <tp t="s">
        <v>#N/A N/A</v>
        <stp/>
        <stp>BDP|17729930610008487729</stp>
        <tr r="F182" s="8"/>
      </tp>
      <tp t="s">
        <v>#N/A N/A</v>
        <stp/>
        <stp>BDP|15102112581139011531</stp>
        <tr r="F115" s="8"/>
      </tp>
      <tp t="s">
        <v>#N/A N/A</v>
        <stp/>
        <stp>BDP|15109420237220555231</stp>
        <tr r="E534" s="9"/>
      </tp>
      <tp t="s">
        <v>#N/A N/A</v>
        <stp/>
        <stp>BDP|13163529221497385336</stp>
        <tr r="E377" s="9"/>
      </tp>
      <tp t="s">
        <v>#N/A N/A</v>
        <stp/>
        <stp>BDP|13180468538191468592</stp>
        <tr r="E282" s="8"/>
      </tp>
      <tp t="s">
        <v>#N/A N/A</v>
        <stp/>
        <stp>BDP|10184919710200571871</stp>
        <tr r="G586" s="9"/>
      </tp>
      <tp t="s">
        <v>#N/A N/A</v>
        <stp/>
        <stp>BDP|11629600664517620661</stp>
        <tr r="D568" s="9"/>
      </tp>
      <tp t="s">
        <v>#N/A N/A</v>
        <stp/>
        <stp>BDP|17704052577635294559</stp>
        <tr r="G362" s="5"/>
      </tp>
      <tp t="s">
        <v>#N/A Requesting Data...4159057159</v>
        <stp/>
        <stp>BDP|12656207811491324060</stp>
        <tr r="I226" s="5"/>
      </tp>
      <tp t="s">
        <v>#N/A Requesting Data...3667975020</v>
        <stp/>
        <stp>BDP|13470063071127821393</stp>
        <tr r="H22" s="8"/>
        <tr r="I22" s="8"/>
      </tp>
      <tp t="s">
        <v>#N/A N/A</v>
        <stp/>
        <stp>BDP|11103004027634519768</stp>
        <tr r="F8" s="12"/>
      </tp>
      <tp t="s">
        <v>#N/A N/A</v>
        <stp/>
        <stp>BDP|12160578524476356345</stp>
        <tr r="D8" s="8"/>
      </tp>
      <tp t="s">
        <v>#N/A N/A</v>
        <stp/>
        <stp>BDP|13164735485009698543</stp>
        <tr r="F132" s="8"/>
      </tp>
      <tp t="s">
        <v>#N/A N/A</v>
        <stp/>
        <stp>BDP|12106565670832007225</stp>
        <tr r="G310" s="8"/>
      </tp>
      <tp t="s">
        <v>#N/A Requesting Data...3937904736</v>
        <stp/>
        <stp>BDP|13469051938297427788</stp>
        <tr r="H101" s="9"/>
      </tp>
      <tp t="s">
        <v>#N/A N/A</v>
        <stp/>
        <stp>BDP|15077528229531656381</stp>
        <tr r="G285" s="8"/>
      </tp>
      <tp t="s">
        <v>#N/A N/A</v>
        <stp/>
        <stp>BDP|13948349432673818027</stp>
        <tr r="G230" s="8"/>
      </tp>
      <tp t="s">
        <v>#N/A N/A</v>
        <stp/>
        <stp>BDP|15457116640026486647</stp>
        <tr r="E33" s="8"/>
        <tr r="E54" s="5"/>
      </tp>
      <tp t="s">
        <v>#N/A N/A</v>
        <stp/>
        <stp>BDP|16914796149155937056</stp>
        <tr r="F184" s="9"/>
      </tp>
      <tp t="s">
        <v>#N/A N/A</v>
        <stp/>
        <stp>BDP|11475183508314129407</stp>
        <tr r="E14" s="7"/>
      </tp>
      <tp t="s">
        <v>#N/A N/A</v>
        <stp/>
        <stp>BDP|11752454637400230624</stp>
        <tr r="D375" s="8"/>
      </tp>
      <tp t="s">
        <v>#N/A N/A</v>
        <stp/>
        <stp>BDP|15641009504922073772</stp>
        <tr r="E56" s="5"/>
      </tp>
      <tp t="s">
        <v>#N/A N/A</v>
        <stp/>
        <stp>BDP|12668539923581595463</stp>
        <tr r="D274" s="9"/>
      </tp>
      <tp t="s">
        <v>#N/A N/A</v>
        <stp/>
        <stp>BDP|17824883322975195861</stp>
        <tr r="F306" s="9"/>
      </tp>
      <tp t="s">
        <v>#N/A N/A</v>
        <stp/>
        <stp>BDP|10069252364541707536</stp>
        <tr r="G186" s="5"/>
        <tr r="G248" s="8"/>
      </tp>
      <tp t="s">
        <v>#N/A Requesting Data...4200141281</v>
        <stp/>
        <stp>BDP|14011041295114549912</stp>
        <tr r="H493" s="9"/>
      </tp>
      <tp t="s">
        <v>#N/A Requesting Data...4173798457</v>
        <stp/>
        <stp>BDP|15992691067173013630</stp>
        <tr r="I514" s="9"/>
      </tp>
      <tp t="s">
        <v>#N/A Requesting Data...3765388542</v>
        <stp/>
        <stp>BDP|16091164522544965193</stp>
        <tr r="H187" s="8"/>
        <tr r="I187" s="8"/>
      </tp>
      <tp t="s">
        <v>#N/A N/A</v>
        <stp/>
        <stp>BDP|12440680513473953628</stp>
        <tr r="G362" s="9"/>
      </tp>
      <tp t="s">
        <v>#N/A N/A</v>
        <stp/>
        <stp>BDP|14525361242501726229</stp>
        <tr r="G189" s="8"/>
        <tr r="G117" s="5"/>
      </tp>
      <tp t="s">
        <v>#N/A N/A</v>
        <stp/>
        <stp>BDP|13003268980938063125</stp>
        <tr r="G285" s="9"/>
      </tp>
      <tp t="s">
        <v>#N/A N/A</v>
        <stp/>
        <stp>BDP|16432275925315752351</stp>
        <tr r="G329" s="8"/>
      </tp>
      <tp t="s">
        <v>#N/A N/A</v>
        <stp/>
        <stp>BDP|12357986290770650291</stp>
        <tr r="E77" s="5"/>
      </tp>
      <tp t="s">
        <v>#N/A Requesting Data...3764411561</v>
        <stp/>
        <stp>BDP|11886313623595704599</stp>
        <tr r="I41" s="5"/>
      </tp>
      <tp t="s">
        <v>#N/A N/A</v>
        <stp/>
        <stp>BDP|13374321600730539005</stp>
        <tr r="F411" s="8"/>
      </tp>
      <tp t="s">
        <v>#N/A Requesting Data...4070492288</v>
        <stp/>
        <stp>BDP|16280365534376418008</stp>
        <tr r="H230" s="5"/>
        <tr r="H426" s="8"/>
        <tr r="I426" s="8"/>
      </tp>
      <tp t="s">
        <v>#N/A Requesting Data...4193270389</v>
        <stp/>
        <stp>BDP|15798107541873554375</stp>
        <tr r="H264" s="5"/>
      </tp>
      <tp t="s">
        <v>#N/A N/A</v>
        <stp/>
        <stp>BDP|15301039611265496114</stp>
        <tr r="G287" s="5"/>
      </tp>
      <tp t="s">
        <v>#N/A N/A</v>
        <stp/>
        <stp>BDP|15222353624577362344</stp>
        <tr r="F86" s="5"/>
      </tp>
      <tp t="s">
        <v>#N/A N/A</v>
        <stp/>
        <stp>BDP|13483562552924101756</stp>
        <tr r="F2" s="9"/>
      </tp>
      <tp t="s">
        <v>#N/A N/A</v>
        <stp/>
        <stp>BDP|11227938961619459733</stp>
        <tr r="D210" s="9"/>
      </tp>
      <tp t="s">
        <v>#N/A Requesting Data...4186795556</v>
        <stp/>
        <stp>BDP|11323565170390099327</stp>
        <tr r="H98" s="9"/>
      </tp>
      <tp t="s">
        <v>#N/A N/A</v>
        <stp/>
        <stp>BDP|15493589211498346999</stp>
        <tr r="G304" s="5"/>
      </tp>
      <tp t="s">
        <v>#N/A N/A</v>
        <stp/>
        <stp>BDP|10056991517590900809</stp>
        <tr r="F144" s="10"/>
      </tp>
      <tp t="s">
        <v>#N/A N/A</v>
        <stp/>
        <stp>BDP|12375631133612603528</stp>
        <tr r="G146" s="9"/>
      </tp>
      <tp t="s">
        <v>#N/A N/A</v>
        <stp/>
        <stp>BDP|12512658472923316069</stp>
        <tr r="D201" s="8"/>
      </tp>
      <tp t="s">
        <v>#N/A Requesting Data...4268519567</v>
        <stp/>
        <stp>BDP|17786678753985734135</stp>
        <tr r="H240" s="8"/>
        <tr r="I240" s="8"/>
      </tp>
      <tp t="s">
        <v>#N/A N/A</v>
        <stp/>
        <stp>BDP|17772844270899446101</stp>
        <tr r="G193" s="8"/>
      </tp>
      <tp t="s">
        <v>#N/A Requesting Data...3717220886</v>
        <stp/>
        <stp>BDP|11157723874638469948</stp>
        <tr r="H46" s="10"/>
      </tp>
      <tp t="s">
        <v>#N/A Requesting Data...3941958218</v>
        <stp/>
        <stp>BDP|16436363776866363400</stp>
        <tr r="I176" s="5"/>
      </tp>
      <tp t="s">
        <v>#N/A Requesting Data...3863191772</v>
        <stp/>
        <stp>BDP|11507450051556090662</stp>
        <tr r="H380" s="8"/>
        <tr r="I380" s="8"/>
      </tp>
      <tp t="s">
        <v>#N/A N/A</v>
        <stp/>
        <stp>BDP|16736426714934499728</stp>
        <tr r="F267" s="8"/>
      </tp>
      <tp t="s">
        <v>#N/A Requesting Data...4161119304</v>
        <stp/>
        <stp>BDP|11075867281714132519</stp>
        <tr r="I296" s="9"/>
      </tp>
      <tp t="s">
        <v>#N/A N/A</v>
        <stp/>
        <stp>BDP|12011031449952403494</stp>
        <tr r="E407" s="8"/>
      </tp>
      <tp t="s">
        <v>#N/A N/A</v>
        <stp/>
        <stp>BDP|12924005479351596420</stp>
        <tr r="G204" s="5"/>
      </tp>
      <tp t="s">
        <v>#N/A Requesting Data...4080410673</v>
        <stp/>
        <stp>BDP|10190914295866281601</stp>
        <tr r="I513" s="9"/>
      </tp>
      <tp t="s">
        <v>#N/A N/A</v>
        <stp/>
        <stp>BDP|11021141488290348886</stp>
        <tr r="G179" s="5"/>
      </tp>
      <tp t="s">
        <v>#N/A Requesting Data...3768304846</v>
        <stp/>
        <stp>BDP|12230338544356432368</stp>
        <tr r="H185" s="9"/>
      </tp>
      <tp t="s">
        <v>#N/A N/A</v>
        <stp/>
        <stp>BDP|15961761523220808037</stp>
        <tr r="F243" s="8"/>
        <tr r="F355" s="5"/>
      </tp>
      <tp t="s">
        <v>#N/A Requesting Data...3860532191</v>
        <stp/>
        <stp>BDP|16532412727945591513</stp>
        <tr r="H74" s="5"/>
      </tp>
      <tp t="s">
        <v>#N/A Requesting Data...3856604286</v>
        <stp/>
        <stp>BDP|13755404116830311659</stp>
        <tr r="I19" s="9"/>
      </tp>
      <tp t="s">
        <v>#N/A N/A</v>
        <stp/>
        <stp>BDP|10408893971278317781</stp>
        <tr r="F148" s="5"/>
      </tp>
      <tp t="s">
        <v>#N/A N/A</v>
        <stp/>
        <stp>BDP|15673338166963136355</stp>
        <tr r="E480" s="9"/>
      </tp>
      <tp t="s">
        <v>#N/A N/A</v>
        <stp/>
        <stp>BDP|17520252602123209676</stp>
        <tr r="C186" s="10"/>
      </tp>
      <tp t="s">
        <v>#N/A N/A</v>
        <stp/>
        <stp>BDP|14605136741100353105</stp>
        <tr r="F19" s="5"/>
      </tp>
      <tp t="s">
        <v>#N/A N/A</v>
        <stp/>
        <stp>BDP|10587661452902319155</stp>
        <tr r="E179" s="5"/>
      </tp>
      <tp t="s">
        <v>#N/A Requesting Data...3753649612</v>
        <stp/>
        <stp>BDP|15597808676568314271</stp>
        <tr r="H595" s="9"/>
      </tp>
      <tp t="s">
        <v>#N/A N/A</v>
        <stp/>
        <stp>BDP|17847968087530806673</stp>
        <tr r="D384" s="8"/>
      </tp>
      <tp t="s">
        <v>#N/A N/A</v>
        <stp/>
        <stp>BDP|10981993552168359477</stp>
        <tr r="C126" s="10"/>
      </tp>
      <tp t="s">
        <v>#N/A N/A</v>
        <stp/>
        <stp>BDP|14882399787768266728</stp>
        <tr r="G302" s="5"/>
      </tp>
      <tp t="s">
        <v>#N/A N/A</v>
        <stp/>
        <stp>BDP|14663532003537662668</stp>
        <tr r="F234" s="5"/>
        <tr r="F599" s="9"/>
      </tp>
      <tp t="s">
        <v>#N/A Requesting Data...4045469799</v>
        <stp/>
        <stp>BDP|10029370435124047449</stp>
        <tr r="H209" s="5"/>
        <tr r="H9" s="9"/>
      </tp>
      <tp t="s">
        <v>#N/A N/A</v>
        <stp/>
        <stp>BDP|12621377346757763266</stp>
        <tr r="D26" s="5"/>
        <tr r="D223" s="9"/>
      </tp>
      <tp t="s">
        <v>#N/A Requesting Data...4121852139</v>
        <stp/>
        <stp>BDP|15941259398178465668</stp>
        <tr r="H210" s="8"/>
        <tr r="I210" s="8"/>
      </tp>
      <tp t="s">
        <v>#N/A N/A</v>
        <stp/>
        <stp>BDP|15100689208847039472</stp>
        <tr r="F312" s="8"/>
      </tp>
      <tp t="s">
        <v>#N/A N/A</v>
        <stp/>
        <stp>BDP|12656263080988102078</stp>
        <tr r="F139" s="9"/>
      </tp>
      <tp t="s">
        <v>#N/A N/A</v>
        <stp/>
        <stp>BDP|13312593740095565791</stp>
        <tr r="F88" s="10"/>
      </tp>
      <tp t="s">
        <v>#N/A Requesting Data...3930276846</v>
        <stp/>
        <stp>BDP|10470516725311234644</stp>
        <tr r="I170" s="9"/>
      </tp>
      <tp t="s">
        <v>#N/A N/A</v>
        <stp/>
        <stp>BDP|10667110814556556602</stp>
        <tr r="D263" s="5"/>
        <tr r="D254" s="9"/>
      </tp>
      <tp t="s">
        <v>#N/A N/A</v>
        <stp/>
        <stp>BDP|10751089305486584694</stp>
        <tr r="E60" s="9"/>
      </tp>
      <tp t="s">
        <v>#N/A Requesting Data...4033695535</v>
        <stp/>
        <stp>BDP|15345519537665455785</stp>
        <tr r="I245" s="5"/>
      </tp>
      <tp t="s">
        <v>#N/A N/A</v>
        <stp/>
        <stp>BDP|10380085945504454137</stp>
        <tr r="D381" s="9"/>
      </tp>
      <tp t="s">
        <v>#N/A N/A</v>
        <stp/>
        <stp>BDP|12207582733537591254</stp>
        <tr r="F153" s="8"/>
      </tp>
      <tp t="s">
        <v>#N/A N/A</v>
        <stp/>
        <stp>BDP|12037919998101042206</stp>
        <tr r="F13" s="8"/>
      </tp>
      <tp t="s">
        <v>#N/A Requesting Data...4078911458</v>
        <stp/>
        <stp>BDP|16451056518025729378</stp>
        <tr r="I430" s="9"/>
      </tp>
      <tp t="s">
        <v>#N/A Requesting Data...4041164193</v>
        <stp/>
        <stp>BDP|15624474506311849168</stp>
        <tr r="H12" s="7"/>
      </tp>
      <tp t="s">
        <v>#N/A N/A</v>
        <stp/>
        <stp>BDP|11974000306903711316</stp>
        <tr r="G477" s="9"/>
      </tp>
      <tp t="s">
        <v>#N/A N/A</v>
        <stp/>
        <stp>BDP|15106423589830474871</stp>
        <tr r="D199" s="8"/>
      </tp>
      <tp t="s">
        <v>#N/A Requesting Data...3844676164</v>
        <stp/>
        <stp>BDP|12219159017546080596</stp>
        <tr r="H415" s="8"/>
        <tr r="I415" s="8"/>
      </tp>
      <tp t="s">
        <v>#N/A N/A</v>
        <stp/>
        <stp>BDP|14823791758214151316</stp>
        <tr r="D155" s="5"/>
      </tp>
      <tp t="s">
        <v>#N/A N/A</v>
        <stp/>
        <stp>BDP|11826940472187431937</stp>
        <tr r="F586" s="9"/>
      </tp>
      <tp t="s">
        <v>#N/A Requesting Data...4034915791</v>
        <stp/>
        <stp>BDP|13382306324486876568</stp>
        <tr r="H109" s="10"/>
      </tp>
      <tp t="s">
        <v>#N/A N/A</v>
        <stp/>
        <stp>BDP|12752765508697954397</stp>
        <tr r="D90" s="5"/>
        <tr r="D151" s="9"/>
      </tp>
      <tp t="s">
        <v>#N/A N/A</v>
        <stp/>
        <stp>BDP|17404146311287973108</stp>
        <tr r="D326" s="5"/>
      </tp>
      <tp t="s">
        <v>#N/A Requesting Data...3995071842</v>
        <stp/>
        <stp>BDP|11358437128874451244</stp>
        <tr r="H52" s="10"/>
      </tp>
      <tp t="s">
        <v>#N/A Requesting Data...4153473735</v>
        <stp/>
        <stp>BDP|12018763938985166276</stp>
        <tr r="I302" s="9"/>
      </tp>
      <tp t="s">
        <v>#N/A N/A</v>
        <stp/>
        <stp>BDP|17594059219551089616</stp>
        <tr r="G468" s="8"/>
      </tp>
      <tp t="s">
        <v>#N/A N/A</v>
        <stp/>
        <stp>BDP|17600731801931443084</stp>
        <tr r="D226" s="9"/>
      </tp>
      <tp t="s">
        <v>#N/A N/A</v>
        <stp/>
        <stp>BDP|15032434808073698350</stp>
        <tr r="G290" s="9"/>
        <tr r="G188" s="5"/>
      </tp>
      <tp t="s">
        <v>#N/A N/A</v>
        <stp/>
        <stp>BDP|16211378852391957061</stp>
        <tr r="E453" s="9"/>
      </tp>
      <tp t="s">
        <v>#N/A N/A</v>
        <stp/>
        <stp>BDP|17032493715963754032</stp>
        <tr r="G303" s="8"/>
      </tp>
      <tp t="s">
        <v>#N/A Requesting Data...4060748474</v>
        <stp/>
        <stp>BDP|10225877313900893868</stp>
        <tr r="I184" s="5"/>
        <tr r="I10" s="9"/>
      </tp>
      <tp t="s">
        <v>#N/A N/A</v>
        <stp/>
        <stp>BDP|13008229579506742144</stp>
        <tr r="F170" s="9"/>
      </tp>
      <tp t="s">
        <v>#N/A N/A</v>
        <stp/>
        <stp>BDP|13265081625702699215</stp>
        <tr r="G494" s="8"/>
      </tp>
      <tp t="s">
        <v>#N/A Requesting Data...3962933867</v>
        <stp/>
        <stp>BDP|16369760138412463116</stp>
        <tr r="H84" s="8"/>
        <tr r="I84" s="8"/>
      </tp>
      <tp t="s">
        <v>#N/A Requesting Data...3730823579</v>
        <stp/>
        <stp>BDP|13925312470743575552</stp>
        <tr r="H145" s="8"/>
        <tr r="I145" s="8"/>
      </tp>
      <tp t="s">
        <v>#N/A Requesting Data...4199691632</v>
        <stp/>
        <stp>BDP|18178624726434935945</stp>
        <tr r="H346" s="9"/>
      </tp>
      <tp t="s">
        <v>#N/A N/A</v>
        <stp/>
        <stp>BDP|14102861897133951714</stp>
        <tr r="F351" s="8"/>
      </tp>
      <tp t="s">
        <v>#N/A Requesting Data...3743213593</v>
        <stp/>
        <stp>BDP|10553277648364187339</stp>
        <tr r="G78" s="10"/>
      </tp>
      <tp t="s">
        <v>#N/A Requesting Data...3914155061</v>
        <stp/>
        <stp>BDP|10613497691384456826</stp>
        <tr r="H182" s="8"/>
        <tr r="I182" s="8"/>
      </tp>
      <tp t="s">
        <v>#N/A Requesting Data...3807898116</v>
        <stp/>
        <stp>BDP|11128393138094851402</stp>
        <tr r="I323" s="5"/>
      </tp>
      <tp t="s">
        <v>#N/A Requesting Data...4092404501</v>
        <stp/>
        <stp>BDP|12836115302201299326</stp>
        <tr r="I313" s="5"/>
      </tp>
      <tp t="s">
        <v>#N/A N/A</v>
        <stp/>
        <stp>BDP|14466954379798090335</stp>
        <tr r="D303" s="5"/>
      </tp>
      <tp t="s">
        <v>#N/A Requesting Data...4200560860</v>
        <stp/>
        <stp>BDP|16693910742149928373</stp>
        <tr r="H421" s="8"/>
        <tr r="I421" s="8"/>
      </tp>
      <tp t="s">
        <v>#N/A N/A</v>
        <stp/>
        <stp>BDP|15347344822230696583</stp>
        <tr r="F201" s="9"/>
      </tp>
      <tp t="s">
        <v>#N/A Requesting Data...3773883265</v>
        <stp/>
        <stp>BDP|15432670140954124290</stp>
        <tr r="G63" s="10"/>
      </tp>
      <tp t="s">
        <v>#N/A Requesting Data...3949484028</v>
        <stp/>
        <stp>BDP|10663497597439727548</stp>
        <tr r="H544" s="9"/>
      </tp>
      <tp t="s">
        <v>#N/A N/A</v>
        <stp/>
        <stp>BDP|14275592135406328560</stp>
        <tr r="D466" s="9"/>
      </tp>
      <tp t="s">
        <v>#N/A N/A</v>
        <stp/>
        <stp>BDP|13807806744658060675</stp>
        <tr r="E278" s="5"/>
      </tp>
      <tp t="s">
        <v>#N/A N/A</v>
        <stp/>
        <stp>BDP|13649657257304827570</stp>
        <tr r="E224" s="5"/>
      </tp>
      <tp t="s">
        <v>#N/A N/A</v>
        <stp/>
        <stp>BDP|13648774177336405492</stp>
        <tr r="G182" s="5"/>
      </tp>
      <tp t="s">
        <v>#N/A N/A</v>
        <stp/>
        <stp>BDP|17659225672631924243</stp>
        <tr r="G349" s="8"/>
      </tp>
      <tp t="s">
        <v>#N/A Requesting Data...4146790490</v>
        <stp/>
        <stp>BDP|15000344676159064994</stp>
        <tr r="I121" s="5"/>
      </tp>
      <tp t="s">
        <v>#N/A N/A</v>
        <stp/>
        <stp>BDP|16826962701666056844</stp>
        <tr r="F244" s="5"/>
      </tp>
      <tp t="s">
        <v>#N/A Requesting Data...4063089890</v>
        <stp/>
        <stp>BDP|13852373232385735710</stp>
        <tr r="I232" s="5"/>
      </tp>
      <tp t="s">
        <v>#N/A N/A</v>
        <stp/>
        <stp>BDP|15073295844580524230</stp>
        <tr r="D565" s="9"/>
      </tp>
      <tp t="s">
        <v>#N/A N/A</v>
        <stp/>
        <stp>BDP|16177584750047700048</stp>
        <tr r="E329" s="8"/>
      </tp>
      <tp t="s">
        <v>#N/A Requesting Data...4056752524</v>
        <stp/>
        <stp>BDP|11169626068316808698</stp>
        <tr r="H172" s="9"/>
      </tp>
      <tp t="s">
        <v>#N/A Requesting Data...4013415838</v>
        <stp/>
        <stp>BDP|14684951207899989570</stp>
        <tr r="H479" s="9"/>
      </tp>
      <tp t="s">
        <v>#N/A N/A</v>
        <stp/>
        <stp>BDP|14188117247228928846</stp>
        <tr r="F519" s="9"/>
      </tp>
      <tp t="s">
        <v>#N/A N/A</v>
        <stp/>
        <stp>BDP|15327581370807714163</stp>
        <tr r="D94" s="5"/>
        <tr r="D567" s="9"/>
      </tp>
      <tp t="s">
        <v>#N/A N/A</v>
        <stp/>
        <stp>BDP|14586036954053074386</stp>
        <tr r="F148" s="9"/>
      </tp>
      <tp t="s">
        <v>#N/A Requesting Data...3961781147</v>
        <stp/>
        <stp>BDP|10871907975927201857</stp>
        <tr r="H20" s="5"/>
      </tp>
      <tp t="s">
        <v>#N/A N/A</v>
        <stp/>
        <stp>BDP|14798251715297467191</stp>
        <tr r="G444" s="8"/>
        <tr r="G275" s="5"/>
      </tp>
      <tp t="s">
        <v>#N/A N/A</v>
        <stp/>
        <stp>BDP|10841265706485019628</stp>
        <tr r="G320" s="8"/>
      </tp>
      <tp t="s">
        <v>#N/A Requesting Data...3887178915</v>
        <stp/>
        <stp>BDP|15530741949371359618</stp>
        <tr r="H82" s="8"/>
        <tr r="I82" s="8"/>
      </tp>
      <tp t="s">
        <v>#N/A N/A</v>
        <stp/>
        <stp>BDP|11794081701968711833</stp>
        <tr r="F143" s="5"/>
      </tp>
      <tp t="s">
        <v>#N/A N/A</v>
        <stp/>
        <stp>BDP|15699591110414098456</stp>
        <tr r="F495" s="9"/>
      </tp>
      <tp t="s">
        <v>#N/A N/A</v>
        <stp/>
        <stp>BDP|14726601505483832005</stp>
        <tr r="E428" s="9"/>
      </tp>
      <tp t="s">
        <v>#N/A Requesting Data...3750329229</v>
        <stp/>
        <stp>BDP|13079407263305876512</stp>
        <tr r="H12" s="6"/>
      </tp>
      <tp t="s">
        <v>#N/A Requesting Data...4073398571</v>
        <stp/>
        <stp>BDP|14263281976426616604</stp>
        <tr r="H102" s="8"/>
        <tr r="I102" s="8"/>
      </tp>
      <tp t="s">
        <v>#N/A N/A</v>
        <stp/>
        <stp>BDP|17211348043285980465</stp>
        <tr r="F461" s="9"/>
      </tp>
      <tp t="s">
        <v>#N/A Requesting Data...3785393337</v>
        <stp/>
        <stp>BDP|16265151238451724427</stp>
        <tr r="I273" s="5"/>
      </tp>
      <tp t="s">
        <v>#N/A N/A</v>
        <stp/>
        <stp>BDP|10299497577106153401</stp>
        <tr r="G250" s="5"/>
      </tp>
      <tp t="s">
        <v>#N/A Requesting Data...4247778872</v>
        <stp/>
        <stp>BDP|13502871427878929011</stp>
        <tr r="H37" s="5"/>
      </tp>
      <tp t="s">
        <v>#N/A N/A</v>
        <stp/>
        <stp>BDP|15866237661010230058</stp>
        <tr r="G435" s="9"/>
      </tp>
      <tp t="s">
        <v>#N/A N/A</v>
        <stp/>
        <stp>BDP|16229385655366184735</stp>
        <tr r="F312" s="9"/>
        <tr r="F95" s="5"/>
      </tp>
      <tp t="s">
        <v>#N/A Requesting Data...4004457318</v>
        <stp/>
        <stp>BDP|11021619803574870270</stp>
        <tr r="H11" s="10"/>
      </tp>
      <tp t="s">
        <v>#N/A N/A</v>
        <stp/>
        <stp>BDP|16697474709582354162</stp>
        <tr r="D510" s="9"/>
      </tp>
      <tp t="s">
        <v>#N/A N/A</v>
        <stp/>
        <stp>BDP|17644438729993991380</stp>
        <tr r="G270" s="8"/>
      </tp>
      <tp t="s">
        <v>#N/A Requesting Data...4127104058</v>
        <stp/>
        <stp>BDP|16750554851122831563</stp>
        <tr r="H184" s="8"/>
        <tr r="I184" s="8"/>
      </tp>
      <tp t="s">
        <v>#N/A N/A</v>
        <stp/>
        <stp>BDP|11442741429472652724</stp>
        <tr r="D61" s="5"/>
      </tp>
      <tp t="s">
        <v>#N/A N/A</v>
        <stp/>
        <stp>BDP|10235285852165243375</stp>
        <tr r="F305" s="9"/>
      </tp>
      <tp t="s">
        <v>#N/A N/A</v>
        <stp/>
        <stp>BDP|13883779225417179067</stp>
        <tr r="G25" s="9"/>
      </tp>
      <tp t="s">
        <v>#N/A Requesting Data...4245121080</v>
        <stp/>
        <stp>BDP|12628735118705856081</stp>
        <tr r="H410" s="8"/>
        <tr r="I410" s="8"/>
      </tp>
      <tp t="s">
        <v>#N/A N/A</v>
        <stp/>
        <stp>BDP|15329553558186010235</stp>
        <tr r="D75" s="5"/>
      </tp>
      <tp t="s">
        <v>#N/A N/A</v>
        <stp/>
        <stp>BDP|16697316963475090789</stp>
        <tr r="E379" s="9"/>
      </tp>
      <tp t="s">
        <v>#N/A Requesting Data...4182714751</v>
        <stp/>
        <stp>BDP|15629546011604687493</stp>
        <tr r="H188" s="5"/>
        <tr r="H290" s="9"/>
      </tp>
      <tp t="s">
        <v>#N/A N/A</v>
        <stp/>
        <stp>BDP|11521938576429456782</stp>
        <tr r="D3" s="9"/>
      </tp>
      <tp t="s">
        <v>#N/A N/A</v>
        <stp/>
        <stp>BDP|15008143109946401355</stp>
        <tr r="G26" s="5"/>
        <tr r="G223" s="9"/>
      </tp>
      <tp t="s">
        <v>#N/A Requesting Data...4292264822</v>
        <stp/>
        <stp>BDP|16933139663928546809</stp>
        <tr r="H24" s="8"/>
        <tr r="I24" s="8"/>
      </tp>
      <tp t="s">
        <v>#N/A Requesting Data...4135426787</v>
        <stp/>
        <stp>BDP|11675606566657530798</stp>
        <tr r="H288" s="8"/>
        <tr r="I288" s="8"/>
      </tp>
      <tp t="s">
        <v>#N/A N/A</v>
        <stp/>
        <stp>BDP|16274464849284880395</stp>
        <tr r="G400" s="9"/>
      </tp>
      <tp t="s">
        <v>#N/A Requesting Data...4267916062</v>
        <stp/>
        <stp>BDP|15116749006480889378</stp>
        <tr r="H373" s="8"/>
        <tr r="I373" s="8"/>
      </tp>
      <tp t="s">
        <v>#N/A N/A</v>
        <stp/>
        <stp>BDP|16510750467495909326</stp>
        <tr r="E222" s="9"/>
      </tp>
      <tp t="s">
        <v>#N/A Requesting Data...4155980256</v>
        <stp/>
        <stp>BDP|17855922868638862166</stp>
        <tr r="G184" s="10"/>
      </tp>
      <tp t="s">
        <v>#N/A Requesting Data...3852344954</v>
        <stp/>
        <stp>BDP|14099338255042390199</stp>
        <tr r="H137" s="9"/>
      </tp>
      <tp t="s">
        <v>#N/A N/A</v>
        <stp/>
        <stp>BDP|11466915515611547990</stp>
        <tr r="G188" s="8"/>
      </tp>
      <tp t="s">
        <v>#N/A N/A</v>
        <stp/>
        <stp>BDP|15886188780675552893</stp>
        <tr r="E33" s="10"/>
      </tp>
      <tp t="s">
        <v>#N/A N/A</v>
        <stp/>
        <stp>BDP|14352090246409254823</stp>
        <tr r="F389" s="8"/>
      </tp>
      <tp t="s">
        <v>#N/A Requesting Data...4088482936</v>
        <stp/>
        <stp>BDP|17520701608348066911</stp>
        <tr r="I209" s="9"/>
      </tp>
      <tp t="s">
        <v>#N/A N/A</v>
        <stp/>
        <stp>BDP|13948514537483254716</stp>
        <tr r="D442" s="8"/>
        <tr r="D146" s="5"/>
      </tp>
      <tp t="s">
        <v>#N/A N/A</v>
        <stp/>
        <stp>BDP|12462611555838817875</stp>
        <tr r="F258" s="9"/>
      </tp>
      <tp t="s">
        <v>#N/A N/A</v>
        <stp/>
        <stp>BDP|10945656947261081241</stp>
        <tr r="G457" s="8"/>
      </tp>
      <tp t="s">
        <v>#N/A N/A</v>
        <stp/>
        <stp>BDP|14864631076411287507</stp>
        <tr r="D17" s="10"/>
      </tp>
      <tp t="s">
        <v>#N/A N/A</v>
        <stp/>
        <stp>BDP|14039149702190091491</stp>
        <tr r="E390" s="8"/>
      </tp>
      <tp t="s">
        <v>#N/A N/A</v>
        <stp/>
        <stp>BDP|10958365945844224279</stp>
        <tr r="E276" s="9"/>
      </tp>
      <tp t="s">
        <v>#N/A N/A</v>
        <stp/>
        <stp>BDP|14983204350172067069</stp>
        <tr r="G251" s="8"/>
      </tp>
      <tp t="s">
        <v>#N/A Requesting Data...4009036410</v>
        <stp/>
        <stp>BDP|13505980735111355945</stp>
        <tr r="G110" s="10"/>
      </tp>
      <tp t="s">
        <v>#N/A Requesting Data...3951954341</v>
        <stp/>
        <stp>BDP|16798076530162864678</stp>
        <tr r="H275" s="5"/>
        <tr r="H444" s="8"/>
        <tr r="I444" s="8"/>
      </tp>
      <tp t="s">
        <v>#N/A Requesting Data...4202003887</v>
        <stp/>
        <stp>BDP|14804399150994717791</stp>
        <tr r="I6" s="5"/>
      </tp>
      <tp t="s">
        <v>#N/A N/A</v>
        <stp/>
        <stp>BDP|16821050026407564210</stp>
        <tr r="F323" s="9"/>
      </tp>
      <tp t="s">
        <v>#N/A N/A</v>
        <stp/>
        <stp>BDP|12843978294110697324</stp>
        <tr r="F327" s="5"/>
      </tp>
      <tp t="s">
        <v>#N/A N/A</v>
        <stp/>
        <stp>BDP|12321065031235358587</stp>
        <tr r="F19" s="10"/>
      </tp>
      <tp t="s">
        <v>#N/A N/A</v>
        <stp/>
        <stp>BDP|18314627142712551993</stp>
        <tr r="E159" s="8"/>
        <tr r="E175" s="5"/>
      </tp>
      <tp t="s">
        <v>#N/A N/A</v>
        <stp/>
        <stp>BDP|14818208026073679679</stp>
        <tr r="F76" s="9"/>
      </tp>
      <tp t="s">
        <v>#N/A Requesting Data...3953569027</v>
        <stp/>
        <stp>BDP|15188086095028793542</stp>
        <tr r="H170" s="9"/>
      </tp>
      <tp t="s">
        <v>#N/A Requesting Data...4089571792</v>
        <stp/>
        <stp>BDP|12111973803469385385</stp>
        <tr r="H59" s="8"/>
        <tr r="I59" s="8"/>
      </tp>
      <tp t="s">
        <v>#N/A N/A</v>
        <stp/>
        <stp>BDP|12853466516876317053</stp>
        <tr r="D182" s="10"/>
      </tp>
      <tp t="s">
        <v>#N/A N/A</v>
        <stp/>
        <stp>BDP|10077437988579534409</stp>
        <tr r="E555" s="9"/>
      </tp>
      <tp t="s">
        <v>#N/A N/A</v>
        <stp/>
        <stp>BDP|17487520230724866406</stp>
        <tr r="F357" s="8"/>
      </tp>
      <tp t="s">
        <v>#N/A Requesting Data...3945496291</v>
        <stp/>
        <stp>BDP|10018759507113820545</stp>
        <tr r="G134" s="10"/>
      </tp>
      <tp t="s">
        <v>#N/A N/A</v>
        <stp/>
        <stp>BDP|10800403442887036646</stp>
        <tr r="E96" s="8"/>
      </tp>
      <tp t="s">
        <v>#N/A N/A</v>
        <stp/>
        <stp>BDP|16744497936155707511</stp>
        <tr r="G102" s="8"/>
      </tp>
      <tp t="s">
        <v>#N/A N/A</v>
        <stp/>
        <stp>BDP|14625365256421053287</stp>
        <tr r="G350" s="9"/>
      </tp>
      <tp t="s">
        <v>#N/A N/A</v>
        <stp/>
        <stp>BDP|18225623588670605706</stp>
        <tr r="E332" s="9"/>
      </tp>
      <tp t="s">
        <v>#N/A N/A</v>
        <stp/>
        <stp>BDP|15338671288248093229</stp>
        <tr r="G100" s="9"/>
      </tp>
      <tp t="s">
        <v>#N/A N/A</v>
        <stp/>
        <stp>BDP|14605050161584574792</stp>
        <tr r="E139" s="10"/>
      </tp>
      <tp t="s">
        <v>#N/A Requesting Data...4088301869</v>
        <stp/>
        <stp>BDP|15867485951372963761</stp>
        <tr r="H65" s="9"/>
      </tp>
      <tp t="s">
        <v>#N/A Requesting Data...3846426319</v>
        <stp/>
        <stp>BDP|13872213671564102377</stp>
        <tr r="H475" s="8"/>
        <tr r="I475" s="8"/>
      </tp>
      <tp t="s">
        <v>#N/A Requesting Data...4156312253</v>
        <stp/>
        <stp>BDP|13371740175434515697</stp>
        <tr r="I435" s="9"/>
      </tp>
      <tp t="s">
        <v>#N/A N/A</v>
        <stp/>
        <stp>BDP|16081429734028339848</stp>
        <tr r="F80" s="10"/>
      </tp>
      <tp t="s">
        <v>#N/A N/A</v>
        <stp/>
        <stp>BDP|13573574018010211698</stp>
        <tr r="F474" s="8"/>
      </tp>
      <tp t="s">
        <v>#N/A N/A</v>
        <stp/>
        <stp>BDP|18294174276879189635</stp>
        <tr r="E420" s="8"/>
      </tp>
      <tp t="s">
        <v>#N/A Requesting Data...4252264680</v>
        <stp/>
        <stp>BDP|17358418156027310062</stp>
        <tr r="H24" s="9"/>
      </tp>
      <tp t="s">
        <v>#N/A N/A</v>
        <stp/>
        <stp>BDP|13710518780776524920</stp>
        <tr r="F61" s="5"/>
      </tp>
      <tp t="s">
        <v>#N/A N/A</v>
        <stp/>
        <stp>BDP|15046693869763415753</stp>
        <tr r="E102" s="8"/>
      </tp>
      <tp t="s">
        <v>#N/A N/A</v>
        <stp/>
        <stp>BDP|14756021175246457451</stp>
        <tr r="H461" s="9"/>
      </tp>
      <tp t="s">
        <v>#N/A Requesting Data...3827471281</v>
        <stp/>
        <stp>BDP|18069099798860965090</stp>
        <tr r="I580" s="9"/>
      </tp>
      <tp t="s">
        <v>#N/A N/A</v>
        <stp/>
        <stp>BDP|12146341320630213262</stp>
        <tr r="D376" s="9"/>
      </tp>
      <tp t="s">
        <v>#N/A N/A</v>
        <stp/>
        <stp>BDP|14083633387063151849</stp>
        <tr r="F121" s="9"/>
      </tp>
      <tp t="s">
        <v>#N/A Requesting Data...4011822469</v>
        <stp/>
        <stp>BDP|13062482709227035102</stp>
        <tr r="H295" s="8"/>
        <tr r="I295" s="8"/>
      </tp>
      <tp t="s">
        <v>#N/A Requesting Data...4269227189</v>
        <stp/>
        <stp>BDP|12674961647109198778</stp>
        <tr r="H173" s="8"/>
        <tr r="I173" s="8"/>
      </tp>
      <tp t="s">
        <v>#N/A N/A</v>
        <stp/>
        <stp>BDP|16040295758169150911</stp>
        <tr r="G346" s="5"/>
        <tr r="G253" s="9"/>
      </tp>
      <tp t="s">
        <v>#N/A N/A</v>
        <stp/>
        <stp>BDP|14592515003045133565</stp>
        <tr r="G415" s="9"/>
      </tp>
      <tp t="s">
        <v>#N/A N/A</v>
        <stp/>
        <stp>BDP|13655269186021344952</stp>
        <tr r="E370" s="5"/>
      </tp>
      <tp t="s">
        <v>#N/A Requesting Data...4120566565</v>
        <stp/>
        <stp>BDP|15941027635972724591</stp>
        <tr r="H54" s="8"/>
        <tr r="I54" s="8"/>
      </tp>
      <tp t="s">
        <v>#N/A Requesting Data...4200465970</v>
        <stp/>
        <stp>BDP|18113263255548774659</stp>
        <tr r="I549" s="9"/>
      </tp>
      <tp t="s">
        <v>#N/A N/A</v>
        <stp/>
        <stp>BDP|12525002762925622012</stp>
        <tr r="E334" s="5"/>
      </tp>
      <tp t="s">
        <v>#N/A Requesting Data...4026024955</v>
        <stp/>
        <stp>BDP|10847299160363442652</stp>
        <tr r="I97" s="9"/>
      </tp>
      <tp t="s">
        <v>#N/A N/A</v>
        <stp/>
        <stp>BDP|15626029105384602076</stp>
        <tr r="E382" s="8"/>
      </tp>
      <tp t="s">
        <v>#N/A Requesting Data...4028322611</v>
        <stp/>
        <stp>BDP|10224040255455698151</stp>
        <tr r="H247" s="9"/>
      </tp>
      <tp t="s">
        <v>#N/A N/A</v>
        <stp/>
        <stp>BDP|16486939555002088927</stp>
        <tr r="F4" s="9"/>
      </tp>
      <tp t="s">
        <v>#N/A N/A</v>
        <stp/>
        <stp>BDP|14872680852013611548</stp>
        <tr r="E569" s="9"/>
      </tp>
      <tp t="s">
        <v>#N/A N/A</v>
        <stp/>
        <stp>BDP|10017011456675593121</stp>
        <tr r="G159" s="9"/>
      </tp>
      <tp t="s">
        <v>#N/A N/A</v>
        <stp/>
        <stp>BDP|14933936341849259195</stp>
        <tr r="F24" s="10"/>
      </tp>
      <tp t="s">
        <v>#N/A N/A</v>
        <stp/>
        <stp>BDP|14635076945809498808</stp>
        <tr r="G258" s="5"/>
        <tr r="G51" s="9"/>
      </tp>
      <tp t="s">
        <v>#N/A N/A</v>
        <stp/>
        <stp>BDP|12030880896516808466</stp>
        <tr r="D46" s="5"/>
      </tp>
      <tp t="s">
        <v>#N/A N/A</v>
        <stp/>
        <stp>BDP|16167245852788275853</stp>
        <tr r="F486" s="9"/>
      </tp>
      <tp t="s">
        <v>#N/A N/A</v>
        <stp/>
        <stp>BDP|10678733814694520347</stp>
        <tr r="D233" s="5"/>
      </tp>
      <tp t="s">
        <v>#N/A N/A</v>
        <stp/>
        <stp>BDP|10436411642884190564</stp>
        <tr r="F181" s="5"/>
      </tp>
      <tp t="s">
        <v>#N/A N/A</v>
        <stp/>
        <stp>BDP|15205667035001401051</stp>
        <tr r="E340" s="8"/>
      </tp>
      <tp t="s">
        <v>#N/A Requesting Data...3952496117</v>
        <stp/>
        <stp>BDP|12123502576739041877</stp>
        <tr r="H194" s="9"/>
      </tp>
      <tp t="s">
        <v>#N/A N/A</v>
        <stp/>
        <stp>BDP|16213225507627796230</stp>
        <tr r="F245" s="5"/>
      </tp>
      <tp t="s">
        <v>#N/A N/A</v>
        <stp/>
        <stp>BDP|12093674485035043813</stp>
        <tr r="D103" s="10"/>
      </tp>
      <tp t="s">
        <v>#N/A Requesting Data...3918043133</v>
        <stp/>
        <stp>BDP|16574274536113191563</stp>
        <tr r="H257" s="9"/>
      </tp>
      <tp t="s">
        <v>#N/A Requesting Data...3950024861</v>
        <stp/>
        <stp>BDP|15337075701022188671</stp>
        <tr r="G3" s="12"/>
      </tp>
      <tp t="s">
        <v>#N/A N/A</v>
        <stp/>
        <stp>BDP|14980622848995855289</stp>
        <tr r="G291" s="5"/>
      </tp>
      <tp t="s">
        <v>#N/A N/A</v>
        <stp/>
        <stp>BDP|14498662922470056137</stp>
        <tr r="D96" s="10"/>
      </tp>
      <tp t="s">
        <v>#N/A Requesting Data...4056566179</v>
        <stp/>
        <stp>BDP|13027012265440305447</stp>
        <tr r="H98" s="5"/>
        <tr r="H14" s="9"/>
      </tp>
      <tp t="s">
        <v>#N/A N/A</v>
        <stp/>
        <stp>BDP|17368584539062518240</stp>
        <tr r="F80" s="5"/>
        <tr r="F130" s="9"/>
      </tp>
      <tp t="s">
        <v>#N/A N/A</v>
        <stp/>
        <stp>BDP|11177964189665820457</stp>
        <tr r="E142" s="9"/>
      </tp>
      <tp t="s">
        <v>#N/A Requesting Data...3952340275</v>
        <stp/>
        <stp>BDP|17924721399778676075</stp>
        <tr r="H183" s="9"/>
      </tp>
      <tp t="s">
        <v>#N/A N/A</v>
        <stp/>
        <stp>BDP|12213192296598764394</stp>
        <tr r="D374" s="9"/>
      </tp>
      <tp t="s">
        <v>#N/A Requesting Data...3992438324</v>
        <stp/>
        <stp>BDP|12416711360277025564</stp>
        <tr r="H26" s="5"/>
        <tr r="H223" s="9"/>
      </tp>
      <tp t="s">
        <v>#N/A N/A</v>
        <stp/>
        <stp>BDP|10441391057520925706</stp>
        <tr r="G39" s="5"/>
      </tp>
      <tp t="s">
        <v>#N/A Requesting Data...3860616985</v>
        <stp/>
        <stp>BDP|15766870384716647211</stp>
        <tr r="H175" s="10"/>
      </tp>
      <tp t="s">
        <v>#N/A N/A</v>
        <stp/>
        <stp>BDP|15647770347574496303</stp>
        <tr r="G488" s="8"/>
      </tp>
      <tp t="s">
        <v>#N/A N/A</v>
        <stp/>
        <stp>BDP|15865783020143492266</stp>
        <tr r="E197" s="9"/>
      </tp>
      <tp t="s">
        <v>#N/A Requesting Data...3884336096</v>
        <stp/>
        <stp>BDP|15494073566046639414</stp>
        <tr r="I166" s="5"/>
      </tp>
      <tp t="s">
        <v>#N/A N/A</v>
        <stp/>
        <stp>BDP|12876215149616300319</stp>
        <tr r="E387" s="9"/>
      </tp>
      <tp t="s">
        <v>#N/A Requesting Data...4276565241</v>
        <stp/>
        <stp>BDP|17090873413166533935</stp>
        <tr r="H245" s="8"/>
        <tr r="I245" s="8"/>
      </tp>
      <tp t="s">
        <v>#N/A N/A</v>
        <stp/>
        <stp>BDP|10184447002717597202</stp>
        <tr r="G276" s="5"/>
        <tr r="G42" s="9"/>
      </tp>
      <tp t="s">
        <v>#N/A N/A</v>
        <stp/>
        <stp>BDP|13444003472093125657</stp>
        <tr r="F216" s="5"/>
        <tr r="F86" s="9"/>
      </tp>
      <tp t="s">
        <v>#N/A N/A</v>
        <stp/>
        <stp>BDP|11714153321170937382</stp>
        <tr r="F596" s="9"/>
      </tp>
      <tp t="s">
        <v>#N/A N/A</v>
        <stp/>
        <stp>BDP|16855293127674720330</stp>
        <tr r="E238" s="8"/>
        <tr r="E349" s="5"/>
      </tp>
      <tp t="s">
        <v>#N/A N/A</v>
        <stp/>
        <stp>BDP|15824325736222835667</stp>
        <tr r="F99" s="10"/>
      </tp>
      <tp t="s">
        <v>#N/A N/A</v>
        <stp/>
        <stp>BDP|15634307921324419117</stp>
        <tr r="E114" s="10"/>
      </tp>
      <tp t="s">
        <v>#N/A N/A</v>
        <stp/>
        <stp>BDP|13804391965914293341</stp>
        <tr r="D174" s="9"/>
      </tp>
      <tp t="s">
        <v>#N/A N/A</v>
        <stp/>
        <stp>BDP|13760473458970347398</stp>
        <tr r="F174" s="9"/>
      </tp>
      <tp t="s">
        <v>#N/A N/A</v>
        <stp/>
        <stp>BDP|10352750247314526664</stp>
        <tr r="D321" s="9"/>
        <tr r="D213" s="5"/>
      </tp>
      <tp t="s">
        <v>#N/A Requesting Data...4292235436</v>
        <stp/>
        <stp>BDP|14018224427562798709</stp>
        <tr r="I565" s="9"/>
      </tp>
      <tp t="s">
        <v>#N/A Requesting Data...4049544386</v>
        <stp/>
        <stp>BDP|18008184172179113693</stp>
        <tr r="H363" s="5"/>
      </tp>
      <tp t="s">
        <v>#N/A Requesting Data...4138933301</v>
        <stp/>
        <stp>BDP|16009009363837455653</stp>
        <tr r="H143" s="5"/>
      </tp>
      <tp t="s">
        <v>#N/A N/A</v>
        <stp/>
        <stp>BDP|13320120251140779653</stp>
        <tr r="D462" s="8"/>
      </tp>
      <tp t="s">
        <v>#N/A N/A</v>
        <stp/>
        <stp>BDP|13994207109788293807</stp>
        <tr r="F148" s="8"/>
      </tp>
      <tp t="s">
        <v>#N/A N/A</v>
        <stp/>
        <stp>BDP|11855506169112255110</stp>
        <tr r="F338" s="9"/>
      </tp>
      <tp t="s">
        <v>#N/A N/A</v>
        <stp/>
        <stp>BDP|13240331489128845126</stp>
        <tr r="F557" s="9"/>
      </tp>
      <tp t="s">
        <v>#N/A N/A</v>
        <stp/>
        <stp>BDP|16099247449714793585</stp>
        <tr r="G311" s="8"/>
      </tp>
      <tp t="s">
        <v>#N/A N/A</v>
        <stp/>
        <stp>BDP|15164275425313758760</stp>
        <tr r="E269" s="8"/>
        <tr r="E235" s="5"/>
      </tp>
      <tp t="s">
        <v>#N/A Requesting Data...4104209247</v>
        <stp/>
        <stp>BDP|13968581700702475572</stp>
        <tr r="I217" s="9"/>
      </tp>
      <tp t="s">
        <v>#N/A N/A</v>
        <stp/>
        <stp>BDP|16385744614204899592</stp>
        <tr r="D243" s="5"/>
      </tp>
      <tp t="s">
        <v>#N/A Requesting Data...3906627491</v>
        <stp/>
        <stp>BDP|13809215360840905629</stp>
        <tr r="H417" s="9"/>
      </tp>
      <tp t="s">
        <v>#N/A N/A</v>
        <stp/>
        <stp>BDP|11571324722417535620</stp>
        <tr r="E343" s="5"/>
        <tr r="E178" s="9"/>
      </tp>
      <tp t="s">
        <v>#N/A N/A</v>
        <stp/>
        <stp>BDP|10722309004763468121</stp>
        <tr r="G589" s="9"/>
      </tp>
      <tp t="s">
        <v>#N/A N/A</v>
        <stp/>
        <stp>BDP|17065446337427682606</stp>
        <tr r="E24" s="9"/>
      </tp>
      <tp t="s">
        <v>#N/A N/A</v>
        <stp/>
        <stp>BDP|16157988231369543480</stp>
        <tr r="F208" s="8"/>
      </tp>
      <tp t="s">
        <v>#N/A Requesting Data...4038880656</v>
        <stp/>
        <stp>BDP|10538823796806276666</stp>
        <tr r="I12" s="7"/>
      </tp>
      <tp t="s">
        <v>#N/A N/A</v>
        <stp/>
        <stp>BDP|11360021243263442738</stp>
        <tr r="F61" s="8"/>
      </tp>
      <tp t="s">
        <v>#N/A Requesting Data...4239117383</v>
        <stp/>
        <stp>BDP|10372809235713601950</stp>
        <tr r="I232" s="9"/>
      </tp>
      <tp t="s">
        <v>#N/A N/A</v>
        <stp/>
        <stp>BDP|12490461577673424344</stp>
        <tr r="G487" s="9"/>
      </tp>
      <tp t="s">
        <v>#N/A Requesting Data...4124718908</v>
        <stp/>
        <stp>BDP|10765708141444515664</stp>
        <tr r="I291" s="5"/>
      </tp>
      <tp t="s">
        <v>#N/A Requesting Data...4082054762</v>
        <stp/>
        <stp>BDP|12476663066955902681</stp>
        <tr r="I588" s="9"/>
      </tp>
      <tp t="s">
        <v>#N/A Requesting Data...3924874987</v>
        <stp/>
        <stp>BDP|14225130106201271504</stp>
        <tr r="I204" s="9"/>
      </tp>
      <tp t="s">
        <v>#N/A Requesting Data...4288204322</v>
        <stp/>
        <stp>BDP|13451710113507640357</stp>
        <tr r="I206" s="5"/>
      </tp>
      <tp t="s">
        <v>#N/A Requesting Data...3888193702</v>
        <stp/>
        <stp>BDP|11149690128465253177</stp>
        <tr r="H120" s="8"/>
        <tr r="I120" s="8"/>
      </tp>
      <tp t="s">
        <v>#N/A N/A</v>
        <stp/>
        <stp>BDP|16938298241056311778</stp>
        <tr r="F169" s="9"/>
      </tp>
      <tp t="s">
        <v>#N/A Requesting Data...4271840656</v>
        <stp/>
        <stp>BDP|14652378322684235049</stp>
        <tr r="H18" s="5"/>
        <tr r="H467" s="8"/>
        <tr r="I467" s="8"/>
      </tp>
      <tp t="s">
        <v>#N/A N/A</v>
        <stp/>
        <stp>BDP|11767736875638153854</stp>
        <tr r="G157" s="5"/>
      </tp>
      <tp t="s">
        <v>#N/A N/A</v>
        <stp/>
        <stp>BDP|11431616819410937704</stp>
        <tr r="G494" s="9"/>
      </tp>
      <tp t="s">
        <v>#N/A Requesting Data...4098602797</v>
        <stp/>
        <stp>BDP|16229030535415524142</stp>
        <tr r="H369" s="8"/>
        <tr r="I369" s="8"/>
      </tp>
      <tp t="s">
        <v>#N/A N/A</v>
        <stp/>
        <stp>BDP|12620758129956621097</stp>
        <tr r="F311" s="8"/>
      </tp>
      <tp t="s">
        <v>#N/A N/A</v>
        <stp/>
        <stp>BDP|10428123532327107406</stp>
        <tr r="E187" s="8"/>
      </tp>
      <tp t="s">
        <v>#N/A N/A</v>
        <stp/>
        <stp>BDP|11999888897264010536</stp>
        <tr r="G325" s="5"/>
      </tp>
      <tp t="s">
        <v>#N/A N/A</v>
        <stp/>
        <stp>BDP|18413146115561333835</stp>
        <tr r="G137" s="5"/>
        <tr r="G11" s="9"/>
      </tp>
      <tp t="s">
        <v>#N/A N/A</v>
        <stp/>
        <stp>BDP|15298517304442125323</stp>
        <tr r="D12" s="6"/>
      </tp>
      <tp t="s">
        <v>#N/A Requesting Data...4046242397</v>
        <stp/>
        <stp>BDP|14762014336253790532</stp>
        <tr r="I61" s="9"/>
      </tp>
      <tp t="s">
        <v>#N/A N/A</v>
        <stp/>
        <stp>BDP|18126058260707577851</stp>
        <tr r="C7" s="12"/>
      </tp>
      <tp t="s">
        <v>#N/A Requesting Data...4055535379</v>
        <stp/>
        <stp>BDP|15283704694968671248</stp>
        <tr r="H128" s="5"/>
      </tp>
      <tp t="s">
        <v>#N/A N/A</v>
        <stp/>
        <stp>BDP|14769117816870528512</stp>
        <tr r="F202" s="5"/>
        <tr r="F117" s="9"/>
      </tp>
      <tp t="s">
        <v>#N/A Requesting Data...3973821548</v>
        <stp/>
        <stp>BDP|16696126625707358364</stp>
        <tr r="I296" s="5"/>
      </tp>
      <tp t="s">
        <v>#N/A Requesting Data...3930827661</v>
        <stp/>
        <stp>BDP|14418213801224081300</stp>
        <tr r="H110" s="5"/>
        <tr r="H437" s="9"/>
      </tp>
      <tp t="s">
        <v>#N/A N/A</v>
        <stp/>
        <stp>BDP|16614590355997666081</stp>
        <tr r="F199" s="5"/>
      </tp>
      <tp t="s">
        <v>#N/A N/A</v>
        <stp/>
        <stp>BDP|11899990000280541900</stp>
        <tr r="G450" s="8"/>
      </tp>
      <tp t="s">
        <v>#N/A Requesting Data...4210706863</v>
        <stp/>
        <stp>BDP|17762241345676794657</stp>
        <tr r="I501" s="9"/>
      </tp>
      <tp t="s">
        <v>#N/A Requesting Data...3940110895</v>
        <stp/>
        <stp>BDP|12487536708880385682</stp>
        <tr r="H6" s="5"/>
      </tp>
      <tp t="s">
        <v>#N/A N/A</v>
        <stp/>
        <stp>BDP|12531703563955233706</stp>
        <tr r="F277" s="8"/>
        <tr r="F104" s="5"/>
      </tp>
      <tp t="s">
        <v>#N/A Requesting Data...4080957885</v>
        <stp/>
        <stp>BDP|14261434300983607238</stp>
        <tr r="G109" s="10"/>
      </tp>
      <tp t="s">
        <v>#N/A N/A</v>
        <stp/>
        <stp>BDP|15637707844082229545</stp>
        <tr r="E373" s="5"/>
      </tp>
      <tp t="s">
        <v>#N/A N/A</v>
        <stp/>
        <stp>BDP|14170679775361568528</stp>
        <tr r="C6" s="6"/>
      </tp>
      <tp t="s">
        <v>#N/A N/A</v>
        <stp/>
        <stp>BDP|13352562274619250977</stp>
        <tr r="G332" s="8"/>
        <tr r="G203" s="5"/>
      </tp>
      <tp t="s">
        <v>#N/A N/A</v>
        <stp/>
        <stp>BDP|14489388928947081303</stp>
        <tr r="C160" s="10"/>
      </tp>
      <tp t="s">
        <v>#N/A N/A</v>
        <stp/>
        <stp>BDP|13372063410364337726</stp>
        <tr r="G232" s="8"/>
      </tp>
      <tp t="s">
        <v>#N/A Requesting Data...3958538950</v>
        <stp/>
        <stp>BDP|13773740800944473138</stp>
        <tr r="G76" s="10"/>
      </tp>
      <tp t="s">
        <v>#N/A N/A</v>
        <stp/>
        <stp>BDP|17252344911410431477</stp>
        <tr r="E421" s="8"/>
      </tp>
      <tp t="s">
        <v>#N/A N/A</v>
        <stp/>
        <stp>BDP|16167324507703806784</stp>
        <tr r="E10" s="8"/>
        <tr r="E191" s="5"/>
      </tp>
      <tp t="s">
        <v>#N/A N/A</v>
        <stp/>
        <stp>BDP|16940236758769104973</stp>
        <tr r="F381" s="9"/>
      </tp>
      <tp t="s">
        <v>#N/A N/A</v>
        <stp/>
        <stp>BDP|13613041394822867994</stp>
        <tr r="E184" s="8"/>
      </tp>
      <tp t="s">
        <v>#N/A N/A</v>
        <stp/>
        <stp>BDP|16095230847263056237</stp>
        <tr r="D536" s="9"/>
      </tp>
      <tp t="s">
        <v>#N/A N/A</v>
        <stp/>
        <stp>BDP|13889353088021465864</stp>
        <tr r="D132" s="8"/>
      </tp>
      <tp t="s">
        <v>#N/A Requesting Data...4176615130</v>
        <stp/>
        <stp>BDP|10064504605722087624</stp>
        <tr r="H216" s="8"/>
        <tr r="I216" s="8"/>
      </tp>
      <tp t="s">
        <v>#N/A Requesting Data...4074854160</v>
        <stp/>
        <stp>BDP|12490621805792203766</stp>
        <tr r="H285" s="5"/>
      </tp>
      <tp t="s">
        <v>#N/A Requesting Data...3920727655</v>
        <stp/>
        <stp>BDP|14609054343985501425</stp>
        <tr r="H361" s="5"/>
      </tp>
      <tp t="s">
        <v>#N/A N/A</v>
        <stp/>
        <stp>BDP|13296173757510048654</stp>
        <tr r="D271" s="9"/>
      </tp>
      <tp t="s">
        <v>#N/A N/A</v>
        <stp/>
        <stp>BDP|15938359448360061330</stp>
        <tr r="E442" s="9"/>
      </tp>
      <tp t="s">
        <v>#N/A N/A</v>
        <stp/>
        <stp>BDP|13130733423434435328</stp>
        <tr r="C145" s="10"/>
      </tp>
      <tp t="s">
        <v>#N/A Requesting Data...4004231438</v>
        <stp/>
        <stp>BDP|11061361978580888414</stp>
        <tr r="H296" s="8"/>
        <tr r="I296" s="8"/>
      </tp>
      <tp t="s">
        <v>#N/A N/A</v>
        <stp/>
        <stp>BDP|13214241202180184024</stp>
        <tr r="F85" s="10"/>
      </tp>
      <tp t="s">
        <v>#N/A N/A</v>
        <stp/>
        <stp>BDP|14094486208368241955</stp>
        <tr r="D18" s="10"/>
      </tp>
      <tp t="s">
        <v>#N/A N/A</v>
        <stp/>
        <stp>BDP|15210071726856687023</stp>
        <tr r="F560" s="9"/>
      </tp>
      <tp t="s">
        <v>#N/A N/A</v>
        <stp/>
        <stp>BDP|17559171353517140574</stp>
        <tr r="D443" s="9"/>
      </tp>
      <tp t="s">
        <v>#N/A Requesting Data...4107349131</v>
        <stp/>
        <stp>BDP|18375560112149184419</stp>
        <tr r="I233" s="9"/>
      </tp>
      <tp t="s">
        <v>#N/A N/A</v>
        <stp/>
        <stp>BDP|17260490624323046386</stp>
        <tr r="D302" s="5"/>
      </tp>
      <tp t="s">
        <v>#N/A N/A</v>
        <stp/>
        <stp>BDP|16163448231999254917</stp>
        <tr r="F281" s="8"/>
      </tp>
      <tp t="s">
        <v>#N/A N/A</v>
        <stp/>
        <stp>BDP|16720572948975896375</stp>
        <tr r="F179" s="10"/>
      </tp>
      <tp t="s">
        <v>#N/A Requesting Data...4158530806</v>
        <stp/>
        <stp>BDP|13677619477211215258</stp>
        <tr r="H498" s="9"/>
      </tp>
      <tp t="s">
        <v>#N/A N/A</v>
        <stp/>
        <stp>BDP|10282522360715180760</stp>
        <tr r="E3" s="5"/>
      </tp>
      <tp t="s">
        <v>#N/A N/A</v>
        <stp/>
        <stp>BDP|12387702567832757043</stp>
        <tr r="G142" s="8"/>
      </tp>
      <tp t="s">
        <v>#N/A Requesting Data...4207160060</v>
        <stp/>
        <stp>BDP|11116245454511460623</stp>
        <tr r="I54" s="5"/>
      </tp>
      <tp t="s">
        <v>#N/A N/A</v>
        <stp/>
        <stp>BDP|16341171638060970539</stp>
        <tr r="E458" s="8"/>
      </tp>
      <tp t="s">
        <v>#N/A N/A</v>
        <stp/>
        <stp>BDP|13274575673660090004</stp>
        <tr r="F113" s="8"/>
      </tp>
      <tp t="s">
        <v>#N/A N/A</v>
        <stp/>
        <stp>BDP|15786217770918069908</stp>
        <tr r="G368" s="9"/>
      </tp>
      <tp t="s">
        <v>#N/A N/A</v>
        <stp/>
        <stp>BDP|15829687353261678638</stp>
        <tr r="E303" s="8"/>
      </tp>
      <tp t="s">
        <v>#N/A N/A</v>
        <stp/>
        <stp>BDP|17746300135613620528</stp>
        <tr r="D128" s="8"/>
      </tp>
      <tp t="s">
        <v>#N/A Requesting Data...4001647349</v>
        <stp/>
        <stp>BDP|16461490939217582773</stp>
        <tr r="H70" s="8"/>
        <tr r="I70" s="8"/>
      </tp>
      <tp t="s">
        <v>#N/A N/A</v>
        <stp/>
        <stp>BDP|17463026137877220254</stp>
        <tr r="E176" s="9"/>
      </tp>
      <tp t="s">
        <v>#N/A N/A</v>
        <stp/>
        <stp>BDP|13816483715210296715</stp>
        <tr r="D135" s="10"/>
      </tp>
      <tp t="s">
        <v>#N/A N/A</v>
        <stp/>
        <stp>BDP|11766080258222978784</stp>
        <tr r="F256" s="9"/>
      </tp>
      <tp t="s">
        <v>#N/A Requesting Data...4157842099</v>
        <stp/>
        <stp>BDP|12419151634012665351</stp>
        <tr r="I20" s="7"/>
      </tp>
      <tp t="s">
        <v>#N/A N/A</v>
        <stp/>
        <stp>BDP|14573992590215349095</stp>
        <tr r="F229" s="9"/>
      </tp>
      <tp t="s">
        <v>#N/A Requesting Data...4132987620</v>
        <stp/>
        <stp>BDP|13198266434813415010</stp>
        <tr r="H597" s="9"/>
      </tp>
      <tp t="s">
        <v>#N/A Requesting Data...4206364836</v>
        <stp/>
        <stp>BDP|13551348331234095660</stp>
        <tr r="I481" s="9"/>
      </tp>
      <tp t="s">
        <v>#N/A Requesting Data...4223454582</v>
        <stp/>
        <stp>BDP|14996330456520287382</stp>
        <tr r="H165" s="8"/>
        <tr r="I165" s="8"/>
      </tp>
      <tp t="s">
        <v>#N/A N/A</v>
        <stp/>
        <stp>BDP|13857071421828819809</stp>
        <tr r="D415" s="8"/>
      </tp>
      <tp t="s">
        <v>#N/A N/A</v>
        <stp/>
        <stp>BDP|15414375743273990700</stp>
        <tr r="G138" s="8"/>
      </tp>
      <tp t="s">
        <v>#N/A N/A</v>
        <stp/>
        <stp>BDP|17537432780285688896</stp>
        <tr r="F92" s="9"/>
      </tp>
      <tp t="s">
        <v>#N/A N/A</v>
        <stp/>
        <stp>BDP|17505654017486941078</stp>
        <tr r="E252" s="8"/>
      </tp>
      <tp t="s">
        <v>#N/A N/A</v>
        <stp/>
        <stp>BDP|17607525320021870751</stp>
        <tr r="F294" s="5"/>
        <tr r="F44" s="9"/>
      </tp>
      <tp t="s">
        <v>#N/A N/A</v>
        <stp/>
        <stp>BDP|14411141597208630283</stp>
        <tr r="F31" s="5"/>
      </tp>
      <tp t="s">
        <v>#N/A Requesting Data...3998798799</v>
        <stp/>
        <stp>BDP|12134592373647176131</stp>
        <tr r="I404" s="9"/>
      </tp>
      <tp t="s">
        <v>#N/A Requesting Data...4212044828</v>
        <stp/>
        <stp>BDP|11848743401885064548</stp>
        <tr r="H20" s="10"/>
      </tp>
      <tp t="s">
        <v>#N/A Requesting Data...4091116691</v>
        <stp/>
        <stp>BDP|12913254392889185665</stp>
        <tr r="H36" s="5"/>
      </tp>
      <tp t="s">
        <v>#N/A N/A</v>
        <stp/>
        <stp>BDP|17242955020479722390</stp>
        <tr r="E271" s="8"/>
      </tp>
      <tp t="s">
        <v>#N/A Requesting Data...4158080136</v>
        <stp/>
        <stp>BDP|15174034308175323607</stp>
        <tr r="I63" s="9"/>
      </tp>
      <tp t="s">
        <v>#N/A N/A</v>
        <stp/>
        <stp>BDP|14301905968724125936</stp>
        <tr r="C179" s="10"/>
      </tp>
      <tp t="s">
        <v>#N/A Requesting Data...4141528366</v>
        <stp/>
        <stp>BDP|12154455299749760037</stp>
        <tr r="H495" s="8"/>
        <tr r="I495" s="8"/>
      </tp>
      <tp t="s">
        <v>#N/A N/A</v>
        <stp/>
        <stp>BDP|17426547573125262687</stp>
        <tr r="D410" s="9"/>
      </tp>
      <tp t="s">
        <v>#N/A N/A</v>
        <stp/>
        <stp>BDP|15415930469004115864</stp>
        <tr r="E11" s="10"/>
      </tp>
      <tp t="s">
        <v>#N/A N/A</v>
        <stp/>
        <stp>BDP|17883227470516552274</stp>
        <tr r="G313" s="9"/>
        <tr r="G52" s="5"/>
      </tp>
      <tp t="s">
        <v>#N/A N/A</v>
        <stp/>
        <stp>BDP|14733946798947046533</stp>
        <tr r="F143" s="10"/>
      </tp>
      <tp t="s">
        <v>#N/A N/A</v>
        <stp/>
        <stp>BDP|18159359695375864113</stp>
        <tr r="G89" s="5"/>
        <tr r="G250" s="9"/>
      </tp>
      <tp t="s">
        <v>#N/A N/A</v>
        <stp/>
        <stp>BDP|11893667912143121354</stp>
        <tr r="F367" s="5"/>
      </tp>
      <tp t="s">
        <v>#N/A N/A</v>
        <stp/>
        <stp>BDP|15393416529395772045</stp>
        <tr r="F461" s="8"/>
      </tp>
      <tp t="s">
        <v>#N/A N/A</v>
        <stp/>
        <stp>BDP|17926699441052857110</stp>
        <tr r="D198" s="8"/>
      </tp>
      <tp t="s">
        <v>#N/A N/A</v>
        <stp/>
        <stp>BDP|14409609257284328584</stp>
        <tr r="G474" s="8"/>
      </tp>
      <tp t="s">
        <v>#N/A N/A</v>
        <stp/>
        <stp>BDP|13694783322116023645</stp>
        <tr r="C94" s="10"/>
      </tp>
      <tp t="s">
        <v>#N/A Requesting Data...3998910760</v>
        <stp/>
        <stp>BDP|17845971332948494316</stp>
        <tr r="I358" s="5"/>
      </tp>
      <tp t="s">
        <v>#N/A Requesting Data...4113898743</v>
        <stp/>
        <stp>BDP|13917516768061045780</stp>
        <tr r="G124" s="10"/>
      </tp>
      <tp t="s">
        <v>#N/A Requesting Data...3981052332</v>
        <stp/>
        <stp>BDP|12866223870269515874</stp>
        <tr r="H186" s="5"/>
        <tr r="H248" s="8"/>
        <tr r="I248" s="8"/>
      </tp>
      <tp t="s">
        <v>#N/A N/A</v>
        <stp/>
        <stp>BDP|15536706239182648522</stp>
        <tr r="F2" s="6"/>
      </tp>
      <tp t="s">
        <v>#N/A Requesting Data...4209114418</v>
        <stp/>
        <stp>BDP|12303074828694248266</stp>
        <tr r="I226" s="9"/>
      </tp>
      <tp t="s">
        <v>#N/A N/A</v>
        <stp/>
        <stp>BDP|11257430913610228281</stp>
        <tr r="G71" s="5"/>
      </tp>
      <tp t="s">
        <v>#N/A N/A</v>
        <stp/>
        <stp>BDP|14679689019254624198</stp>
        <tr r="F494" s="9"/>
      </tp>
      <tp t="s">
        <v>#N/A Requesting Data...4090284983</v>
        <stp/>
        <stp>BDP|10534084411665452201</stp>
        <tr r="I251" s="9"/>
      </tp>
      <tp t="s">
        <v>#N/A Requesting Data...4217691993</v>
        <stp/>
        <stp>BDP|18274183264151592838</stp>
        <tr r="H21" s="9"/>
      </tp>
      <tp t="s">
        <v>#N/A N/A</v>
        <stp/>
        <stp>BDP|11784239949754018553</stp>
        <tr r="F361" s="8"/>
      </tp>
      <tp t="s">
        <v>#N/A Requesting Data...3952024557</v>
        <stp/>
        <stp>BDP|18350101223735921815</stp>
        <tr r="I134" s="9"/>
      </tp>
      <tp t="s">
        <v>#N/A N/A</v>
        <stp/>
        <stp>BDP|17819648009203911472</stp>
        <tr r="F162" s="10"/>
      </tp>
      <tp t="s">
        <v>#N/A N/A</v>
        <stp/>
        <stp>BDP|15151394140456188223</stp>
        <tr r="E393" s="8"/>
      </tp>
      <tp t="s">
        <v>#N/A N/A</v>
        <stp/>
        <stp>BDP|15967432652615448778</stp>
        <tr r="F451" s="9"/>
      </tp>
      <tp t="s">
        <v>#N/A N/A</v>
        <stp/>
        <stp>BDP|15584102814036366591</stp>
        <tr r="F192" s="8"/>
      </tp>
      <tp t="s">
        <v>#N/A N/A</v>
        <stp/>
        <stp>BDP|14980712675901177378</stp>
        <tr r="G40" s="8"/>
      </tp>
      <tp t="s">
        <v>#N/A N/A</v>
        <stp/>
        <stp>BDP|15968988938598229105</stp>
        <tr r="E128" s="9"/>
      </tp>
      <tp t="s">
        <v>#N/A N/A</v>
        <stp/>
        <stp>BDP|13982353806734465259</stp>
        <tr r="E230" s="9"/>
      </tp>
      <tp t="s">
        <v>#N/A N/A</v>
        <stp/>
        <stp>BDP|10949129611144181207</stp>
        <tr r="E225" s="5"/>
      </tp>
      <tp t="s">
        <v>#N/A N/A</v>
        <stp/>
        <stp>BDP|12098168963335906671</stp>
        <tr r="F40" s="5"/>
        <tr r="F37" s="9"/>
      </tp>
      <tp t="s">
        <v>#N/A N/A</v>
        <stp/>
        <stp>BDP|10510134929314428107</stp>
        <tr r="E375" s="5"/>
        <tr r="E376" s="5"/>
      </tp>
      <tp t="s">
        <v>#N/A Requesting Data...4071268213</v>
        <stp/>
        <stp>BDP|15114230275260435682</stp>
        <tr r="H340" s="9"/>
      </tp>
      <tp t="s">
        <v>#N/A N/A</v>
        <stp/>
        <stp>BDP|14989064106510285201</stp>
        <tr r="F66" s="5"/>
        <tr r="F577" s="9"/>
      </tp>
      <tp t="s">
        <v>#N/A N/A</v>
        <stp/>
        <stp>BDP|11391368953130845154</stp>
        <tr r="D113" s="9"/>
      </tp>
      <tp t="s">
        <v>#N/A N/A</v>
        <stp/>
        <stp>BDP|16204182804128165942</stp>
        <tr r="D457" s="9"/>
      </tp>
      <tp t="s">
        <v>#N/A N/A</v>
        <stp/>
        <stp>BDP|11470154314541826662</stp>
        <tr r="E108" s="10"/>
      </tp>
      <tp t="s">
        <v>#N/A N/A</v>
        <stp/>
        <stp>BDP|11605782264171368721</stp>
        <tr r="F25" s="8"/>
        <tr r="F168" s="5"/>
      </tp>
      <tp t="s">
        <v>#N/A N/A</v>
        <stp/>
        <stp>BDP|10525971109318405744</stp>
        <tr r="D76" s="8"/>
        <tr r="D296" s="5"/>
      </tp>
      <tp t="s">
        <v>#N/A Requesting Data...4257792609</v>
        <stp/>
        <stp>BDP|13535250848077089426</stp>
        <tr r="I12" s="9"/>
      </tp>
      <tp t="s">
        <v>#N/A N/A</v>
        <stp/>
        <stp>BDP|13812208552891986395</stp>
        <tr r="F34" s="9"/>
      </tp>
      <tp t="s">
        <v>#N/A N/A</v>
        <stp/>
        <stp>BDP|13310386807581097769</stp>
        <tr r="G343" s="5"/>
        <tr r="G178" s="9"/>
      </tp>
      <tp t="s">
        <v>#N/A Requesting Data...4021254450</v>
        <stp/>
        <stp>BDP|16893929264536252962</stp>
        <tr r="H438" s="9"/>
      </tp>
      <tp t="s">
        <v>#N/A Requesting Data...4030620415</v>
        <stp/>
        <stp>BDP|16944159681751970896</stp>
        <tr r="I33" s="5"/>
        <tr r="I75" s="9"/>
      </tp>
      <tp t="s">
        <v>#N/A N/A</v>
        <stp/>
        <stp>BDP|14795293616568334966</stp>
        <tr r="F93" s="10"/>
      </tp>
      <tp t="s">
        <v>#N/A Requesting Data...4275322125</v>
        <stp/>
        <stp>BDP|18081391592685438125</stp>
        <tr r="H320" s="5"/>
        <tr r="H482" s="9"/>
      </tp>
      <tp t="s">
        <v>#N/A N/A</v>
        <stp/>
        <stp>BDP|13725612210015989720</stp>
        <tr r="E232" s="9"/>
      </tp>
      <tp t="s">
        <v>#N/A Requesting Data...4195646860</v>
        <stp/>
        <stp>BDP|10378681046851695569</stp>
        <tr r="I49" s="9"/>
      </tp>
      <tp t="s">
        <v>#N/A N/A</v>
        <stp/>
        <stp>BDP|16318263408133989195</stp>
        <tr r="G70" s="8"/>
      </tp>
      <tp t="s">
        <v>#N/A Requesting Data...4051782876</v>
        <stp/>
        <stp>BDP|14255440031957272286</stp>
        <tr r="G57" s="10"/>
      </tp>
      <tp t="s">
        <v>#N/A Requesting Data...4053218161</v>
        <stp/>
        <stp>BDP|11442209334005553384</stp>
        <tr r="H492" s="9"/>
      </tp>
      <tp t="s">
        <v>#N/A Requesting Data...4190383640</v>
        <stp/>
        <stp>BDP|13130320747377105583</stp>
        <tr r="I91" s="9"/>
      </tp>
      <tp t="s">
        <v>#N/A N/A</v>
        <stp/>
        <stp>BDP|14759694844507526725</stp>
        <tr r="E311" s="5"/>
      </tp>
      <tp t="s">
        <v>#N/A N/A</v>
        <stp/>
        <stp>BDP|16007343898638672270</stp>
        <tr r="D87" s="8"/>
      </tp>
      <tp t="s">
        <v>#N/A N/A</v>
        <stp/>
        <stp>BDP|14140063957952586584</stp>
        <tr r="D74" s="8"/>
        <tr r="D306" s="5"/>
      </tp>
      <tp t="s">
        <v>#N/A Requesting Data...4170765675</v>
        <stp/>
        <stp>BDP|15501211692238304081</stp>
        <tr r="I169" s="9"/>
      </tp>
      <tp t="s">
        <v>#N/A N/A</v>
        <stp/>
        <stp>BDP|16165090306283065333</stp>
        <tr r="E346" s="9"/>
      </tp>
      <tp t="s">
        <v>#N/A N/A</v>
        <stp/>
        <stp>BDP|16988075558911819435</stp>
        <tr r="D134" s="9"/>
      </tp>
      <tp t="s">
        <v>#N/A N/A</v>
        <stp/>
        <stp>BDP|15527199277856756316</stp>
        <tr r="G251" s="9"/>
      </tp>
      <tp t="s">
        <v>#N/A N/A</v>
        <stp/>
        <stp>BDP|15843858073355090936</stp>
        <tr r="E98" s="9"/>
      </tp>
      <tp t="s">
        <v>#N/A N/A</v>
        <stp/>
        <stp>BDP|16070379991903266996</stp>
        <tr r="F229" s="8"/>
      </tp>
      <tp t="s">
        <v>#N/A Requesting Data...4196914442</v>
        <stp/>
        <stp>BDP|11393384367167497552</stp>
        <tr r="I85" s="5"/>
      </tp>
      <tp t="s">
        <v>#N/A Requesting Data...4066480806</v>
        <stp/>
        <stp>BDP|17123635677225838500</stp>
        <tr r="I395" s="9"/>
      </tp>
      <tp t="s">
        <v>#N/A N/A</v>
        <stp/>
        <stp>BDP|17500923686137814746</stp>
        <tr r="D61" s="10"/>
      </tp>
      <tp t="s">
        <v>#N/A N/A</v>
        <stp/>
        <stp>BDP|15889324644732092636</stp>
        <tr r="D37" s="8"/>
      </tp>
      <tp t="s">
        <v>#N/A N/A</v>
        <stp/>
        <stp>BDP|11109419759851295773</stp>
        <tr r="F275" s="9"/>
      </tp>
      <tp t="s">
        <v>#N/A N/A</v>
        <stp/>
        <stp>BDP|11481220500335948036</stp>
        <tr r="D109" s="8"/>
      </tp>
      <tp t="s">
        <v>#N/A N/A</v>
        <stp/>
        <stp>BDP|17092746011073112486</stp>
        <tr r="D469" s="8"/>
        <tr r="D158" s="5"/>
      </tp>
      <tp t="s">
        <v>#N/A N/A</v>
        <stp/>
        <stp>BDP|16934205384358096213</stp>
        <tr r="D70" s="5"/>
        <tr r="D574" s="9"/>
      </tp>
      <tp t="s">
        <v>#N/A N/A</v>
        <stp/>
        <stp>BDP|12087591616326159621</stp>
        <tr r="F45" s="8"/>
      </tp>
      <tp t="s">
        <v>#N/A N/A</v>
        <stp/>
        <stp>BDP|10940111536437354318</stp>
        <tr r="D9" s="10"/>
      </tp>
      <tp t="s">
        <v>#N/A N/A</v>
        <stp/>
        <stp>BDP|11758417933360859017</stp>
        <tr r="F153" s="5"/>
      </tp>
      <tp t="s">
        <v>#N/A N/A</v>
        <stp/>
        <stp>BDP|17364827208678245170</stp>
        <tr r="D344" s="8"/>
      </tp>
      <tp t="s">
        <v>#N/A Requesting Data...4063368513</v>
        <stp/>
        <stp>BDP|15940750110634034103</stp>
        <tr r="H238" s="8"/>
        <tr r="I238" s="8"/>
        <tr r="H349" s="5"/>
      </tp>
      <tp t="s">
        <v>#N/A N/A</v>
        <stp/>
        <stp>BDP|14353823267658971437</stp>
        <tr r="E292" s="9"/>
      </tp>
      <tp t="s">
        <v>#N/A N/A</v>
        <stp/>
        <stp>BDP|17729697945255302640</stp>
        <tr r="F41" s="9"/>
      </tp>
      <tp t="s">
        <v>#N/A N/A</v>
        <stp/>
        <stp>BDP|14532163002037420495</stp>
        <tr r="D46" s="9"/>
      </tp>
      <tp t="s">
        <v>#N/A N/A</v>
        <stp/>
        <stp>BDP|15343727110522516781</stp>
        <tr r="D25" s="5"/>
      </tp>
      <tp t="s">
        <v>#N/A N/A</v>
        <stp/>
        <stp>BDP|16979348580632458959</stp>
        <tr r="E359" s="9"/>
        <tr r="E231" s="5"/>
      </tp>
      <tp t="s">
        <v>#N/A N/A</v>
        <stp/>
        <stp>BDP|17146483365401666261</stp>
        <tr r="G295" s="5"/>
      </tp>
      <tp t="s">
        <v>#N/A N/A</v>
        <stp/>
        <stp>BDP|14951369360432440547</stp>
        <tr r="E112" s="9"/>
      </tp>
      <tp t="s">
        <v>#N/A N/A</v>
        <stp/>
        <stp>BDP|17207692807492599565</stp>
        <tr r="E183" s="10"/>
      </tp>
      <tp t="s">
        <v>#N/A N/A</v>
        <stp/>
        <stp>BDP|18395510838528563003</stp>
        <tr r="G95" s="9"/>
      </tp>
      <tp t="s">
        <v>#N/A Requesting Data...4013176627</v>
        <stp/>
        <stp>BDP|17094230322903905279</stp>
        <tr r="H283" s="5"/>
        <tr r="H236" s="8"/>
        <tr r="I236" s="8"/>
      </tp>
      <tp t="s">
        <v>#N/A N/A</v>
        <stp/>
        <stp>BDP|15991495730577822373</stp>
        <tr r="G407" s="9"/>
      </tp>
      <tp t="s">
        <v>#N/A N/A</v>
        <stp/>
        <stp>BDP|18089040192540139783</stp>
        <tr r="G244" s="8"/>
        <tr r="G345" s="5"/>
      </tp>
      <tp t="s">
        <v>#N/A Requesting Data...4236549222</v>
        <stp/>
        <stp>BDP|18326244340250192890</stp>
        <tr r="H6" s="12"/>
      </tp>
      <tp t="s">
        <v>#N/A Requesting Data...4216099826</v>
        <stp/>
        <stp>BDP|13902949781507598367</stp>
        <tr r="H279" s="9"/>
      </tp>
      <tp t="s">
        <v>#N/A N/A</v>
        <stp/>
        <stp>BDP|11030370676266719592</stp>
        <tr r="D93" s="9"/>
      </tp>
      <tp t="s">
        <v>#N/A N/A</v>
        <stp/>
        <stp>BDP|10974659154521306449</stp>
        <tr r="F324" s="5"/>
      </tp>
      <tp t="s">
        <v>#N/A Requesting Data...4245144646</v>
        <stp/>
        <stp>BDP|15752562823412826656</stp>
        <tr r="H260" s="8"/>
        <tr r="I260" s="8"/>
      </tp>
      <tp t="s">
        <v>#N/A N/A</v>
        <stp/>
        <stp>BDP|13225186262443103166</stp>
        <tr r="F515" s="9"/>
      </tp>
      <tp t="s">
        <v>#N/A N/A</v>
        <stp/>
        <stp>BDP|15821033474012272623</stp>
        <tr r="F435" s="8"/>
      </tp>
      <tp t="s">
        <v>#N/A N/A</v>
        <stp/>
        <stp>BDP|13864507116932312333</stp>
        <tr r="F580" s="9"/>
      </tp>
      <tp t="s">
        <v>#N/A N/A</v>
        <stp/>
        <stp>BDP|17839724803431199762</stp>
        <tr r="D332" s="8"/>
        <tr r="D203" s="5"/>
      </tp>
      <tp t="s">
        <v>#N/A N/A</v>
        <stp/>
        <stp>BDP|17984550851692629353</stp>
        <tr r="D20" s="10"/>
      </tp>
      <tp t="s">
        <v>#N/A N/A</v>
        <stp/>
        <stp>BDP|14183516633645578180</stp>
        <tr r="D174" s="5"/>
        <tr r="D559" s="9"/>
      </tp>
      <tp t="s">
        <v>#N/A N/A</v>
        <stp/>
        <stp>BDP|17035475928466487156</stp>
        <tr r="E363" s="5"/>
      </tp>
      <tp t="s">
        <v>#N/A Requesting Data...4076232365</v>
        <stp/>
        <stp>BDP|15121643831437916137</stp>
        <tr r="I400" s="9"/>
      </tp>
      <tp t="s">
        <v>#N/A N/A</v>
        <stp/>
        <stp>BDP|10704991498685076382</stp>
        <tr r="D388" s="8"/>
      </tp>
      <tp t="s">
        <v>#N/A Requesting Data...4156149917</v>
        <stp/>
        <stp>BDP|16863186934020210283</stp>
        <tr r="I111" s="5"/>
      </tp>
      <tp t="s">
        <v>#N/A N/A</v>
        <stp/>
        <stp>BDP|10085394578063680194</stp>
        <tr r="D281" s="5"/>
      </tp>
      <tp t="s">
        <v>#N/A Requesting Data...4236690518</v>
        <stp/>
        <stp>BDP|13273743708836887483</stp>
        <tr r="H173" s="9"/>
      </tp>
      <tp t="s">
        <v>#N/A N/A</v>
        <stp/>
        <stp>BDP|10047176122496840334</stp>
        <tr r="D448" s="9"/>
      </tp>
      <tp t="s">
        <v>#N/A Requesting Data...4029523334</v>
        <stp/>
        <stp>BDP|11410022446472780199</stp>
        <tr r="I252" s="9"/>
      </tp>
      <tp t="s">
        <v>#N/A N/A</v>
        <stp/>
        <stp>BDP|14316764734596618094</stp>
        <tr r="G579" s="9"/>
      </tp>
      <tp t="s">
        <v>#N/A Requesting Data...4165671098</v>
        <stp/>
        <stp>BDP|10490173424734631105</stp>
        <tr r="H466" s="8"/>
        <tr r="I466" s="8"/>
      </tp>
      <tp t="s">
        <v>#N/A N/A</v>
        <stp/>
        <stp>BDP|11841577948895733313</stp>
        <tr r="D251" s="5"/>
        <tr r="D402" s="8"/>
      </tp>
      <tp t="s">
        <v>#N/A N/A</v>
        <stp/>
        <stp>BDP|14112058166352143624</stp>
        <tr r="G417" s="9"/>
      </tp>
      <tp t="s">
        <v>#N/A N/A</v>
        <stp/>
        <stp>BDP|14707104796812735875</stp>
        <tr r="D166" s="9"/>
      </tp>
      <tp t="s">
        <v>#N/A N/A</v>
        <stp/>
        <stp>BDP|18385811620331456575</stp>
        <tr r="D228" s="8"/>
      </tp>
      <tp t="s">
        <v>#N/A Requesting Data...4235726503</v>
        <stp/>
        <stp>BDP|16093522930294718246</stp>
        <tr r="H139" s="9"/>
      </tp>
      <tp t="s">
        <v>#N/A N/A</v>
        <stp/>
        <stp>BDP|18335527249117020899</stp>
        <tr r="E199" s="9"/>
      </tp>
      <tp t="s">
        <v>#N/A N/A</v>
        <stp/>
        <stp>BDP|11058616527082389147</stp>
        <tr r="C71" s="10"/>
      </tp>
      <tp t="s">
        <v>#N/A N/A</v>
        <stp/>
        <stp>BDP|18302732196446229658</stp>
        <tr r="F17" s="8"/>
      </tp>
      <tp t="s">
        <v>#N/A Requesting Data...4258495821</v>
        <stp/>
        <stp>BDP|14440940979919919510</stp>
        <tr r="I79" s="5"/>
        <tr r="I529" s="9"/>
      </tp>
      <tp t="s">
        <v>#N/A N/A</v>
        <stp/>
        <stp>BDP|14030876881564127660</stp>
        <tr r="F105" s="9"/>
      </tp>
      <tp t="s">
        <v>#N/A N/A</v>
        <stp/>
        <stp>BDP|13023524420257323507</stp>
        <tr r="D564" s="9"/>
      </tp>
      <tp t="s">
        <v>#N/A N/A</v>
        <stp/>
        <stp>BDP|11134182009750433655</stp>
        <tr r="E113" s="10"/>
      </tp>
      <tp t="s">
        <v>#N/A N/A</v>
        <stp/>
        <stp>BDP|18198347402965238844</stp>
        <tr r="C75" s="10"/>
      </tp>
      <tp t="s">
        <v>#N/A Requesting Data...4161456362</v>
        <stp/>
        <stp>BDP|14409018693902442933</stp>
        <tr r="I314" s="5"/>
      </tp>
      <tp t="s">
        <v>#N/A N/A</v>
        <stp/>
        <stp>BDP|17571364714383733008</stp>
        <tr r="G163" s="5"/>
      </tp>
      <tp t="s">
        <v>#N/A Requesting Data...4045366939</v>
        <stp/>
        <stp>BDP|12578433509906841672</stp>
        <tr r="I533" s="9"/>
      </tp>
      <tp t="s">
        <v>#N/A N/A</v>
        <stp/>
        <stp>BDP|11528518900235469705</stp>
        <tr r="G493" s="8"/>
      </tp>
      <tp t="s">
        <v>#N/A N/A</v>
        <stp/>
        <stp>BDP|15776462837581098560</stp>
        <tr r="C4" s="10"/>
      </tp>
      <tp t="s">
        <v>#N/A N/A</v>
        <stp/>
        <stp>BDP|15091717660782152004</stp>
        <tr r="F282" s="9"/>
      </tp>
      <tp t="s">
        <v>#N/A N/A</v>
        <stp/>
        <stp>BDP|10327354918845910170</stp>
        <tr r="E237" s="5"/>
      </tp>
      <tp t="s">
        <v>#N/A Requesting Data...4265576462</v>
        <stp/>
        <stp>BDP|11667044544522305158</stp>
        <tr r="I101" s="5"/>
      </tp>
      <tp t="s">
        <v>#N/A N/A</v>
        <stp/>
        <stp>BDP|13727670021968541940</stp>
        <tr r="D257" s="9"/>
      </tp>
      <tp t="s">
        <v>#N/A N/A</v>
        <stp/>
        <stp>BDP|11048874202489492613</stp>
        <tr r="D297" s="8"/>
      </tp>
      <tp t="s">
        <v>#N/A N/A</v>
        <stp/>
        <stp>BDP|12531249936356025377</stp>
        <tr r="E122" s="8"/>
      </tp>
      <tp t="s">
        <v>#N/A N/A</v>
        <stp/>
        <stp>BDP|14273379302568577920</stp>
        <tr r="G237" s="5"/>
      </tp>
      <tp t="s">
        <v>#N/A Requesting Data...4121919841</v>
        <stp/>
        <stp>BDP|12056204748274931613</stp>
        <tr r="I228" s="9"/>
      </tp>
      <tp t="s">
        <v>#N/A N/A</v>
        <stp/>
        <stp>BDP|15886669243816439798</stp>
        <tr r="G2" s="9"/>
      </tp>
      <tp t="s">
        <v>#N/A N/A</v>
        <stp/>
        <stp>BDP|13634626201712201170</stp>
        <tr r="F27" s="5"/>
        <tr r="F429" s="8"/>
      </tp>
      <tp t="s">
        <v>#N/A N/A</v>
        <stp/>
        <stp>BDP|10020714001752493349</stp>
        <tr r="D146" s="10"/>
      </tp>
      <tp t="s">
        <v>#N/A Requesting Data...4213479243</v>
        <stp/>
        <stp>BDP|13506204462409632812</stp>
        <tr r="I31" s="5"/>
      </tp>
      <tp t="s">
        <v>#N/A Requesting Data...4148324515</v>
        <stp/>
        <stp>BDP|10300466212055204657</stp>
        <tr r="H265" s="5"/>
      </tp>
      <tp t="s">
        <v>#N/A N/A</v>
        <stp/>
        <stp>BDP|11456361646249239962</stp>
        <tr r="F582" s="9"/>
      </tp>
      <tp t="s">
        <v>#N/A N/A</v>
        <stp/>
        <stp>BDP|17522111746776307213</stp>
        <tr r="F84" s="5"/>
      </tp>
      <tp t="s">
        <v>#N/A N/A</v>
        <stp/>
        <stp>BDP|11087238714921698516</stp>
        <tr r="D7" s="12"/>
      </tp>
      <tp t="s">
        <v>#N/A N/A</v>
        <stp/>
        <stp>BDP|13031127642430740072</stp>
        <tr r="F78" s="10"/>
      </tp>
      <tp t="s">
        <v>#N/A N/A</v>
        <stp/>
        <stp>BDP|17304043246756867397</stp>
        <tr r="D439" s="8"/>
      </tp>
      <tp t="s">
        <v>#N/A Requesting Data...4101616512</v>
        <stp/>
        <stp>BDP|16004435546138382869</stp>
        <tr r="H343" s="9"/>
      </tp>
      <tp t="s">
        <v>#N/A N/A</v>
        <stp/>
        <stp>BDP|10064106006782477524</stp>
        <tr r="E55" s="8"/>
      </tp>
      <tp t="s">
        <v>#N/A N/A</v>
        <stp/>
        <stp>BDP|10766530033122266255</stp>
        <tr r="E47" s="9"/>
      </tp>
      <tp t="s">
        <v>#N/A N/A</v>
        <stp/>
        <stp>BDP|16864779879433106343</stp>
        <tr r="G123" s="9"/>
      </tp>
      <tp t="s">
        <v>#N/A N/A</v>
        <stp/>
        <stp>BDP|17086026025822319179</stp>
        <tr r="D345" s="9"/>
      </tp>
      <tp t="s">
        <v>#N/A Requesting Data...4223201643</v>
        <stp/>
        <stp>BDP|15162228006116136772</stp>
        <tr r="H192" s="5"/>
      </tp>
      <tp t="s">
        <v>#N/A N/A</v>
        <stp/>
        <stp>BDP|15140121926144642402</stp>
        <tr r="G265" s="5"/>
      </tp>
      <tp t="s">
        <v>#N/A N/A</v>
        <stp/>
        <stp>BDP|14064870170574779936</stp>
        <tr r="D293" s="8"/>
        <tr r="D207" s="5"/>
      </tp>
      <tp t="s">
        <v>#N/A Requesting Data...4110940839</v>
        <stp/>
        <stp>BDP|12221672402220060245</stp>
        <tr r="H51" s="10"/>
      </tp>
      <tp t="s">
        <v>#N/A N/A</v>
        <stp/>
        <stp>BDP|15941677703526814366</stp>
        <tr r="G67" s="9"/>
      </tp>
      <tp t="s">
        <v>#N/A N/A</v>
        <stp/>
        <stp>BDP|10531666814656616722</stp>
        <tr r="G319" s="8"/>
      </tp>
      <tp t="s">
        <v>#N/A N/A</v>
        <stp/>
        <stp>BDP|15531910473105718835</stp>
        <tr r="D62" s="5"/>
        <tr r="D463" s="9"/>
      </tp>
      <tp t="s">
        <v>#N/A N/A</v>
        <stp/>
        <stp>BDP|10741246336172261543</stp>
        <tr r="D97" s="9"/>
      </tp>
      <tp t="s">
        <v>#N/A N/A</v>
        <stp/>
        <stp>BDP|12045576447382628755</stp>
        <tr r="E4" s="8"/>
      </tp>
      <tp t="s">
        <v>#N/A N/A</v>
        <stp/>
        <stp>BDP|17748566470547544476</stp>
        <tr r="G459" s="8"/>
      </tp>
      <tp t="s">
        <v>#N/A Requesting Data...4104178776</v>
        <stp/>
        <stp>BDP|10506427926050104033</stp>
        <tr r="H394" s="8"/>
        <tr r="I394" s="8"/>
      </tp>
      <tp t="s">
        <v>#N/A N/A</v>
        <stp/>
        <stp>BDP|11157541732143690237</stp>
        <tr r="G91" s="9"/>
      </tp>
      <tp t="s">
        <v>#N/A N/A</v>
        <stp/>
        <stp>BDP|10649748060185841282</stp>
        <tr r="E112" s="10"/>
      </tp>
      <tp t="s">
        <v>#N/A Requesting Data...4198974705</v>
        <stp/>
        <stp>BDP|15742433664425694441</stp>
        <tr r="H338" s="8"/>
        <tr r="I338" s="8"/>
      </tp>
      <tp t="s">
        <v>#N/A N/A</v>
        <stp/>
        <stp>BDP|10713000550850378364</stp>
        <tr r="D49" s="10"/>
      </tp>
      <tp t="s">
        <v>#N/A N/A</v>
        <stp/>
        <stp>BDP|17198523813146658341</stp>
        <tr r="F338" s="8"/>
      </tp>
      <tp t="s">
        <v>#N/A Requesting Data...4072869733</v>
        <stp/>
        <stp>BDP|17590215460552541732</stp>
        <tr r="H204" s="5"/>
      </tp>
      <tp t="s">
        <v>#N/A N/A</v>
        <stp/>
        <stp>BDP|15208802890674334638</stp>
        <tr r="D25" s="10"/>
      </tp>
      <tp t="s">
        <v>#N/A Requesting Data...4241060665</v>
        <stp/>
        <stp>BDP|16964918275186850877</stp>
        <tr r="I428" s="9"/>
      </tp>
      <tp t="s">
        <v>#N/A N/A</v>
        <stp/>
        <stp>BDP|17441091566046808118</stp>
        <tr r="F174" s="5"/>
        <tr r="F559" s="9"/>
      </tp>
      <tp t="s">
        <v>#N/A N/A</v>
        <stp/>
        <stp>BDP|12298253144610148205</stp>
        <tr r="F494" s="8"/>
      </tp>
      <tp t="s">
        <v>#N/A Requesting Data...4257748314</v>
        <stp/>
        <stp>BDP|16060243310902591138</stp>
        <tr r="H398" s="9"/>
      </tp>
      <tp t="s">
        <v>#N/A N/A</v>
        <stp/>
        <stp>BDP|10447907971811710906</stp>
        <tr r="G576" s="9"/>
      </tp>
      <tp t="s">
        <v>#N/A Requesting Data...4082954788</v>
        <stp/>
        <stp>BDP|15602334620056582420</stp>
        <tr r="I233" s="5"/>
      </tp>
      <tp t="s">
        <v>#N/A N/A</v>
        <stp/>
        <stp>BDP|14884681328421976739</stp>
        <tr r="D126" s="10"/>
      </tp>
      <tp t="s">
        <v>#N/A N/A</v>
        <stp/>
        <stp>BDP|11037142814620760753</stp>
        <tr r="D178" s="5"/>
      </tp>
      <tp t="s">
        <v>#N/A N/A</v>
        <stp/>
        <stp>BDP|15595668634112679435</stp>
        <tr r="E40" s="10"/>
      </tp>
      <tp t="s">
        <v>#N/A Requesting Data...4275443652</v>
        <stp/>
        <stp>BDP|16819982902098818180</stp>
        <tr r="I214" s="5"/>
        <tr r="I261" s="9"/>
      </tp>
      <tp t="s">
        <v>#N/A N/A</v>
        <stp/>
        <stp>BDP|17375882898234101406</stp>
        <tr r="D303" s="9"/>
      </tp>
      <tp t="s">
        <v>#N/A Requesting Data...4174736467</v>
        <stp/>
        <stp>BDP|18435073460180750865</stp>
        <tr r="H443" s="9"/>
      </tp>
      <tp t="s">
        <v>#N/A N/A</v>
        <stp/>
        <stp>BDP|14704676350010472160</stp>
        <tr r="F23" s="8"/>
      </tp>
      <tp t="s">
        <v>#N/A N/A</v>
        <stp/>
        <stp>BDP|17423470716022648616</stp>
        <tr r="F427" s="8"/>
      </tp>
      <tp t="s">
        <v>#N/A N/A</v>
        <stp/>
        <stp>BDP|13571401723242034140</stp>
        <tr r="F300" s="8"/>
      </tp>
      <tp t="s">
        <v>#N/A N/A</v>
        <stp/>
        <stp>BDP|15804661194214141891</stp>
        <tr r="D393" s="9"/>
      </tp>
      <tp t="s">
        <v>#N/A N/A</v>
        <stp/>
        <stp>BDP|13584069928982184586</stp>
        <tr r="G364" s="8"/>
      </tp>
      <tp t="s">
        <v>#N/A Requesting Data...4224597412</v>
        <stp/>
        <stp>BDP|14874191292068508243</stp>
        <tr r="H451" s="9"/>
      </tp>
      <tp t="s">
        <v>#N/A Requesting Data...4283555842</v>
        <stp/>
        <stp>BDP|17004456801031138470</stp>
        <tr r="H180" s="9"/>
      </tp>
      <tp t="s">
        <v>#N/A N/A</v>
        <stp/>
        <stp>BDP|11083055518473840578</stp>
        <tr r="F320" s="5"/>
        <tr r="F482" s="9"/>
      </tp>
      <tp t="s">
        <v>#N/A N/A</v>
        <stp/>
        <stp>BDP|10766773060692539574</stp>
        <tr r="D96" s="9"/>
      </tp>
      <tp t="s">
        <v>#N/A Requesting Data...4112220253</v>
        <stp/>
        <stp>BDP|12423411317604771576</stp>
        <tr r="I135" s="9"/>
      </tp>
      <tp t="s">
        <v>#N/A N/A</v>
        <stp/>
        <stp>BDP|16722860695647276638</stp>
        <tr r="D283" s="9"/>
      </tp>
      <tp t="s">
        <v>#N/A N/A</v>
        <stp/>
        <stp>BDP|11208776533670108328</stp>
        <tr r="E168" s="10"/>
      </tp>
      <tp t="s">
        <v>#N/A Requesting Data...4191545840</v>
        <stp/>
        <stp>BDP|11131727965850034630</stp>
        <tr r="H49" s="5"/>
      </tp>
      <tp t="s">
        <v>#N/A Requesting Data...4120471369</v>
        <stp/>
        <stp>BDP|10470725876835513304</stp>
        <tr r="H265" s="8"/>
        <tr r="I265" s="8"/>
      </tp>
      <tp t="s">
        <v>#N/A N/A</v>
        <stp/>
        <stp>BDP|10697261242037351743</stp>
        <tr r="E22" s="7"/>
      </tp>
      <tp t="s">
        <v>#N/A N/A</v>
        <stp/>
        <stp>BDP|16371744965467787602</stp>
        <tr r="E498" s="8"/>
      </tp>
      <tp t="s">
        <v>#N/A N/A</v>
        <stp/>
        <stp>BDP|15542700665766716421</stp>
        <tr r="F15" s="7"/>
      </tp>
      <tp t="s">
        <v>#N/A N/A</v>
        <stp/>
        <stp>BDP|12517759954590384626</stp>
        <tr r="F165" s="9"/>
      </tp>
      <tp t="s">
        <v>#N/A N/A</v>
        <stp/>
        <stp>BDP|11184191562998733881</stp>
        <tr r="E132" s="8"/>
      </tp>
      <tp t="s">
        <v>#N/A Requesting Data...4278541919</v>
        <stp/>
        <stp>BDP|18260180969079305057</stp>
        <tr r="H152" s="9"/>
      </tp>
      <tp t="s">
        <v>#N/A Requesting Data...4129379948</v>
        <stp/>
        <stp>BDP|11640522523408633840</stp>
        <tr r="I22" s="5"/>
      </tp>
      <tp t="s">
        <v>#N/A N/A</v>
        <stp/>
        <stp>BDP|13606913784286648204</stp>
        <tr r="G294" s="9"/>
      </tp>
      <tp t="s">
        <v>#N/A Requesting Data...4135917171</v>
        <stp/>
        <stp>BDP|10126540010215798779</stp>
        <tr r="H461" s="8"/>
        <tr r="I461" s="8"/>
      </tp>
      <tp t="s">
        <v>#N/A N/A</v>
        <stp/>
        <stp>BDP|17985025876311985716</stp>
        <tr r="D81" s="10"/>
      </tp>
      <tp t="s">
        <v>#N/A Requesting Data...4139458775</v>
        <stp/>
        <stp>BDP|18160643787323743302</stp>
        <tr r="H165" s="5"/>
        <tr r="H408" s="8"/>
        <tr r="I408" s="8"/>
      </tp>
      <tp t="s">
        <v>#N/A N/A</v>
        <stp/>
        <stp>BDP|18237915970731520134</stp>
        <tr r="D10" s="12"/>
      </tp>
      <tp t="s">
        <v>#N/A N/A</v>
        <stp/>
        <stp>BDP|15108952098750109383</stp>
        <tr r="F32" s="9"/>
      </tp>
      <tp t="s">
        <v>#N/A N/A</v>
        <stp/>
        <stp>BDP|10604505552693530545</stp>
        <tr r="F39" s="5"/>
      </tp>
      <tp t="s">
        <v>#N/A N/A</v>
        <stp/>
        <stp>BDP|13917266418361198726</stp>
        <tr r="E240" s="9"/>
      </tp>
      <tp t="s">
        <v>#N/A N/A</v>
        <stp/>
        <stp>BDP|16262695996967995808</stp>
        <tr r="G156" s="9"/>
      </tp>
      <tp t="s">
        <v>#N/A N/A</v>
        <stp/>
        <stp>BDP|16238800104138090020</stp>
        <tr r="F127" s="8"/>
      </tp>
      <tp t="s">
        <v>#N/A Requesting Data...4181252086</v>
        <stp/>
        <stp>BDP|17090723405607169120</stp>
        <tr r="H590" s="9"/>
      </tp>
      <tp t="s">
        <v>#N/A Requesting Data...4202128251</v>
        <stp/>
        <stp>BDP|15704181229563294307</stp>
        <tr r="H10" s="6"/>
      </tp>
      <tp t="s">
        <v>#N/A N/A</v>
        <stp/>
        <stp>BDP|10299902952359628323</stp>
        <tr r="F7" s="5"/>
        <tr r="F431" s="8"/>
      </tp>
      <tp t="s">
        <v>#N/A N/A</v>
        <stp/>
        <stp>BDP|15444408416430599638</stp>
        <tr r="I134" s="5"/>
      </tp>
      <tp t="s">
        <v>#N/A Requesting Data...4178047063</v>
        <stp/>
        <stp>BDP|14435500235771156548</stp>
        <tr r="G131" s="10"/>
      </tp>
      <tp t="s">
        <v>#N/A Requesting Data...4230355591</v>
        <stp/>
        <stp>BDP|13124790467926273295</stp>
        <tr r="I199" s="9"/>
      </tp>
      <tp t="s">
        <v>#N/A N/A</v>
        <stp/>
        <stp>BDP|14665150181363193875</stp>
        <tr r="D65" s="5"/>
        <tr r="D162" s="9"/>
      </tp>
      <tp t="s">
        <v>#N/A Requesting Data...4240319462</v>
        <stp/>
        <stp>BDP|11377745693130998992</stp>
        <tr r="H348" s="8"/>
        <tr r="I348" s="8"/>
      </tp>
      <tp t="s">
        <v>#N/A Requesting Data...4235481615</v>
        <stp/>
        <stp>BDP|13687056377282013003</stp>
        <tr r="H345" s="8"/>
        <tr r="I345" s="8"/>
      </tp>
      <tp t="s">
        <v>#N/A Requesting Data...4206567722</v>
        <stp/>
        <stp>BDP|17657218578513348782</stp>
        <tr r="I311" s="5"/>
      </tp>
      <tp t="s">
        <v>#N/A Requesting Data...4272177168</v>
        <stp/>
        <stp>BDP|10675115220524795143</stp>
        <tr r="G176" s="10"/>
      </tp>
      <tp t="s">
        <v>#N/A N/A</v>
        <stp/>
        <stp>BDP|12450466244765650142</stp>
        <tr r="F208" s="9"/>
      </tp>
      <tp t="s">
        <v>#N/A N/A</v>
        <stp/>
        <stp>BDP|16233754940156009535</stp>
        <tr r="E225" s="8"/>
      </tp>
      <tp t="s">
        <v>#N/A N/A</v>
        <stp/>
        <stp>BDP|13353172443948267818</stp>
        <tr r="E165" s="8"/>
      </tp>
      <tp t="s">
        <v>#N/A Requesting Data...4233724037</v>
        <stp/>
        <stp>BDP|14067986736799986139</stp>
        <tr r="H297" s="5"/>
        <tr r="H235" s="9"/>
      </tp>
      <tp t="s">
        <v>#N/A Requesting Data...4222970425</v>
        <stp/>
        <stp>BDP|15299964014899568215</stp>
        <tr r="H362" s="9"/>
      </tp>
      <tp t="s">
        <v>#N/A Requesting Data...4252067776</v>
        <stp/>
        <stp>BDP|13741257290646686808</stp>
        <tr r="H385" s="8"/>
        <tr r="I385" s="8"/>
      </tp>
      <tp t="s">
        <v>#N/A N/A</v>
        <stp/>
        <stp>BDP|15925534303765953340</stp>
        <tr r="G165" s="9"/>
      </tp>
      <tp t="s">
        <v>#N/A Requesting Data...4216294273</v>
        <stp/>
        <stp>BDP|17253758138924980117</stp>
        <tr r="I489" s="9"/>
      </tp>
      <tp t="s">
        <v>#N/A N/A</v>
        <stp/>
        <stp>BDP|13023740401396193432</stp>
        <tr r="D153" s="8"/>
      </tp>
      <tp t="s">
        <v>#N/A N/A</v>
        <stp/>
        <stp>BDP|14796543288178822743</stp>
        <tr r="G318" s="8"/>
      </tp>
      <tp t="s">
        <v>#N/A N/A</v>
        <stp/>
        <stp>BDP|13286404958161823557</stp>
        <tr r="C2" s="12"/>
      </tp>
      <tp t="s">
        <v>#N/A N/A</v>
        <stp/>
        <stp>BDP|11741019798207056992</stp>
        <tr r="E140" s="5"/>
        <tr r="E248" s="9"/>
      </tp>
      <tp t="s">
        <v>#N/A N/A</v>
        <stp/>
        <stp>BDP|14502215108227903728</stp>
        <tr r="G285" s="5"/>
      </tp>
      <tp t="s">
        <v>#N/A N/A</v>
        <stp/>
        <stp>BDP|13803527325961909313</stp>
        <tr r="G250" s="8"/>
      </tp>
      <tp t="s">
        <v>#N/A N/A</v>
        <stp/>
        <stp>BDP|16549018144011219550</stp>
        <tr r="E141" s="8"/>
      </tp>
      <tp t="s">
        <v>#N/A N/A</v>
        <stp/>
        <stp>BDP|13281127554444708547</stp>
        <tr r="E265" s="8"/>
      </tp>
      <tp t="s">
        <v>#N/A N/A</v>
        <stp/>
        <stp>BDP|14703341813340755004</stp>
        <tr r="E314" s="9"/>
      </tp>
      <tp t="s">
        <v>#N/A Requesting Data...4155832707</v>
        <stp/>
        <stp>BDP|16091643960536377609</stp>
        <tr r="H104" s="5"/>
        <tr r="H277" s="8"/>
        <tr r="I277" s="8"/>
      </tp>
      <tp t="s">
        <v>#N/A N/A</v>
        <stp/>
        <stp>BDP|15433260025687164413</stp>
        <tr r="F9" s="8"/>
      </tp>
      <tp t="s">
        <v>#N/A Requesting Data...4147462671</v>
        <stp/>
        <stp>BDP|14611197940791056684</stp>
        <tr r="H333" s="5"/>
        <tr r="H257" s="8"/>
        <tr r="I257" s="8"/>
      </tp>
      <tp t="s">
        <v>#N/A N/A</v>
        <stp/>
        <stp>BDP|12929761862564383199</stp>
        <tr r="E133" s="9"/>
      </tp>
      <tp t="s">
        <v>#N/A Requesting Data...4176760059</v>
        <stp/>
        <stp>BDP|13817471293470947826</stp>
        <tr r="H119" s="8"/>
        <tr r="I119" s="8"/>
      </tp>
      <tp t="s">
        <v>#N/A N/A</v>
        <stp/>
        <stp>BDP|10763939141842571976</stp>
        <tr r="E336" s="5"/>
        <tr r="E206" s="9"/>
      </tp>
      <tp t="s">
        <v>#N/A N/A</v>
        <stp/>
        <stp>BDP|13514350717023946493</stp>
        <tr r="F41" s="10"/>
      </tp>
      <tp t="s">
        <v>#N/A N/A</v>
        <stp/>
        <stp>BDP|14419012244981355759</stp>
        <tr r="G480" s="9"/>
      </tp>
      <tp t="s">
        <v>#N/A N/A</v>
        <stp/>
        <stp>BDP|12764807405148066450</stp>
        <tr r="E353" s="9"/>
      </tp>
      <tp t="s">
        <v>#N/A Requesting Data...4206214523</v>
        <stp/>
        <stp>BDP|11933043498739515773</stp>
        <tr r="H319" s="8"/>
        <tr r="I319" s="8"/>
      </tp>
      <tp t="s">
        <v>#N/A N/A</v>
        <stp/>
        <stp>BDP|14189316871455572339</stp>
        <tr r="E139" s="8"/>
      </tp>
      <tp t="s">
        <v>#N/A Requesting Data...4289894190</v>
        <stp/>
        <stp>BDP|15794506274077720626</stp>
        <tr r="H251" s="9"/>
      </tp>
      <tp t="s">
        <v>#N/A N/A</v>
        <stp/>
        <stp>BDP|13276822465619189223</stp>
        <tr r="G346" s="8"/>
      </tp>
      <tp t="s">
        <v>#N/A N/A</v>
        <stp/>
        <stp>BDP|16726566390705235958</stp>
        <tr r="E46" s="10"/>
      </tp>
      <tp t="s">
        <v>#N/A N/A</v>
        <stp/>
        <stp>BDP|14738938087451420212</stp>
        <tr r="E37" s="5"/>
      </tp>
      <tp t="s">
        <v>#N/A Requesting Data...4273768211</v>
        <stp/>
        <stp>BDP|12763846744058794067</stp>
        <tr r="G47" s="10"/>
      </tp>
      <tp t="s">
        <v>#N/A N/A</v>
        <stp/>
        <stp>BDP|11184994596230027781</stp>
        <tr r="G550" s="9"/>
      </tp>
      <tp t="s">
        <v>#N/A N/A</v>
        <stp/>
        <stp>BDP|10948691465305188323</stp>
        <tr r="D600" s="9"/>
      </tp>
      <tp t="s">
        <v>#N/A Requesting Data...4221340605</v>
        <stp/>
        <stp>BDP|14486438445265499707</stp>
        <tr r="H68" s="9"/>
      </tp>
      <tp t="s">
        <v>#N/A Requesting Data...4287026917</v>
        <stp/>
        <stp>BDP|13622758196659738243</stp>
        <tr r="I149" s="9"/>
      </tp>
      <tp t="s">
        <v>#N/A N/A</v>
        <stp/>
        <stp>BDP|15336235389039919064</stp>
        <tr r="C20" s="7"/>
      </tp>
      <tp t="s">
        <v>#N/A N/A</v>
        <stp/>
        <stp>BDP|15933481578275742586</stp>
        <tr r="E267" s="5"/>
        <tr r="E186" s="9"/>
      </tp>
      <tp t="s">
        <v>#N/A N/A</v>
        <stp/>
        <stp>BDP|10140724475692471440</stp>
        <tr r="F134" s="9"/>
      </tp>
      <tp t="s">
        <v>#N/A N/A</v>
        <stp/>
        <stp>BDP|16327257505105347761</stp>
        <tr r="D246" s="5"/>
      </tp>
      <tp t="s">
        <v>#N/A N/A</v>
        <stp/>
        <stp>BDP|10442366236180326617</stp>
        <tr r="F172" s="8"/>
      </tp>
      <tp t="s">
        <v>#N/A N/A</v>
        <stp/>
        <stp>BDP|15682016847990660707</stp>
        <tr r="E142" s="10"/>
      </tp>
      <tp t="s">
        <v>#N/A N/A</v>
        <stp/>
        <stp>BDP|14263546800611457646</stp>
        <tr r="F307" s="8"/>
        <tr r="F211" s="5"/>
      </tp>
      <tp t="s">
        <v>#N/A N/A</v>
        <stp/>
        <stp>BDP|13419720221076536647</stp>
        <tr r="E164" s="9"/>
      </tp>
      <tp t="s">
        <v>#N/A Requesting Data...4244663489</v>
        <stp/>
        <stp>BDP|17489314219106640432</stp>
        <tr r="H455" s="9"/>
      </tp>
      <tp t="s">
        <v>#N/A N/A</v>
        <stp/>
        <stp>BDP|11091789503499791857</stp>
        <tr r="G235" s="8"/>
      </tp>
      <tp t="s">
        <v>#N/A N/A</v>
        <stp/>
        <stp>BDP|13861043912887278252</stp>
        <tr r="F131" s="5"/>
        <tr r="F472" s="9"/>
      </tp>
      <tp t="s">
        <v>#N/A Requesting Data...4232535624</v>
        <stp/>
        <stp>BDP|17789908692174992450</stp>
        <tr r="H124" s="9"/>
      </tp>
      <tp t="s">
        <v>#N/A N/A</v>
        <stp/>
        <stp>BDP|16523589073584361747</stp>
        <tr r="E75" s="8"/>
        <tr r="E288" s="5"/>
      </tp>
      <tp t="s">
        <v>#N/A N/A</v>
        <stp/>
        <stp>BDP|18410964677802434381</stp>
        <tr r="F186" s="8"/>
      </tp>
      <tp t="s">
        <v>#N/A Requesting Data...4210789418</v>
        <stp/>
        <stp>BDP|14398522806736763094</stp>
        <tr r="I579" s="9"/>
      </tp>
      <tp t="s">
        <v>#N/A N/A</v>
        <stp/>
        <stp>BDP|13764727453740894672</stp>
        <tr r="F352" s="5"/>
      </tp>
      <tp t="s">
        <v>#N/A N/A</v>
        <stp/>
        <stp>BDP|17037678885347878932</stp>
        <tr r="E494" s="8"/>
      </tp>
      <tp t="s">
        <v>#N/A N/A</v>
        <stp/>
        <stp>BDP|11662173759716007411</stp>
        <tr r="F448" s="8"/>
      </tp>
      <tp t="s">
        <v>#N/A N/A</v>
        <stp/>
        <stp>BDP|10079115202341356795</stp>
        <tr r="E92" s="8"/>
      </tp>
      <tp t="s">
        <v>#N/A N/A</v>
        <stp/>
        <stp>BDP|17057530061327244493</stp>
        <tr r="D47" s="10"/>
      </tp>
      <tp t="s">
        <v>#N/A N/A</v>
        <stp/>
        <stp>BDP|12213305229850554478</stp>
        <tr r="F32" s="5"/>
        <tr r="F89" s="9"/>
      </tp>
      <tp t="s">
        <v>#N/A Requesting Data...4177885502</v>
        <stp/>
        <stp>BDP|10436391531042206572</stp>
        <tr r="I99" s="5"/>
        <tr r="I33" s="9"/>
      </tp>
      <tp t="s">
        <v>#N/A N/A</v>
        <stp/>
        <stp>BDP|11436069045034684682</stp>
        <tr r="C21" s="7"/>
      </tp>
      <tp t="s">
        <v>#N/A Requesting Data...4282268759</v>
        <stp/>
        <stp>BDP|11138830441123860923</stp>
        <tr r="I275" s="9"/>
      </tp>
      <tp t="s">
        <v>#N/A N/A</v>
        <stp/>
        <stp>BDP|13760053731117218082</stp>
        <tr r="F78" s="5"/>
      </tp>
      <tp t="s">
        <v>#N/A N/A</v>
        <stp/>
        <stp>BDP|18437894009395857256</stp>
        <tr r="G56" s="5"/>
      </tp>
      <tp t="s">
        <v>#N/A N/A</v>
        <stp/>
        <stp>BDP|12959540852683345651</stp>
        <tr r="E18" s="5"/>
        <tr r="E467" s="8"/>
      </tp>
      <tp t="s">
        <v>#N/A N/A</v>
        <stp/>
        <stp>BDP|10317990992003630477</stp>
        <tr r="D51" s="5"/>
      </tp>
      <tp t="s">
        <v>#N/A N/A</v>
        <stp/>
        <stp>BDP|13844240662415126567</stp>
        <tr r="G465" s="8"/>
        <tr r="G111" s="5"/>
      </tp>
      <tp t="s">
        <v>#N/A Requesting Data...4293776055</v>
        <stp/>
        <stp>BDP|10926819715679583711</stp>
        <tr r="H338" s="9"/>
      </tp>
      <tp t="s">
        <v>#N/A N/A</v>
        <stp/>
        <stp>BDP|17878328780513551874</stp>
        <tr r="E318" s="8"/>
      </tp>
      <tp t="s">
        <v>#N/A N/A</v>
        <stp/>
        <stp>BDP|15857009845953364568</stp>
        <tr r="F161" s="9"/>
      </tp>
      <tp t="s">
        <v>#N/A N/A</v>
        <stp/>
        <stp>BDP|16035400177830797288</stp>
        <tr r="E56" s="9"/>
      </tp>
      <tp t="s">
        <v>#N/A N/A</v>
        <stp/>
        <stp>BDP|15336830806452688885</stp>
        <tr r="F268" s="9"/>
      </tp>
      <tp t="s">
        <v>#N/A Requesting Data...4200496710</v>
        <stp/>
        <stp>BDP|13157922640248253199</stp>
        <tr r="H108" s="5"/>
      </tp>
      <tp t="s">
        <v>#N/A Requesting Data...4192078645</v>
        <stp/>
        <stp>BDP|11215055860248987866</stp>
        <tr r="H23" s="5"/>
      </tp>
      <tp t="s">
        <v>#N/A Requesting Data...4258218362</v>
        <stp/>
        <stp>BDP|11538795105382542349</stp>
        <tr r="H360" s="5"/>
      </tp>
      <tp t="s">
        <v>#N/A N/A</v>
        <stp/>
        <stp>BDP|15896700130026697068</stp>
        <tr r="D261" s="5"/>
      </tp>
      <tp t="s">
        <v>#N/A Requesting Data...4266004927</v>
        <stp/>
        <stp>BDP|10849979656703209837</stp>
        <tr r="H444" s="9"/>
      </tp>
      <tp t="s">
        <v>#N/A N/A</v>
        <stp/>
        <stp>BDP|11176178748717560433</stp>
        <tr r="D13" s="10"/>
      </tp>
      <tp t="s">
        <v>#N/A N/A</v>
        <stp/>
        <stp>BDP|10078334675215850668</stp>
        <tr r="E500" s="8"/>
      </tp>
      <tp t="s">
        <v>#N/A N/A</v>
        <stp/>
        <stp>BDP|16737511332606490181</stp>
        <tr r="G53" s="8"/>
      </tp>
      <tp t="s">
        <v>#N/A N/A</v>
        <stp/>
        <stp>BDP|13751473795339964040</stp>
        <tr r="F460" s="8"/>
      </tp>
      <tp t="s">
        <v>#N/A N/A</v>
        <stp/>
        <stp>BDP|11892089501172130481</stp>
        <tr r="E111" s="8"/>
      </tp>
      <tp t="s">
        <v>#N/A N/A</v>
        <stp/>
        <stp>BDP|13864131192179029516</stp>
        <tr r="E53" s="10"/>
      </tp>
      <tp t="s">
        <v>#N/A Requesting Data...4222413654</v>
        <stp/>
        <stp>BDP|10235863515977093992</stp>
        <tr r="H216" s="5"/>
        <tr r="H86" s="9"/>
      </tp>
      <tp t="s">
        <v>#N/A Requesting Data...4211246602</v>
        <stp/>
        <stp>BDP|13454154493428373490</stp>
        <tr r="I58" s="5"/>
      </tp>
      <tp t="s">
        <v>#N/A N/A</v>
        <stp/>
        <stp>BDP|15786554196589581790</stp>
        <tr r="E4" s="9"/>
      </tp>
      <tp t="s">
        <v>#N/A N/A</v>
        <stp/>
        <stp>BDP|15942979196822931097</stp>
        <tr r="F407" s="8"/>
      </tp>
      <tp t="s">
        <v>#N/A N/A</v>
        <stp/>
        <stp>BDP|11819106000244152310</stp>
        <tr r="E326" s="8"/>
      </tp>
      <tp t="s">
        <v>#N/A Requesting Data...4200973160</v>
        <stp/>
        <stp>BDP|18357996363391741161</stp>
        <tr r="H224" s="5"/>
      </tp>
      <tp t="s">
        <v>#N/A N/A</v>
        <stp/>
        <stp>BDP|14144542154946819525</stp>
        <tr r="F87" s="5"/>
      </tp>
      <tp t="s">
        <v>#N/A N/A</v>
        <stp/>
        <stp>BDP|10741299072080146261</stp>
        <tr r="E43" s="8"/>
      </tp>
      <tp t="s">
        <v>#N/A Requesting Data...4273378660</v>
        <stp/>
        <stp>BDP|11419358502504922116</stp>
        <tr r="I227" s="9"/>
      </tp>
      <tp t="s">
        <v>#N/A N/A</v>
        <stp/>
        <stp>BDP|16819746470857042674</stp>
        <tr r="G199" s="8"/>
      </tp>
      <tp t="s">
        <v>#N/A Requesting Data...4214211112</v>
        <stp/>
        <stp>BDP|13011527540867914201</stp>
        <tr r="H515" s="9"/>
      </tp>
      <tp t="s">
        <v>#N/A Requesting Data...4274254335</v>
        <stp/>
        <stp>BDP|12932485037727590586</stp>
        <tr r="H494" s="8"/>
        <tr r="I494" s="8"/>
      </tp>
      <tp t="s">
        <v>#N/A N/A</v>
        <stp/>
        <stp>BDP|14822187286319890352</stp>
        <tr r="D152" s="10"/>
      </tp>
      <tp t="s">
        <v>#N/A N/A</v>
        <stp/>
        <stp>BDP|11198525431899850912</stp>
        <tr r="F378" s="9"/>
      </tp>
      <tp t="s">
        <v>#N/A N/A</v>
        <stp/>
        <stp>BDP|12433371671023029292</stp>
        <tr r="F436" s="9"/>
      </tp>
      <tp t="s">
        <v>#N/A N/A</v>
        <stp/>
        <stp>BDP|10650396525467563140</stp>
        <tr r="D354" s="5"/>
        <tr r="D532" s="9"/>
      </tp>
      <tp t="s">
        <v>#N/A N/A</v>
        <stp/>
        <stp>BDP|15430113915046212491</stp>
        <tr r="F298" s="5"/>
      </tp>
      <tp t="s">
        <v>#N/A N/A</v>
        <stp/>
        <stp>BDP|11707595355170744670</stp>
        <tr r="F269" s="5"/>
        <tr r="F262" s="9"/>
      </tp>
      <tp t="s">
        <v>#N/A Requesting Data...4184665006</v>
        <stp/>
        <stp>BDP|13597477753994259185</stp>
        <tr r="H484" s="9"/>
      </tp>
      <tp t="s">
        <v>#N/A N/A</v>
        <stp/>
        <stp>BDP|10681082969503895240</stp>
        <tr r="G164" s="9"/>
      </tp>
      <tp t="s">
        <v>#N/A Requesting Data...4271812846</v>
        <stp/>
        <stp>BDP|12055637568575746076</stp>
        <tr r="H80" s="10"/>
      </tp>
      <tp t="s">
        <v>#N/A Requesting Data...4208765444</v>
        <stp/>
        <stp>BDP|11883488569613620740</stp>
        <tr r="I362" s="9"/>
      </tp>
      <tp t="s">
        <v>#N/A N/A</v>
        <stp/>
        <stp>BDP|17028593183604518942</stp>
        <tr r="F33" s="10"/>
      </tp>
      <tp t="s">
        <v>#N/A Requesting Data...4293017452</v>
        <stp/>
        <stp>BDP|11676067104475991377</stp>
        <tr r="H30" s="8"/>
        <tr r="I30" s="8"/>
      </tp>
      <tp t="s">
        <v>#N/A N/A</v>
        <stp/>
        <stp>BDP|10584286958832662299</stp>
        <tr r="D174" s="10"/>
      </tp>
      <tp t="s">
        <v>#N/A N/A</v>
        <stp/>
        <stp>BDP|10125466102637794482</stp>
        <tr r="E181" s="8"/>
      </tp>
      <tp t="s">
        <v>#N/A Requesting Data...4229812339</v>
        <stp/>
        <stp>BDP|14293172570390725584</stp>
        <tr r="I396" s="9"/>
      </tp>
      <tp t="s">
        <v>#N/A Requesting Data...4277442587</v>
        <stp/>
        <stp>BDP|17649473097185827847</stp>
        <tr r="I57" s="9"/>
      </tp>
      <tp t="s">
        <v>#N/A Requesting Data...4196838512</v>
        <stp/>
        <stp>BDP|12576902166112965801</stp>
        <tr r="I525" s="9"/>
      </tp>
      <tp t="s">
        <v>#N/A N/A</v>
        <stp/>
        <stp>BDP|14556746514456958365</stp>
        <tr r="D44" s="8"/>
      </tp>
      <tp t="s">
        <v>#N/A N/A</v>
        <stp/>
        <stp>BDP|17588225689913117953</stp>
        <tr r="E172" s="9"/>
      </tp>
      <tp t="s">
        <v>#N/A N/A</v>
        <stp/>
        <stp>BDP|14683318130672954146</stp>
        <tr r="F301" s="8"/>
      </tp>
      <tp t="s">
        <v>#N/A N/A</v>
        <stp/>
        <stp>BDP|12192685903853333033</stp>
        <tr r="G402" s="8"/>
        <tr r="G251" s="5"/>
      </tp>
      <tp t="s">
        <v>#N/A Requesting Data...4272873595</v>
        <stp/>
        <stp>BDP|17590746468688236963</stp>
        <tr r="H301" s="8"/>
        <tr r="I301" s="8"/>
      </tp>
      <tp t="s">
        <v>#N/A Requesting Data...4220101134</v>
        <stp/>
        <stp>BDP|11267042321234291086</stp>
        <tr r="H161" s="10"/>
      </tp>
      <tp t="s">
        <v>#N/A N/A</v>
        <stp/>
        <stp>BDP|13393929190133807748</stp>
        <tr r="E254" s="5"/>
      </tp>
      <tp t="s">
        <v>#N/A N/A</v>
        <stp/>
        <stp>BDP|16914511448148862858</stp>
        <tr r="G329" s="9"/>
        <tr r="G310" s="5"/>
      </tp>
      <tp t="s">
        <v>#N/A N/A</v>
        <stp/>
        <stp>BDP|10363576143473384593</stp>
        <tr r="D354" s="8"/>
        <tr r="D5" s="5"/>
      </tp>
      <tp t="s">
        <v>#N/A Requesting Data...4246625997</v>
        <stp/>
        <stp>BDP|10944071954856772407</stp>
        <tr r="I524" s="9"/>
      </tp>
      <tp t="s">
        <v>#N/A Requesting Data...4293931370</v>
        <stp/>
        <stp>BDP|11648958146473983813</stp>
        <tr r="H347" s="8"/>
        <tr r="I347" s="8"/>
      </tp>
      <tp t="s">
        <v>#N/A N/A</v>
        <stp/>
        <stp>BDP|14008432812867499180</stp>
        <tr r="G183" s="8"/>
      </tp>
      <tp t="s">
        <v>#N/A N/A</v>
        <stp/>
        <stp>BDP|14932168806947471506</stp>
        <tr r="G365" s="8"/>
        <tr r="G201" s="5"/>
      </tp>
      <tp t="s">
        <v>#N/A Requesting Data...4260991207</v>
        <stp/>
        <stp>BDP|16620255294988293284</stp>
        <tr r="H453" s="9"/>
      </tp>
      <tp t="s">
        <v>#N/A N/A</v>
        <stp/>
        <stp>BDP|16889818230523629924</stp>
        <tr r="E216" s="8"/>
      </tp>
      <tp t="s">
        <v>#N/A N/A</v>
        <stp/>
        <stp>BDP|13594718462712834737</stp>
        <tr r="D310" s="5"/>
        <tr r="D329" s="9"/>
      </tp>
      <tp t="s">
        <v>#N/A N/A</v>
        <stp/>
        <stp>BDP|15968946592101134332</stp>
        <tr r="G14" s="5"/>
      </tp>
      <tp t="s">
        <v>#N/A Requesting Data...4218243134</v>
        <stp/>
        <stp>BDP|10231590750287761011</stp>
        <tr r="I546" s="9"/>
      </tp>
      <tp t="s">
        <v>#N/A N/A</v>
        <stp/>
        <stp>BDP|16934741734013152653</stp>
        <tr r="D173" s="8"/>
      </tp>
      <tp t="s">
        <v>#N/A N/A</v>
        <stp/>
        <stp>BDP|13462584071294196202</stp>
        <tr r="F504" s="9"/>
      </tp>
      <tp t="s">
        <v>#N/A Requesting Data...4220344959</v>
        <stp/>
        <stp>BDP|14913279429317871437</stp>
        <tr r="I118" s="9"/>
      </tp>
      <tp t="s">
        <v>#N/A Requesting Data...4226777342</v>
        <stp/>
        <stp>BDP|16024958843624337896</stp>
        <tr r="I216" s="5"/>
        <tr r="I86" s="9"/>
      </tp>
      <tp t="s">
        <v>#N/A N/A</v>
        <stp/>
        <stp>BDP|11794735557294932064</stp>
        <tr r="D314" s="5"/>
      </tp>
      <tp t="s">
        <v>#N/A N/A</v>
        <stp/>
        <stp>BDP|10923372251593051238</stp>
        <tr r="E493" s="9"/>
      </tp>
      <tp t="s">
        <v>#N/A Requesting Data...4259815342</v>
        <stp/>
        <stp>BDP|17785401040045883539</stp>
        <tr r="H411" s="8"/>
        <tr r="I411" s="8"/>
      </tp>
      <tp t="s">
        <v>#N/A N/A</v>
        <stp/>
        <stp>BDP|13970422447254519059</stp>
        <tr r="G45" s="8"/>
      </tp>
      <tp t="s">
        <v>#N/A N/A</v>
        <stp/>
        <stp>BDP|16302330800264555699</stp>
        <tr r="E169" s="9"/>
      </tp>
      <tp t="s">
        <v>#N/A Requesting Data...4273886912</v>
        <stp/>
        <stp>BDP|16920540641464702478</stp>
        <tr r="H402" s="9"/>
      </tp>
      <tp t="s">
        <v>#N/A N/A</v>
        <stp/>
        <stp>BDP|17427588733092047432</stp>
        <tr r="D131" s="8"/>
      </tp>
      <tp t="s">
        <v>#N/A N/A</v>
        <stp/>
        <stp>BDP|11791718069741028637</stp>
        <tr r="D247" s="9"/>
      </tp>
      <tp t="s">
        <v>#N/A Requesting Data...4290802903</v>
        <stp/>
        <stp>BDP|17026787905040835794</stp>
        <tr r="I8" s="5"/>
      </tp>
      <tp t="s">
        <v>#N/A Requesting Data...4233070748</v>
        <stp/>
        <stp>BDP|12854182466775363794</stp>
        <tr r="H388" s="9"/>
      </tp>
      <tp t="s">
        <v>#N/A N/A</v>
        <stp/>
        <stp>BDP|16811833688512762383</stp>
        <tr r="E161" s="8"/>
      </tp>
      <tp t="s">
        <v>#N/A Requesting Data...4236850945</v>
        <stp/>
        <stp>BDP|12906100666564337604</stp>
        <tr r="H266" s="5"/>
      </tp>
      <tp t="s">
        <v>#N/A Requesting Data...4284141598</v>
        <stp/>
        <stp>BDP|11857947387292065577</stp>
        <tr r="I114" s="9"/>
      </tp>
      <tp t="s">
        <v>#N/A N/A</v>
        <stp/>
        <stp>BDP|10004182036960638549</stp>
        <tr r="F339" s="5"/>
      </tp>
      <tp t="s">
        <v>#N/A Requesting Data...4270867271</v>
        <stp/>
        <stp>BDP|10814891185800992711</stp>
        <tr r="H400" s="8"/>
        <tr r="I400" s="8"/>
      </tp>
      <tp t="s">
        <v>#N/A N/A</v>
        <stp/>
        <stp>BDP|17178809479838422702</stp>
        <tr r="D124" s="5"/>
      </tp>
      <tp t="s">
        <v>#N/A N/A</v>
        <stp/>
        <stp>BDP|11970056593438240717</stp>
        <tr r="G150" s="5"/>
      </tp>
      <tp t="s">
        <v>#N/A Requesting Data...4261652255</v>
        <stp/>
        <stp>BDP|15625566638395530111</stp>
        <tr r="H88" s="8"/>
        <tr r="I88" s="8"/>
      </tp>
      <tp t="s">
        <v>#N/A N/A</v>
        <stp/>
        <stp>BDP|17539539329995222214</stp>
        <tr r="C13" s="7"/>
      </tp>
      <tp t="s">
        <v>#N/A N/A</v>
        <stp/>
        <stp>BDP|15042682561051737321</stp>
        <tr r="E468" s="8"/>
      </tp>
      <tp t="s">
        <v>#N/A Requesting Data...4259988421</v>
        <stp/>
        <stp>BDP|10127281831347420139</stp>
        <tr r="I165" s="5"/>
      </tp>
      <tp t="s">
        <v>#N/A N/A</v>
        <stp/>
        <stp>BDP|11904157453631691363</stp>
        <tr r="D391" s="8"/>
      </tp>
      <tp t="s">
        <v>#N/A N/A</v>
        <stp/>
        <stp>BDP|11076782963744395371</stp>
        <tr r="F54" s="10"/>
      </tp>
      <tp t="s">
        <v>#N/A Requesting Data...4252047492</v>
        <stp/>
        <stp>BDP|15201130958747668108</stp>
        <tr r="H5" s="7"/>
      </tp>
      <tp t="s">
        <v>#N/A N/A</v>
        <stp/>
        <stp>BDP|12708143016772846728</stp>
        <tr r="E566" s="9"/>
      </tp>
      <tp t="s">
        <v>#N/A N/A</v>
        <stp/>
        <stp>BDP|16903610024034766149</stp>
        <tr r="E291" s="9"/>
      </tp>
      <tp t="s">
        <v>#N/A N/A</v>
        <stp/>
        <stp>BDP|13513381530540734454</stp>
        <tr r="G253" s="8"/>
      </tp>
      <tp t="s">
        <v>#N/A Requesting Data...4250290921</v>
        <stp/>
        <stp>BDP|17820398112371488380</stp>
        <tr r="H16" s="9"/>
      </tp>
      <tp t="s">
        <v>#N/A N/A</v>
        <stp/>
        <stp>BDP|14348152727797823762</stp>
        <tr r="G442" s="9"/>
      </tp>
      <tp t="s">
        <v>#N/A N/A</v>
        <stp/>
        <stp>BDP|16927142200943698347</stp>
        <tr r="E499" s="9"/>
      </tp>
      <tp t="s">
        <v>#N/A N/A</v>
        <stp/>
        <stp>BDP|13465689306137382560</stp>
        <tr r="E332" s="8"/>
        <tr r="E203" s="5"/>
      </tp>
      <tp t="s">
        <v>#N/A Requesting Data...4284410287</v>
        <stp/>
        <stp>BDP|14325292713274571430</stp>
        <tr r="H253" s="5"/>
        <tr r="H72" s="9"/>
      </tp>
      <tp t="s">
        <v>#N/A N/A</v>
        <stp/>
        <stp>BDP|11633492201046722466</stp>
        <tr r="E100" s="5"/>
        <tr r="E278" s="9"/>
      </tp>
      <tp t="s">
        <v>#N/A Requesting Data...4268340192</v>
        <stp/>
        <stp>BDP|13151692610672025177</stp>
        <tr r="H496" s="8"/>
        <tr r="I496" s="8"/>
      </tp>
      <tp t="s">
        <v>#N/A N/A</v>
        <stp/>
        <stp>BDP|15302596654723209129</stp>
        <tr r="F234" s="9"/>
      </tp>
      <tp t="s">
        <v>#N/A N/A</v>
        <stp/>
        <stp>BDP|16917752895257093870</stp>
        <tr r="F264" s="8"/>
      </tp>
      <tp t="s">
        <v>#N/A Requesting Data...4271846564</v>
        <stp/>
        <stp>BDP|16981123742234347045</stp>
        <tr r="I103" s="9"/>
      </tp>
      <tp t="s">
        <v>#N/A N/A</v>
        <stp/>
        <stp>BDP|12237985234719669669</stp>
        <tr r="D300" s="9"/>
      </tp>
      <tp t="s">
        <v>#N/A N/A</v>
        <stp/>
        <stp>BDP|13318903093542714698</stp>
        <tr r="F86" s="10"/>
      </tp>
      <tp t="s">
        <v>#N/A N/A</v>
        <stp/>
        <stp>BDP|10166918340452855861</stp>
        <tr r="D233" s="8"/>
      </tp>
      <tp t="s">
        <v>#N/A N/A</v>
        <stp/>
        <stp>BDP|12843063445679376868</stp>
        <tr r="D7" s="8"/>
        <tr r="D307" s="5"/>
      </tp>
      <tp t="s">
        <v>#N/A Requesting Data...4293893249</v>
        <stp/>
        <stp>BDP|12831422589730427998</stp>
        <tr r="H260" s="5"/>
      </tp>
      <tp t="s">
        <v>#N/A N/A</v>
        <stp/>
        <stp>BDP|12772323336462494798</stp>
        <tr r="F14" s="10"/>
      </tp>
      <tp t="s">
        <v>#N/A N/A</v>
        <stp/>
        <stp>BDP|11330816589385714320</stp>
        <tr r="G336" s="9"/>
      </tp>
      <tp t="s">
        <v>#N/A N/A</v>
        <stp/>
        <stp>BDP|16483487973922440055</stp>
        <tr r="E217" s="9"/>
      </tp>
      <tp t="s">
        <v>#N/A Requesting Data...4270696348</v>
        <stp/>
        <stp>BDP|17346591425500113707</stp>
        <tr r="H271" s="5"/>
      </tp>
      <tp t="s">
        <v>#N/A N/A</v>
        <stp/>
        <stp>BDP|10930672642651311410</stp>
        <tr r="E169" s="5"/>
      </tp>
      <tp t="s">
        <v>#N/A Requesting Data...4291632837</v>
        <stp/>
        <stp>BDP|11553888982963101501</stp>
        <tr r="I266" s="5"/>
      </tp>
      <tp t="s">
        <v>#N/A Requesting Data...4273119382</v>
        <stp/>
        <stp>BDP|10826644427252239172</stp>
        <tr r="I393" s="9"/>
      </tp>
      <tp t="s">
        <v>#N/A N/A</v>
        <stp/>
        <stp>BDP|14637534379625220406</stp>
        <tr r="E374" s="9"/>
      </tp>
      <tp t="s">
        <v>#N/A N/A</v>
        <stp/>
        <stp>BDP|14427750319667761217</stp>
        <tr r="G466" s="9"/>
      </tp>
      <tp t="s">
        <v>#N/A N/A</v>
        <stp/>
        <stp>BDP|16959536227923775549</stp>
        <tr r="F456" s="8"/>
      </tp>
      <tp t="s">
        <v>#N/A N/A</v>
        <stp/>
        <stp>BDP|16263161510900672132</stp>
        <tr r="E275" s="8"/>
      </tp>
      <tp t="s">
        <v>#N/A N/A</v>
        <stp/>
        <stp>BDP|11355464078023921658</stp>
        <tr r="F168" s="10"/>
      </tp>
      <tp t="s">
        <v>#N/A Requesting Data...4280763322</v>
        <stp/>
        <stp>BDP|15782605536553017403</stp>
        <tr r="H49" s="9"/>
      </tp>
      <tp t="s">
        <v>#N/A N/A</v>
        <stp/>
        <stp>BDP|17237728809103027480</stp>
        <tr r="E405" s="9"/>
      </tp>
      <tp t="s">
        <v>#N/A Requesting Data...4268376449</v>
        <stp/>
        <stp>BDP|13418980966649867239</stp>
        <tr r="H186" s="8"/>
        <tr r="I186" s="8"/>
      </tp>
      <tp t="s">
        <v>#N/A Requesting Data...4293215631</v>
        <stp/>
        <stp>BDP|14068726333835328236</stp>
        <tr r="H413" s="9"/>
      </tp>
      <tp t="s">
        <v>#N/A Requesting Data...4273289971</v>
        <stp/>
        <stp>BDP|16293105175620013767</stp>
        <tr r="H92" s="8"/>
        <tr r="I92" s="8"/>
      </tp>
      <tp t="s">
        <v>#N/A N/A</v>
        <stp/>
        <stp>BDP|12913170119780436526</stp>
        <tr r="G61" s="5"/>
      </tp>
      <tp t="s">
        <v>#N/A N/A</v>
        <stp/>
        <stp>BDP|11607657648455833123</stp>
        <tr r="G415" s="8"/>
      </tp>
      <tp t="s">
        <v>#N/A Requesting Data...4278234949</v>
        <stp/>
        <stp>BDP|16857194638571921215</stp>
        <tr r="H21" s="5"/>
        <tr r="H150" s="9"/>
      </tp>
      <tp t="s">
        <v>#N/A N/A</v>
        <stp/>
        <stp>BDP|12954255429110265565</stp>
        <tr r="F330" s="9"/>
      </tp>
      <tp t="s">
        <v>#N/A N/A</v>
        <stp/>
        <stp>BDP|16514613430667053351</stp>
        <tr r="G80" s="9"/>
      </tp>
      <tp t="s">
        <v>#N/A Requesting Data...4283782553</v>
        <stp/>
        <stp>BDP|14458497765056027797</stp>
        <tr r="H177" s="9"/>
      </tp>
      <tp t="s">
        <v>#N/A N/A</v>
        <stp/>
        <stp>BDP|14256429870510085016</stp>
        <tr r="F190" s="9"/>
      </tp>
      <tp t="s">
        <v>#N/A N/A</v>
        <stp/>
        <stp>BDP|12503472611630631040</stp>
        <tr r="D488" s="9"/>
      </tp>
      <tp t="s">
        <v>#N/A N/A</v>
        <stp/>
        <stp>BDP|10534730631111106274</stp>
        <tr r="E5" s="9"/>
      </tp>
      <tp t="s">
        <v>#N/A N/A</v>
        <stp/>
        <stp>BDP|17575681340463858142</stp>
        <tr r="F29" s="5"/>
      </tp>
      <tp t="s">
        <v>#N/A N/A</v>
        <stp/>
        <stp>BDP|10644473882253249804</stp>
        <tr r="F28" s="8"/>
      </tp>
      <tp t="s">
        <v>#N/A Requesting Data...4270544395</v>
        <stp/>
        <stp>BDP|16812169956387980218</stp>
        <tr r="H85" s="8"/>
        <tr r="I85" s="8"/>
        <tr r="H119" s="5"/>
      </tp>
      <tp t="s">
        <v>#N/A N/A</v>
        <stp/>
        <stp>BDP|17901346900530808358</stp>
        <tr r="G397" s="9"/>
        <tr r="G228" s="5"/>
      </tp>
      <tp t="s">
        <v>#N/A Requesting Data...4283179983</v>
        <stp/>
        <stp>BDP|12533118571317114443</stp>
        <tr r="H199" s="8"/>
        <tr r="I199" s="8"/>
      </tp>
      <tp t="s">
        <v>#N/A Requesting Data...4293108107</v>
        <stp/>
        <stp>BDP|16969760302361980743</stp>
        <tr r="H222" s="9"/>
      </tp>
      <tp t="s">
        <v>#N/A N/A</v>
        <stp/>
        <stp>BDP|14066368548465672183</stp>
        <tr r="D375" s="5"/>
        <tr r="D376" s="5"/>
      </tp>
      <tp t="s">
        <v>#N/A N/A</v>
        <stp/>
        <stp>BDP|17715471964174242668</stp>
        <tr r="D164" s="9"/>
      </tp>
      <tp t="s">
        <v>#N/A Requesting Data...4280205922</v>
        <stp/>
        <stp>BDP|16480276140654620357</stp>
        <tr r="H440" s="9"/>
        <tr r="H330" s="5"/>
      </tp>
      <tp t="s">
        <v>#N/A N/A</v>
        <stp/>
        <stp>BDP|17523159886840184978</stp>
        <tr r="D12" s="7"/>
      </tp>
      <tp t="s">
        <v>#N/A N/A</v>
        <stp/>
        <stp>BDP|14773787319466637305</stp>
        <tr r="F27" s="10"/>
      </tp>
      <tp t="s">
        <v>#N/A N/A</v>
        <stp/>
        <stp>BDP|17228124813340134024</stp>
        <tr r="G299" s="9"/>
      </tp>
      <tp t="s">
        <v>#N/A N/A</v>
        <stp/>
        <stp>BDP|11297868121168235472</stp>
        <tr r="D129" s="9"/>
      </tp>
      <tp t="s">
        <v>#N/A N/A</v>
        <stp/>
        <stp>BDP|17581504055523685360</stp>
        <tr r="G48" s="5"/>
      </tp>
      <tp t="s">
        <v>#N/A Requesting Data...4285917824</v>
        <stp/>
        <stp>BDP|14820348345393813718</stp>
        <tr r="H242" s="5"/>
      </tp>
      <tp t="s">
        <v>#N/A N/A</v>
        <stp/>
        <stp>BDP|17760761733071446563</stp>
        <tr r="D468" s="9"/>
      </tp>
      <tp t="s">
        <v>#N/A N/A</v>
        <stp/>
        <stp>BDP|13167405744683608735</stp>
        <tr r="E266" s="8"/>
      </tp>
      <tp t="s">
        <v>#N/A N/A</v>
        <stp/>
        <stp>BDP|15338179044700736779</stp>
        <tr r="D220" s="9"/>
      </tp>
      <tp t="s">
        <v>#N/A N/A</v>
        <stp/>
        <stp>BDP|13468826996013540653</stp>
        <tr r="D260" s="5"/>
      </tp>
      <tp t="s">
        <v>#N/A N/A</v>
        <stp/>
        <stp>BDP|17454776045166030566</stp>
        <tr r="G427" s="9"/>
      </tp>
      <tp t="s">
        <v>#N/A Requesting Data...4285906126</v>
        <stp/>
        <stp>BDP|16000213612776113423</stp>
        <tr r="H159" s="9"/>
      </tp>
      <tp t="s">
        <v>#N/A N/A</v>
        <stp/>
        <stp>BDP|13137550540177220265</stp>
        <tr r="F492" s="9"/>
      </tp>
      <tp t="s">
        <v>#N/A N/A</v>
        <stp/>
        <stp>BDP|14760083509556775512</stp>
        <tr r="G296" s="9"/>
      </tp>
      <tp t="s">
        <v>#N/A N/A</v>
        <stp/>
        <stp>BDP|10673211203262743735</stp>
        <tr r="F566" s="9"/>
      </tp>
      <tp t="s">
        <v>#N/A N/A</v>
        <stp/>
        <stp>BDP|11827478274867933224</stp>
        <tr r="E407" s="9"/>
      </tp>
      <tp t="s">
        <v>#N/A Requesting Data...4293123654</v>
        <stp/>
        <stp>BDP|13769133140167167669</stp>
        <tr r="I566" s="9"/>
      </tp>
      <tp t="s">
        <v>#N/A Requesting Data...4289325088</v>
        <stp/>
        <stp>BDP|11071000062833677373</stp>
        <tr r="I462" s="9"/>
      </tp>
      <tp t="s">
        <v>#N/A N/A</v>
        <stp/>
        <stp>BDP|10213074144273699044</stp>
        <tr r="E384" s="8"/>
      </tp>
      <tp t="s">
        <v>#N/A N/A</v>
        <stp/>
        <stp>BDP|13718216896338269718</stp>
        <tr r="D398" s="8"/>
      </tp>
      <tp t="s">
        <v>#N/A Requesting Data...4289947766</v>
        <stp/>
        <stp>BDP|13300220133891961486</stp>
        <tr r="I545" s="9"/>
      </tp>
      <tp t="s">
        <v>#N/A N/A</v>
        <stp/>
        <stp>BDP|18427866557891134371</stp>
        <tr r="D446" s="9"/>
      </tp>
      <tp t="s">
        <v>#N/A N/A</v>
        <stp/>
        <stp>BDP|12225169920745573325</stp>
        <tr r="G358" s="8"/>
        <tr r="G107" s="5"/>
      </tp>
      <tp t="s">
        <v>#N/A N/A</v>
        <stp/>
        <stp>BDP|17132404123636556049</stp>
        <tr r="G121" s="5"/>
      </tp>
      <tp t="s">
        <v>#N/A Requesting Data...4294308634</v>
        <stp/>
        <stp>BDP|10057338503257714343</stp>
        <tr r="G21" s="7"/>
      </tp>
      <tp t="s">
        <v>#N/A N/A</v>
        <stp/>
        <stp>BDP|11559030733867398255</stp>
        <tr r="E249" s="8"/>
      </tp>
      <tp t="s">
        <v>#N/A N/A</v>
        <stp/>
        <stp>BDP|10637233789914999960</stp>
        <tr r="G184" s="5"/>
        <tr r="G10" s="9"/>
      </tp>
      <tp t="s">
        <v>#N/A Requesting Data...1182754384</v>
        <stp/>
        <stp>BDP|13674370552191744374</stp>
        <tr r="H537" s="9"/>
      </tp>
      <tp t="s">
        <v>#N/A Requesting Data...2251152280</v>
        <stp/>
        <stp>BDP|15428402043627377574</stp>
        <tr r="H226" s="5"/>
      </tp>
      <tp t="s">
        <v>#N/A Requesting Data...480101750</v>
        <stp/>
        <stp>BDP|17884186270560086637</stp>
        <tr r="I278" s="5"/>
      </tp>
      <tp t="s">
        <v>#N/A Requesting Data...1203799963</v>
        <stp/>
        <stp>BDP|18435036407347724840</stp>
        <tr r="I160" s="9"/>
      </tp>
      <tp t="s">
        <v>#N/A Requesting Data...1915094845</v>
        <stp/>
        <stp>BDP|10648627141185618018</stp>
        <tr r="H65" s="8"/>
        <tr r="I65" s="8"/>
      </tp>
      <tp t="s">
        <v>#N/A N/A</v>
        <stp/>
        <stp>BDP|10737415912834260642</stp>
        <tr r="F503" s="9"/>
      </tp>
      <tp t="s">
        <v>#N/A N/A</v>
        <stp/>
        <stp>BDP|12106467975473889581</stp>
        <tr r="D468" s="8"/>
      </tp>
      <tp t="s">
        <v>#N/A N/A</v>
        <stp/>
        <stp>BDP|11461592890169694392</stp>
        <tr r="F564" s="9"/>
      </tp>
      <tp t="s">
        <v>#N/A N/A</v>
        <stp/>
        <stp>BDP|15214475977807116613</stp>
        <tr r="G273" s="5"/>
      </tp>
      <tp t="s">
        <v>#N/A N/A</v>
        <stp/>
        <stp>BDP|10087625101766438755</stp>
        <tr r="F186" s="5"/>
        <tr r="F248" s="8"/>
      </tp>
      <tp t="s">
        <v>#N/A N/A</v>
        <stp/>
        <stp>BDP|11247624701554145422</stp>
        <tr r="G410" s="9"/>
      </tp>
      <tp t="s">
        <v>#N/A Requesting Data...763323085</v>
        <stp/>
        <stp>BDP|10092716980559532169</stp>
        <tr r="H271" s="8"/>
        <tr r="I271" s="8"/>
      </tp>
      <tp t="s">
        <v>#N/A Requesting Data...1527808263</v>
        <stp/>
        <stp>BDP|10925491941946556169</stp>
        <tr r="I508" s="9"/>
      </tp>
      <tp t="s">
        <v>#N/A N/A</v>
        <stp/>
        <stp>BDP|13237907883546575360</stp>
        <tr r="D200" s="9"/>
      </tp>
      <tp t="s">
        <v>#N/A N/A</v>
        <stp/>
        <stp>BDP|13771885695207046282</stp>
        <tr r="F297" s="8"/>
      </tp>
      <tp t="s">
        <v>#N/A N/A</v>
        <stp/>
        <stp>BDP|16285653493056293847</stp>
        <tr r="E287" s="8"/>
      </tp>
      <tp t="s">
        <v>#N/A Requesting Data...2289841290</v>
        <stp/>
        <stp>BDP|13361391984677532896</stp>
        <tr r="H106" s="5"/>
      </tp>
      <tp t="s">
        <v>#N/A N/A</v>
        <stp/>
        <stp>BDP|11236095909510511656</stp>
        <tr r="D113" s="5"/>
      </tp>
      <tp t="s">
        <v>#N/A N/A</v>
        <stp/>
        <stp>BDP|11070260052843431228</stp>
        <tr r="G436" s="9"/>
      </tp>
      <tp t="s">
        <v>#N/A Requesting Data...138011247</v>
        <stp/>
        <stp>BDP|15240567939381939518</stp>
        <tr r="I176" s="9"/>
      </tp>
      <tp t="s">
        <v>#N/A N/A</v>
        <stp/>
        <stp>BDP|11454262524895764343</stp>
        <tr r="F294" s="9"/>
      </tp>
      <tp t="s">
        <v>#N/A N/A</v>
        <stp/>
        <stp>BDP|15690077306514193638</stp>
        <tr r="E474" s="8"/>
      </tp>
      <tp t="s">
        <v>#N/A N/A</v>
        <stp/>
        <stp>BDP|11722132393176234808</stp>
        <tr r="E180" s="8"/>
      </tp>
      <tp t="s">
        <v>#N/A N/A</v>
        <stp/>
        <stp>BDP|12798139723976029022</stp>
        <tr r="D104" s="8"/>
      </tp>
      <tp t="s">
        <v>#N/A N/A</v>
        <stp/>
        <stp>BDP|13825401305422165298</stp>
        <tr r="E423" s="8"/>
        <tr r="E282" s="5"/>
      </tp>
      <tp t="s">
        <v>#N/A Requesting Data...2353959341</v>
        <stp/>
        <stp>BDP|13638415015804625513</stp>
        <tr r="H183" s="10"/>
      </tp>
      <tp t="s">
        <v>#N/A N/A</v>
        <stp/>
        <stp>BDP|16543626123987270232</stp>
        <tr r="G97" s="9"/>
      </tp>
      <tp t="s">
        <v>#N/A N/A</v>
        <stp/>
        <stp>BDP|16376664728626990312</stp>
        <tr r="C50" s="10"/>
      </tp>
      <tp t="s">
        <v>#N/A Requesting Data...897479076</v>
        <stp/>
        <stp>BDP|11201625924953235132</stp>
        <tr r="H241" s="8"/>
        <tr r="I241" s="8"/>
      </tp>
      <tp t="s">
        <v>#N/A Requesting Data...3042639608</v>
        <stp/>
        <stp>BDP|12661471911860183047</stp>
        <tr r="H44" s="8"/>
        <tr r="I44" s="8"/>
      </tp>
      <tp t="s">
        <v>#N/A N/A</v>
        <stp/>
        <stp>BDP|11391329341064561506</stp>
        <tr r="D159" s="10"/>
      </tp>
      <tp t="s">
        <v>#N/A N/A</v>
        <stp/>
        <stp>BDP|10533512903754721653</stp>
        <tr r="E67" s="8"/>
      </tp>
      <tp t="s">
        <v>#N/A N/A</v>
        <stp/>
        <stp>BDP|13613666031071078044</stp>
        <tr r="F183" s="5"/>
      </tp>
      <tp t="s">
        <v>#N/A Requesting Data...484653275</v>
        <stp/>
        <stp>BDP|12135192325725041399</stp>
        <tr r="H2" s="7"/>
      </tp>
      <tp t="s">
        <v>#N/A N/A</v>
        <stp/>
        <stp>BDP|17350732114120395634</stp>
        <tr r="F133" s="8"/>
      </tp>
      <tp t="s">
        <v>#N/A Requesting Data...4143072738</v>
        <stp/>
        <stp>BDP|13751526360907173006</stp>
        <tr r="I409" s="9"/>
        <tr r="I151" s="5"/>
      </tp>
      <tp t="s">
        <v>#N/A N/A</v>
        <stp/>
        <stp>BDP|10082764134170127374</stp>
        <tr r="G533" s="9"/>
      </tp>
      <tp t="s">
        <v>#N/A N/A</v>
        <stp/>
        <stp>BDP|12735062166870371305</stp>
        <tr r="D231" s="8"/>
      </tp>
      <tp t="s">
        <v>#N/A Requesting Data...107296741</v>
        <stp/>
        <stp>BDP|16594208541031819689</stp>
        <tr r="H89" s="8"/>
        <tr r="I89" s="8"/>
      </tp>
      <tp t="s">
        <v>#N/A Requesting Data...824603421</v>
        <stp/>
        <stp>BDP|17105578678723811127</stp>
        <tr r="H235" s="5"/>
        <tr r="H269" s="8"/>
        <tr r="I269" s="8"/>
      </tp>
      <tp t="s">
        <v>#N/A N/A</v>
        <stp/>
        <stp>BDP|17524634024043193777</stp>
        <tr r="E34" s="5"/>
        <tr r="E575" s="9"/>
      </tp>
      <tp t="s">
        <v>#N/A N/A</v>
        <stp/>
        <stp>BDP|11915588035294224427</stp>
        <tr r="F89" s="5"/>
        <tr r="F250" s="9"/>
      </tp>
      <tp t="s">
        <v>#N/A N/A</v>
        <stp/>
        <stp>BDP|10571515356974528334</stp>
        <tr r="G122" s="5"/>
      </tp>
      <tp t="s">
        <v>#N/A N/A</v>
        <stp/>
        <stp>BDP|18161644333172598877</stp>
        <tr r="E24" s="10"/>
      </tp>
      <tp t="s">
        <v>#N/A N/A</v>
        <stp/>
        <stp>BDP|10763480650122982422</stp>
        <tr r="D271" s="5"/>
      </tp>
      <tp t="s">
        <v>#N/A N/A</v>
        <stp/>
        <stp>BDP|15191511112262616407</stp>
        <tr r="D32" s="9"/>
      </tp>
      <tp t="s">
        <v>#N/A Requesting Data...1903199643</v>
        <stp/>
        <stp>BDP|12198877520529311619</stp>
        <tr r="H427" s="8"/>
        <tr r="I427" s="8"/>
      </tp>
      <tp t="s">
        <v>#N/A Requesting Data...2768627253</v>
        <stp/>
        <stp>BDP|10106491113983695192</stp>
        <tr r="I86" s="5"/>
      </tp>
      <tp t="s">
        <v>#N/A N/A</v>
        <stp/>
        <stp>BDP|11831730016504077492</stp>
        <tr r="D159" s="9"/>
      </tp>
      <tp t="s">
        <v>#N/A Requesting Data...2445239027</v>
        <stp/>
        <stp>BDP|10744643935091544371</stp>
        <tr r="H229" s="5"/>
      </tp>
      <tp t="s">
        <v>#N/A N/A</v>
        <stp/>
        <stp>BDP|17747954630089510330</stp>
        <tr r="E16" s="5"/>
      </tp>
      <tp t="s">
        <v>#N/A N/A</v>
        <stp/>
        <stp>BDP|12740917192666063302</stp>
        <tr r="D299" s="8"/>
      </tp>
      <tp t="s">
        <v>#N/A Requesting Data...4285267729</v>
        <stp/>
        <stp>BDP|13170659022979417967</stp>
        <tr r="H403" s="8"/>
        <tr r="I403" s="8"/>
      </tp>
      <tp t="s">
        <v>#N/A N/A</v>
        <stp/>
        <stp>BDP|15064377102576732766</stp>
        <tr r="D338" s="9"/>
      </tp>
      <tp t="s">
        <v>#N/A Requesting Data...2381051163</v>
        <stp/>
        <stp>BDP|11152950328638157596</stp>
        <tr r="H188" s="8"/>
        <tr r="I188" s="8"/>
      </tp>
      <tp t="s">
        <v>#N/A N/A</v>
        <stp/>
        <stp>BDP|16397446337851074747</stp>
        <tr r="F252" s="8"/>
      </tp>
      <tp t="s">
        <v>#N/A N/A</v>
        <stp/>
        <stp>BDP|11566690444820487481</stp>
        <tr r="F114" s="9"/>
      </tp>
      <tp t="s">
        <v>#N/A N/A</v>
        <stp/>
        <stp>BDP|11894178953142907015</stp>
        <tr r="F358" s="8"/>
        <tr r="F107" s="5"/>
      </tp>
      <tp t="s">
        <v>#N/A Requesting Data...1868976183</v>
        <stp/>
        <stp>BDP|16139641693189118736</stp>
        <tr r="H110" s="9"/>
      </tp>
      <tp t="s">
        <v>#N/A N/A</v>
        <stp/>
        <stp>BDP|11050566340013774450</stp>
        <tr r="C57" s="10"/>
      </tp>
      <tp t="s">
        <v>#N/A Requesting Data...3586358084</v>
        <stp/>
        <stp>BDP|14507119811567070420</stp>
        <tr r="I202" s="5"/>
        <tr r="I117" s="9"/>
      </tp>
      <tp t="s">
        <v>#N/A N/A</v>
        <stp/>
        <stp>BDP|15401688440053867336</stp>
        <tr r="E207" s="9"/>
      </tp>
      <tp t="s">
        <v>#N/A N/A</v>
        <stp/>
        <stp>BDP|15736718451679815984</stp>
        <tr r="E19" s="5"/>
      </tp>
      <tp t="s">
        <v>#N/A N/A</v>
        <stp/>
        <stp>BDP|14426925893834231703</stp>
        <tr r="F195" s="8"/>
      </tp>
      <tp t="s">
        <v>#N/A Requesting Data...3041631177</v>
        <stp/>
        <stp>BDP|11349070470879760847</stp>
        <tr r="H339" s="5"/>
      </tp>
      <tp t="s">
        <v>#N/A N/A</v>
        <stp/>
        <stp>BDP|10369939496476958183</stp>
        <tr r="D10" s="7"/>
      </tp>
      <tp t="s">
        <v>#N/A N/A</v>
        <stp/>
        <stp>BDP|14393291793421812961</stp>
        <tr r="E166" s="10"/>
      </tp>
      <tp t="s">
        <v>#N/A N/A</v>
        <stp/>
        <stp>BDP|16758666004034604340</stp>
        <tr r="E45" s="9"/>
      </tp>
      <tp t="s">
        <v>#N/A Requesting Data...2723098564</v>
        <stp/>
        <stp>BDP|15323265884358368051</stp>
        <tr r="H125" s="5"/>
      </tp>
      <tp t="s">
        <v>#N/A N/A</v>
        <stp/>
        <stp>BDP|17424243720715134566</stp>
        <tr r="D264" s="9"/>
      </tp>
      <tp t="s">
        <v>#N/A N/A</v>
        <stp/>
        <stp>BDP|13377103881588362566</stp>
        <tr r="D550" s="9"/>
      </tp>
      <tp t="s">
        <v>#N/A N/A</v>
        <stp/>
        <stp>BDP|17453710201402333503</stp>
        <tr r="G427" s="8"/>
      </tp>
      <tp t="s">
        <v>#N/A N/A</v>
        <stp/>
        <stp>BDP|10215905389436425082</stp>
        <tr r="E338" s="8"/>
      </tp>
      <tp t="s">
        <v>#N/A Requesting Data...3493831315</v>
        <stp/>
        <stp>BDP|17753451388445833954</stp>
        <tr r="H221" s="9"/>
      </tp>
      <tp t="s">
        <v>#N/A N/A</v>
        <stp/>
        <stp>BDP|18230533171984747908</stp>
        <tr r="E183" s="5"/>
      </tp>
      <tp t="s">
        <v>#N/A N/A</v>
        <stp/>
        <stp>BDP|15794051143290666609</stp>
        <tr r="E21" s="8"/>
      </tp>
      <tp t="s">
        <v>#N/A N/A</v>
        <stp/>
        <stp>BDP|12636552192801351859</stp>
        <tr r="F100" s="9"/>
      </tp>
      <tp t="s">
        <v>#N/A Requesting Data...1108201703</v>
        <stp/>
        <stp>BDP|16295099514369110997</stp>
        <tr r="H317" s="9"/>
      </tp>
      <tp t="s">
        <v>#N/A N/A</v>
        <stp/>
        <stp>BDP|17024752036422397667</stp>
        <tr r="D207" s="9"/>
      </tp>
      <tp t="s">
        <v>#N/A N/A</v>
        <stp/>
        <stp>BDP|13299754864560260577</stp>
        <tr r="E193" s="9"/>
      </tp>
      <tp t="s">
        <v>#N/A N/A</v>
        <stp/>
        <stp>BDP|16753743044914439654</stp>
        <tr r="D337" s="8"/>
      </tp>
      <tp t="s">
        <v>#N/A N/A</v>
        <stp/>
        <stp>BDP|17537128676022428431</stp>
        <tr r="F446" s="8"/>
      </tp>
      <tp t="s">
        <v>#N/A N/A</v>
        <stp/>
        <stp>BDP|13099763494842499803</stp>
        <tr r="G12" s="5"/>
        <tr r="G301" s="9"/>
      </tp>
      <tp t="s">
        <v>#N/A N/A</v>
        <stp/>
        <stp>BDP|10205276362661193201</stp>
        <tr r="D375" s="9"/>
      </tp>
      <tp t="s">
        <v>#N/A N/A</v>
        <stp/>
        <stp>BDP|14770579650012364150</stp>
        <tr r="F374" s="8"/>
        <tr r="F299" s="5"/>
      </tp>
      <tp t="s">
        <v>#N/A N/A</v>
        <stp/>
        <stp>BDP|18239764698235934438</stp>
        <tr r="F248" s="5"/>
      </tp>
      <tp t="s">
        <v>#N/A N/A</v>
        <stp/>
        <stp>BDP|14312540430472623779</stp>
        <tr r="E132" s="9"/>
      </tp>
      <tp t="s">
        <v>#N/A N/A</v>
        <stp/>
        <stp>BDP|14371710673127690412</stp>
        <tr r="E181" s="10"/>
      </tp>
      <tp t="s">
        <v>#N/A N/A</v>
        <stp/>
        <stp>BDP|14491345137410806395</stp>
        <tr r="F227" s="5"/>
      </tp>
      <tp t="s">
        <v>#N/A N/A</v>
        <stp/>
        <stp>BDP|13129758223447010613</stp>
        <tr r="D337" s="9"/>
      </tp>
      <tp t="s">
        <v>#N/A N/A</v>
        <stp/>
        <stp>BDP|11544307414364426031</stp>
        <tr r="G496" s="9"/>
      </tp>
      <tp t="s">
        <v>#N/A Requesting Data...2579266454</v>
        <stp/>
        <stp>BDP|14222236654171710547</stp>
        <tr r="H366" s="9"/>
        <tr r="H256" s="5"/>
      </tp>
      <tp t="s">
        <v>#N/A Requesting Data...3754373120</v>
        <stp/>
        <stp>BDP|13893409438160358356</stp>
        <tr r="G21" s="10"/>
      </tp>
      <tp t="s">
        <v>#N/A N/A</v>
        <stp/>
        <stp>BDP|17354529096954278830</stp>
        <tr r="F394" s="9"/>
      </tp>
      <tp t="s">
        <v>#N/A Requesting Data...2830714262</v>
        <stp/>
        <stp>BDP|16232228631127485730</stp>
        <tr r="I407" s="9"/>
      </tp>
      <tp t="s">
        <v>#N/A N/A</v>
        <stp/>
        <stp>BDP|15098100973884796029</stp>
        <tr r="E565" s="9"/>
      </tp>
      <tp t="s">
        <v>#N/A N/A</v>
        <stp/>
        <stp>BDP|17070722976750305012</stp>
        <tr r="G155" s="5"/>
      </tp>
      <tp t="s">
        <v>#N/A N/A</v>
        <stp/>
        <stp>BDP|11405895489784279205</stp>
        <tr r="E65" s="5"/>
        <tr r="E162" s="9"/>
      </tp>
      <tp t="s">
        <v>#N/A N/A</v>
        <stp/>
        <stp>BDP|14162720103186291249</stp>
        <tr r="E164" s="5"/>
      </tp>
      <tp t="s">
        <v>#N/A Requesting Data...1714002792</v>
        <stp/>
        <stp>BDP|11089325154071811189</stp>
        <tr r="H277" s="9"/>
      </tp>
      <tp t="s">
        <v>#N/A Requesting Data...1804057341</v>
        <stp/>
        <stp>BDP|16814876234980320917</stp>
        <tr r="I493" s="9"/>
      </tp>
      <tp t="s">
        <v>#N/A N/A</v>
        <stp/>
        <stp>BDP|12971082568082977299</stp>
        <tr r="E284" s="9"/>
      </tp>
      <tp t="s">
        <v>#N/A Requesting Data...244447201</v>
        <stp/>
        <stp>BDP|10405044212660992520</stp>
        <tr r="H467" s="9"/>
      </tp>
      <tp t="s">
        <v>#N/A N/A</v>
        <stp/>
        <stp>BDP|17909156715095848688</stp>
        <tr r="G6" s="5"/>
      </tp>
      <tp t="s">
        <v>#N/A Requesting Data...2313222330</v>
        <stp/>
        <stp>BDP|13196577846746168085</stp>
        <tr r="I568" s="9"/>
      </tp>
      <tp t="s">
        <v>#N/A N/A</v>
        <stp/>
        <stp>BDP|17495367211766202780</stp>
        <tr r="D99" s="8"/>
        <tr r="D272" s="5"/>
      </tp>
      <tp t="s">
        <v>#N/A N/A</v>
        <stp/>
        <stp>BDP|11233058100172640786</stp>
        <tr r="G198" s="5"/>
      </tp>
      <tp t="s">
        <v>#N/A Requesting Data...1673303711</v>
        <stp/>
        <stp>BDP|10157087273966637550</stp>
        <tr r="H195" s="9"/>
      </tp>
      <tp t="s">
        <v>#N/A Requesting Data...3265597298</v>
        <stp/>
        <stp>BDP|18438612288506633428</stp>
        <tr r="G169" s="10"/>
      </tp>
      <tp t="s">
        <v>#N/A N/A</v>
        <stp/>
        <stp>BDP|16792092283482047845</stp>
        <tr r="G530" s="9"/>
      </tp>
      <tp t="s">
        <v>#N/A Requesting Data...2316415253</v>
        <stp/>
        <stp>BDP|15635186066884951285</stp>
        <tr r="H318" s="8"/>
        <tr r="I318" s="8"/>
      </tp>
      <tp t="s">
        <v>#N/A N/A</v>
        <stp/>
        <stp>BDP|10573130559890356057</stp>
        <tr r="E323" s="8"/>
      </tp>
      <tp t="s">
        <v>#N/A N/A</v>
        <stp/>
        <stp>BDP|16176103592312837828</stp>
        <tr r="G24" s="9"/>
      </tp>
      <tp t="s">
        <v>#N/A Requesting Data...230288122</v>
        <stp/>
        <stp>BDP|10559698573142578737</stp>
        <tr r="G133" s="10"/>
      </tp>
      <tp t="s">
        <v>#N/A N/A</v>
        <stp/>
        <stp>BDP|14203604948931184326</stp>
        <tr r="F76" s="8"/>
        <tr r="F296" s="5"/>
      </tp>
      <tp t="s">
        <v>#N/A N/A</v>
        <stp/>
        <stp>BDP|16204753877153813111</stp>
        <tr r="G12" s="8"/>
        <tr r="G185" s="5"/>
      </tp>
      <tp t="s">
        <v>#N/A Requesting Data...299583498</v>
        <stp/>
        <stp>BDP|10845663163577221361</stp>
        <tr r="H507" s="9"/>
      </tp>
      <tp t="s">
        <v>#N/A N/A</v>
        <stp/>
        <stp>BDP|13948328735746293152</stp>
        <tr r="E231" s="9"/>
      </tp>
      <tp t="s">
        <v>#N/A N/A</v>
        <stp/>
        <stp>BDP|16337692555962393351</stp>
        <tr r="E321" s="5"/>
        <tr r="E490" s="9"/>
      </tp>
      <tp t="s">
        <v>#N/A N/A</v>
        <stp/>
        <stp>BDP|17947850780452764126</stp>
        <tr r="F224" s="9"/>
      </tp>
      <tp t="s">
        <v>#N/A Requesting Data...1359868364</v>
        <stp/>
        <stp>BDP|16358288193209311028</stp>
        <tr r="I50" s="9"/>
      </tp>
      <tp t="s">
        <v>#N/A Requesting Data...2832170804</v>
        <stp/>
        <stp>BDP|17149330757296993359</stp>
        <tr r="H566" s="9"/>
      </tp>
      <tp t="s">
        <v>#N/A N/A</v>
        <stp/>
        <stp>BDP|14656211870284605183</stp>
        <tr r="E371" s="8"/>
      </tp>
      <tp t="s">
        <v>#N/A N/A</v>
        <stp/>
        <stp>BDP|14847667634085616056</stp>
        <tr r="F240" s="9"/>
      </tp>
      <tp t="s">
        <v>#N/A N/A</v>
        <stp/>
        <stp>BDP|12933315750966627679</stp>
        <tr r="E219" s="9"/>
      </tp>
      <tp t="s">
        <v>#N/A N/A</v>
        <stp/>
        <stp>BDP|15951883072076267884</stp>
        <tr r="F369" s="5"/>
      </tp>
      <tp t="s">
        <v>#N/A N/A</v>
        <stp/>
        <stp>BDP|15231697766423238278</stp>
        <tr r="D361" s="5"/>
      </tp>
      <tp t="s">
        <v>#N/A N/A</v>
        <stp/>
        <stp>BDP|10580514726430377394</stp>
        <tr r="D363" s="5"/>
      </tp>
      <tp t="s">
        <v>#N/A Requesting Data...1852040904</v>
        <stp/>
        <stp>BDP|11275328669589535943</stp>
        <tr r="G20" s="10"/>
      </tp>
      <tp t="s">
        <v>#N/A N/A</v>
        <stp/>
        <stp>BDP|14485530969173212042</stp>
        <tr r="F260" s="9"/>
      </tp>
      <tp t="s">
        <v>#N/A N/A</v>
        <stp/>
        <stp>BDP|14791982787684206524</stp>
        <tr r="E119" s="8"/>
      </tp>
      <tp t="s">
        <v>#N/A N/A</v>
        <stp/>
        <stp>BDP|17190832949577655853</stp>
        <tr r="G177" s="8"/>
      </tp>
      <tp t="s">
        <v>#N/A Requesting Data...4102946267</v>
        <stp/>
        <stp>BDP|15754576482504970839</stp>
        <tr r="H184" s="5"/>
        <tr r="H10" s="9"/>
      </tp>
      <tp t="s">
        <v>#N/A N/A</v>
        <stp/>
        <stp>BDP|10179409384131494998</stp>
        <tr r="F212" s="8"/>
      </tp>
      <tp t="s">
        <v>#N/A N/A</v>
        <stp/>
        <stp>BDP|15430142038530586351</stp>
        <tr r="F46" s="5"/>
      </tp>
      <tp t="s">
        <v>#N/A Requesting Data...1614318209</v>
        <stp/>
        <stp>BDP|16546260857890886548</stp>
        <tr r="I177" s="5"/>
      </tp>
      <tp t="s">
        <v>#N/A N/A</v>
        <stp/>
        <stp>BDP|10709250910062332590</stp>
        <tr r="E5" s="8"/>
      </tp>
      <tp t="s">
        <v>#N/A N/A</v>
        <stp/>
        <stp>BDP|14022981472706148832</stp>
        <tr r="E90" s="8"/>
      </tp>
      <tp t="s">
        <v>#N/A N/A</v>
        <stp/>
        <stp>BDP|11151384757642608105</stp>
        <tr r="D185" s="8"/>
      </tp>
      <tp t="s">
        <v>#N/A N/A</v>
        <stp/>
        <stp>BDP|11758280103404730332</stp>
        <tr r="F317" s="9"/>
      </tp>
      <tp t="s">
        <v>#N/A Requesting Data...742895895</v>
        <stp/>
        <stp>BDP|12212836849568474242</stp>
        <tr r="I429" s="9"/>
      </tp>
      <tp t="s">
        <v>#N/A Requesting Data...2431754480</v>
        <stp/>
        <stp>BDP|15913364713147700433</stp>
        <tr r="I125" s="5"/>
      </tp>
      <tp t="s">
        <v>#N/A N/A</v>
        <stp/>
        <stp>BDP|11205740859442002572</stp>
        <tr r="D521" s="9"/>
      </tp>
      <tp t="s">
        <v>#N/A N/A</v>
        <stp/>
        <stp>BDP|15196790226516420228</stp>
        <tr r="D44" s="10"/>
      </tp>
      <tp t="s">
        <v>#N/A Requesting Data...1923991191</v>
        <stp/>
        <stp>BDP|11968253543065492638</stp>
        <tr r="H57" s="8"/>
        <tr r="I57" s="8"/>
      </tp>
      <tp t="s">
        <v>#N/A N/A</v>
        <stp/>
        <stp>BDP|14589637100001916745</stp>
        <tr r="G163" s="9"/>
      </tp>
      <tp t="s">
        <v>#N/A Requesting Data...748390502</v>
        <stp/>
        <stp>BDP|11319431168652456578</stp>
        <tr r="H229" s="9"/>
      </tp>
      <tp t="s">
        <v>#N/A N/A</v>
        <stp/>
        <stp>BDP|13805233567535682615</stp>
        <tr r="D502" s="9"/>
      </tp>
      <tp t="s">
        <v>#N/A N/A</v>
        <stp/>
        <stp>BDP|13948807581826214113</stp>
        <tr r="D427" s="8"/>
      </tp>
      <tp t="s">
        <v>#N/A N/A</v>
        <stp/>
        <stp>BDP|10356613918801718267</stp>
        <tr r="D363" s="8"/>
        <tr r="D129" s="5"/>
      </tp>
      <tp t="s">
        <v>#N/A Requesting Data...3621341413</v>
        <stp/>
        <stp>BDP|12896155011025703304</stp>
        <tr r="H328" s="8"/>
        <tr r="I328" s="8"/>
      </tp>
      <tp t="s">
        <v>#N/A N/A</v>
        <stp/>
        <stp>BDP|13559157623847929310</stp>
        <tr r="C12" s="6"/>
      </tp>
      <tp t="s">
        <v>#N/A Requesting Data...1205228418</v>
        <stp/>
        <stp>BDP|11455398677550117106</stp>
        <tr r="H514" s="9"/>
      </tp>
      <tp t="s">
        <v>#N/A N/A</v>
        <stp/>
        <stp>BDP|10986713353310756673</stp>
        <tr r="D340" s="8"/>
      </tp>
      <tp t="s">
        <v>#N/A Requesting Data...2226440410</v>
        <stp/>
        <stp>BDP|16082884703342503853</stp>
        <tr r="H247" s="8"/>
        <tr r="I247" s="8"/>
      </tp>
      <tp t="s">
        <v>#N/A Requesting Data...739170672</v>
        <stp/>
        <stp>BDP|16764832798587610412</stp>
        <tr r="G16" s="7"/>
      </tp>
      <tp t="s">
        <v>#N/A N/A</v>
        <stp/>
        <stp>BDP|13162934387201713790</stp>
        <tr r="G510" s="9"/>
      </tp>
      <tp t="s">
        <v>#N/A N/A</v>
        <stp/>
        <stp>BDP|11914327011831788666</stp>
        <tr r="F371" s="5"/>
      </tp>
      <tp t="s">
        <v>#N/A N/A</v>
        <stp/>
        <stp>BDP|12259217707401983569</stp>
        <tr r="D135" s="5"/>
        <tr r="D562" s="9"/>
      </tp>
      <tp t="s">
        <v>#N/A Requesting Data...544020075</v>
        <stp/>
        <stp>BDP|17300061225385823436</stp>
        <tr r="I316" s="9"/>
      </tp>
      <tp t="s">
        <v>#N/A N/A</v>
        <stp/>
        <stp>BDP|13297230017981434596</stp>
        <tr r="F223" s="5"/>
      </tp>
      <tp t="s">
        <v>#N/A N/A</v>
        <stp/>
        <stp>BDP|16396192511202396035</stp>
        <tr r="G173" s="8"/>
      </tp>
      <tp t="s">
        <v>#N/A N/A</v>
        <stp/>
        <stp>BDP|16584743734093861569</stp>
        <tr r="G60" s="9"/>
      </tp>
      <tp t="s">
        <v>#N/A N/A</v>
        <stp/>
        <stp>BDP|14455595504840021531</stp>
        <tr r="F302" s="9"/>
      </tp>
      <tp t="s">
        <v>#N/A Requesting Data...1835614887</v>
        <stp/>
        <stp>BDP|12871262419840462590</stp>
        <tr r="I357" s="9"/>
      </tp>
      <tp t="s">
        <v>#N/A N/A</v>
        <stp/>
        <stp>BDP|12458087874903445261</stp>
        <tr r="F339" s="9"/>
      </tp>
      <tp t="s">
        <v>#N/A N/A</v>
        <stp/>
        <stp>BDP|13766615151866516287</stp>
        <tr r="C47" s="10"/>
      </tp>
      <tp t="s">
        <v>#N/A N/A</v>
        <stp/>
        <stp>BDP|14952221235854163557</stp>
        <tr r="C67" s="10"/>
      </tp>
      <tp t="s">
        <v>#N/A Requesting Data...3904510701</v>
        <stp/>
        <stp>BDP|16591423279542354377</stp>
        <tr r="H176" s="10"/>
      </tp>
      <tp t="s">
        <v>#N/A Requesting Data...3618924748</v>
        <stp/>
        <stp>BDP|18303704314699475396</stp>
        <tr r="H568" s="9"/>
      </tp>
      <tp t="s">
        <v>#N/A Requesting Data...2494882692</v>
        <stp/>
        <stp>BDP|12824994644722628990</stp>
        <tr r="I584" s="9"/>
      </tp>
      <tp t="s">
        <v>#N/A Requesting Data...1256545440</v>
        <stp/>
        <stp>BDP|16272634385649647582</stp>
        <tr r="H345" s="9"/>
      </tp>
      <tp t="s">
        <v>#N/A N/A</v>
        <stp/>
        <stp>BDP|12378660408300145062</stp>
        <tr r="E530" s="9"/>
      </tp>
      <tp t="s">
        <v>#N/A Requesting Data...2889292048</v>
        <stp/>
        <stp>BDP|18276886862130447266</stp>
        <tr r="H42" s="8"/>
        <tr r="I42" s="8"/>
      </tp>
      <tp t="s">
        <v>#N/A N/A</v>
        <stp/>
        <stp>BDP|16412081218621957272</stp>
        <tr r="F4" s="6"/>
      </tp>
      <tp t="s">
        <v>#N/A N/A</v>
        <stp/>
        <stp>BDP|17323285256130370440</stp>
        <tr r="G264" s="8"/>
      </tp>
      <tp t="s">
        <v>#N/A N/A</v>
        <stp/>
        <stp>BDP|17268847006229831220</stp>
        <tr r="E113" s="5"/>
      </tp>
      <tp t="s">
        <v>#N/A N/A</v>
        <stp/>
        <stp>BDP|16104060873051918471</stp>
        <tr r="D33" s="10"/>
      </tp>
      <tp t="s">
        <v>#N/A Requesting Data...4164711703</v>
        <stp/>
        <stp>BDP|16289728319287445373</stp>
        <tr r="I363" s="9"/>
      </tp>
      <tp t="s">
        <v>#N/A N/A</v>
        <stp/>
        <stp>BDP|10085028288078355431</stp>
        <tr r="E328" s="8"/>
      </tp>
      <tp t="s">
        <v>#N/A Requesting Data...2356713336</v>
        <stp/>
        <stp>BDP|12828718624581647260</stp>
        <tr r="H378" s="8"/>
        <tr r="I378" s="8"/>
      </tp>
      <tp t="s">
        <v>#N/A N/A</v>
        <stp/>
        <stp>BDP|14431499542778643843</stp>
        <tr r="G142" s="9"/>
      </tp>
      <tp t="s">
        <v>#N/A N/A</v>
        <stp/>
        <stp>BDP|11686612860584279181</stp>
        <tr r="D149" s="5"/>
      </tp>
      <tp t="s">
        <v>#N/A N/A</v>
        <stp/>
        <stp>BDP|14037370639033198323</stp>
        <tr r="E94" s="5"/>
        <tr r="E567" s="9"/>
      </tp>
      <tp t="s">
        <v>#N/A N/A</v>
        <stp/>
        <stp>BDP|17179584906801149737</stp>
        <tr r="D34" s="10"/>
      </tp>
      <tp t="s">
        <v>#N/A N/A</v>
        <stp/>
        <stp>BDP|12718968034698127493</stp>
        <tr r="D242" s="5"/>
      </tp>
      <tp t="s">
        <v>#N/A Requesting Data...4091129112</v>
        <stp/>
        <stp>BDP|11008750671500873511</stp>
        <tr r="H110" s="8"/>
        <tr r="I110" s="8"/>
      </tp>
      <tp t="s">
        <v>#N/A N/A</v>
        <stp/>
        <stp>BDP|11839352142676254401</stp>
        <tr r="G170" s="8"/>
      </tp>
      <tp t="s">
        <v>#N/A Requesting Data...3749981574</v>
        <stp/>
        <stp>BDP|15119150609487232725</stp>
        <tr r="I468" s="9"/>
      </tp>
      <tp t="s">
        <v>#N/A N/A</v>
        <stp/>
        <stp>BDP|13882228827582343530</stp>
        <tr r="E177" s="8"/>
      </tp>
      <tp t="s">
        <v>#N/A N/A</v>
        <stp/>
        <stp>BDP|14225011400805797595</stp>
        <tr r="E552" s="9"/>
      </tp>
      <tp t="s">
        <v>#N/A N/A</v>
        <stp/>
        <stp>BDP|12571416591699031282</stp>
        <tr r="D127" s="8"/>
      </tp>
      <tp t="s">
        <v>#N/A N/A</v>
        <stp/>
        <stp>BDP|10810857789502053692</stp>
        <tr r="F255" s="8"/>
      </tp>
      <tp t="s">
        <v>#N/A Requesting Data...2680311634</v>
        <stp/>
        <stp>BDP|17599131521500950022</stp>
        <tr r="H299" s="5"/>
        <tr r="H374" s="8"/>
        <tr r="I374" s="8"/>
      </tp>
      <tp t="s">
        <v>#N/A N/A</v>
        <stp/>
        <stp>BDP|16643850406953166985</stp>
        <tr r="E491" s="8"/>
      </tp>
      <tp t="s">
        <v>#N/A N/A</v>
        <stp/>
        <stp>BDP|17884505664366496649</stp>
        <tr r="G96" s="9"/>
      </tp>
      <tp t="s">
        <v>#N/A Requesting Data...1350371431</v>
        <stp/>
        <stp>BDP|10399202849751781319</stp>
        <tr r="H499" s="9"/>
      </tp>
      <tp t="s">
        <v>#N/A N/A</v>
        <stp/>
        <stp>BDP|14807515816222604654</stp>
        <tr r="G118" s="8"/>
      </tp>
      <tp t="s">
        <v>#N/A Requesting Data...3934372034</v>
        <stp/>
        <stp>BDP|15162519034624131399</stp>
        <tr r="H342" s="9"/>
      </tp>
      <tp t="s">
        <v>#N/A N/A</v>
        <stp/>
        <stp>BDP|11775207329536145333</stp>
        <tr r="C23" s="10"/>
      </tp>
      <tp t="s">
        <v>#N/A Requesting Data...262463562</v>
        <stp/>
        <stp>BDP|13786264203034854168</stp>
        <tr r="I306" s="5"/>
      </tp>
      <tp t="s">
        <v>#N/A N/A</v>
        <stp/>
        <stp>BDP|15091530605887286389</stp>
        <tr r="E247" s="9"/>
      </tp>
      <tp t="s">
        <v>#N/A Requesting Data...1938234956</v>
        <stp/>
        <stp>BDP|16785333566021747698</stp>
        <tr r="I139" s="9"/>
      </tp>
      <tp t="s">
        <v>#N/A N/A</v>
        <stp/>
        <stp>BDP|15569347921403419381</stp>
        <tr r="F351" s="9"/>
      </tp>
      <tp t="s">
        <v>#N/A N/A</v>
        <stp/>
        <stp>BDP|15296531107826371293</stp>
        <tr r="E48" s="8"/>
      </tp>
      <tp t="s">
        <v>#N/A N/A</v>
        <stp/>
        <stp>BDP|10722728029686309738</stp>
        <tr r="D367" s="8"/>
        <tr r="D93" s="5"/>
      </tp>
      <tp t="s">
        <v>#N/A N/A</v>
        <stp/>
        <stp>BDP|16778872299455581632</stp>
        <tr r="G270" s="9"/>
      </tp>
      <tp t="s">
        <v>#N/A N/A</v>
        <stp/>
        <stp>BDP|10295540046373653696</stp>
        <tr r="G78" s="5"/>
      </tp>
      <tp t="s">
        <v>#N/A Requesting Data...313456794</v>
        <stp/>
        <stp>BDP|12964086228033275748</stp>
        <tr r="H58" s="5"/>
      </tp>
      <tp t="s">
        <v>#N/A N/A</v>
        <stp/>
        <stp>BDP|16180114258300016673</stp>
        <tr r="F156" s="10"/>
      </tp>
      <tp t="s">
        <v>#N/A N/A</v>
        <stp/>
        <stp>BDP|16586127649253674479</stp>
        <tr r="D546" s="9"/>
      </tp>
      <tp t="s">
        <v>#N/A Requesting Data...1919329822</v>
        <stp/>
        <stp>BDP|17824186766743014791</stp>
        <tr r="H401" s="9"/>
      </tp>
      <tp t="s">
        <v>#N/A N/A</v>
        <stp/>
        <stp>BDP|16478176778622046641</stp>
        <tr r="E75" s="10"/>
      </tp>
      <tp t="s">
        <v>#N/A N/A</v>
        <stp/>
        <stp>BDP|11065444009561647041</stp>
        <tr r="D222" s="5"/>
      </tp>
      <tp t="s">
        <v>#N/A Requesting Data...3567459669</v>
        <stp/>
        <stp>BDP|11568477619791413105</stp>
        <tr r="H369" s="5"/>
      </tp>
      <tp t="s">
        <v>#N/A N/A</v>
        <stp/>
        <stp>BDP|11788656663070672589</stp>
        <tr r="E72" s="5"/>
        <tr r="E99" s="9"/>
      </tp>
      <tp t="s">
        <v>#N/A N/A</v>
        <stp/>
        <stp>BDP|17750334308437506763</stp>
        <tr r="E120" s="8"/>
      </tp>
      <tp t="s">
        <v>#N/A N/A</v>
        <stp/>
        <stp>BDP|17059894947327817897</stp>
        <tr r="F107" s="10"/>
      </tp>
      <tp t="s">
        <v>#N/A N/A</v>
        <stp/>
        <stp>BDP|17712603505435853048</stp>
        <tr r="F296" s="8"/>
      </tp>
      <tp t="s">
        <v>#N/A Requesting Data...3790011927</v>
        <stp/>
        <stp>BDP|10376294177370330108</stp>
        <tr r="H31" s="9"/>
      </tp>
      <tp t="s">
        <v>#N/A Requesting Data...4258505495</v>
        <stp/>
        <stp>BDP|18382790481507473410</stp>
        <tr r="I123" s="9"/>
      </tp>
      <tp t="s">
        <v>#N/A N/A</v>
        <stp/>
        <stp>BDP|14582648905860205681</stp>
        <tr r="D88" s="8"/>
      </tp>
      <tp t="s">
        <v>#N/A Requesting Data...2790752838</v>
        <stp/>
        <stp>BDP|15098207278115132174</stp>
        <tr r="H61" s="9"/>
      </tp>
      <tp t="s">
        <v>#N/A Requesting Data...391742023</v>
        <stp/>
        <stp>BDP|14882346503352136101</stp>
        <tr r="H210" s="5"/>
      </tp>
      <tp t="s">
        <v>#N/A Requesting Data...3023892492</v>
        <stp/>
        <stp>BDP|17552034873080366488</stp>
        <tr r="H405" s="8"/>
        <tr r="I405" s="8"/>
      </tp>
      <tp t="s">
        <v>#N/A Requesting Data...2917657564</v>
        <stp/>
        <stp>BDP|15042511247210086080</stp>
        <tr r="H31" s="5"/>
      </tp>
      <tp t="s">
        <v>#N/A N/A</v>
        <stp/>
        <stp>BDP|15835824811909212171</stp>
        <tr r="E426" s="9"/>
      </tp>
      <tp t="s">
        <v>#N/A N/A</v>
        <stp/>
        <stp>BDP|16492420259575628670</stp>
        <tr r="E151" s="10"/>
      </tp>
      <tp t="s">
        <v>#N/A N/A</v>
        <stp/>
        <stp>BDP|15426499207345734037</stp>
        <tr r="D418" s="8"/>
      </tp>
      <tp t="s">
        <v>#N/A Requesting Data...995728034</v>
        <stp/>
        <stp>BDP|10951844952331577846</stp>
        <tr r="H30" s="5"/>
      </tp>
      <tp t="s">
        <v>#N/A Requesting Data...3849134484</v>
        <stp/>
        <stp>BDP|10415631846784731287</stp>
        <tr r="I510" s="9"/>
      </tp>
      <tp t="s">
        <v>#N/A Requesting Data...1321884533</v>
        <stp/>
        <stp>BDP|10336846361732195898</stp>
        <tr r="H45" s="8"/>
        <tr r="I45" s="8"/>
      </tp>
      <tp t="s">
        <v>#N/A N/A</v>
        <stp/>
        <stp>BDP|13869886676259168197</stp>
        <tr r="E171" s="9"/>
      </tp>
      <tp t="s">
        <v>#N/A N/A</v>
        <stp/>
        <stp>BDP|11820918535189788651</stp>
        <tr r="D342" s="9"/>
      </tp>
      <tp t="s">
        <v>#N/A Requesting Data...4163064011</v>
        <stp/>
        <stp>BDP|13247119969101785134</stp>
        <tr r="H497" s="8"/>
        <tr r="I497" s="8"/>
      </tp>
      <tp t="s">
        <v>#N/A N/A</v>
        <stp/>
        <stp>BDP|13282610646551934429</stp>
        <tr r="D420" s="9"/>
      </tp>
      <tp t="s">
        <v>#N/A Requesting Data...2125588240</v>
        <stp/>
        <stp>BDP|14394914102531653888</stp>
        <tr r="H513" s="9"/>
      </tp>
      <tp t="s">
        <v>#N/A N/A</v>
        <stp/>
        <stp>BDP|11530593251010076533</stp>
        <tr r="D284" s="8"/>
      </tp>
      <tp t="s">
        <v>#N/A Requesting Data...4147642352</v>
        <stp/>
        <stp>BDP|13895109784827879954</stp>
        <tr r="H390" s="8"/>
        <tr r="I390" s="8"/>
      </tp>
      <tp t="s">
        <v>#N/A Requesting Data...2827276616</v>
        <stp/>
        <stp>BDP|15619015002542729338</stp>
        <tr r="I368" s="9"/>
      </tp>
      <tp t="s">
        <v>#N/A N/A</v>
        <stp/>
        <stp>BDP|13097418991248814298</stp>
        <tr r="D505" s="9"/>
      </tp>
      <tp t="s">
        <v>#N/A N/A</v>
        <stp/>
        <stp>BDP|17979576743383885140</stp>
        <tr r="F483" s="9"/>
      </tp>
      <tp t="s">
        <v>#N/A N/A</v>
        <stp/>
        <stp>BDP|12779172921293674669</stp>
        <tr r="D367" s="5"/>
      </tp>
      <tp t="s">
        <v>#N/A N/A</v>
        <stp/>
        <stp>BDP|12383069953617474438</stp>
        <tr r="E450" s="9"/>
      </tp>
      <tp t="s">
        <v>#N/A Requesting Data...2276892380</v>
        <stp/>
        <stp>BDP|14651828984543435353</stp>
        <tr r="H136" s="8"/>
        <tr r="I136" s="8"/>
      </tp>
      <tp t="s">
        <v>#N/A N/A</v>
        <stp/>
        <stp>BDP|17252547266492403259</stp>
        <tr r="F538" s="9"/>
      </tp>
      <tp t="s">
        <v>#N/A Requesting Data...4079011281</v>
        <stp/>
        <stp>BDP|11667562270424727365</stp>
        <tr r="H364" s="8"/>
        <tr r="I364" s="8"/>
      </tp>
      <tp t="s">
        <v>#N/A N/A</v>
        <stp/>
        <stp>BDP|17163765132134310375</stp>
        <tr r="G9" s="5"/>
      </tp>
      <tp t="s">
        <v>#N/A Requesting Data...1118629293</v>
        <stp/>
        <stp>BDP|13076127954440233352</stp>
        <tr r="I495" s="9"/>
      </tp>
      <tp t="s">
        <v>#N/A N/A</v>
        <stp/>
        <stp>BDP|15889744126226817224</stp>
        <tr r="D495" s="8"/>
      </tp>
      <tp t="s">
        <v>#N/A Requesting Data...2631706946</v>
        <stp/>
        <stp>BDP|17019620105542041779</stp>
        <tr r="H157" s="8"/>
        <tr r="I157" s="8"/>
      </tp>
      <tp t="s">
        <v>#N/A N/A</v>
        <stp/>
        <stp>BDP|17408868155216160865</stp>
        <tr r="D481" s="8"/>
        <tr r="D105" s="5"/>
      </tp>
      <tp t="s">
        <v>#N/A N/A</v>
        <stp/>
        <stp>BDP|17385266732673138163</stp>
        <tr r="D316" s="8"/>
      </tp>
      <tp t="s">
        <v>#N/A N/A</v>
        <stp/>
        <stp>BDP|17780798367055893711</stp>
        <tr r="F212" s="5"/>
      </tp>
      <tp t="s">
        <v>#N/A Requesting Data...1727879535</v>
        <stp/>
        <stp>BDP|15615232146376085137</stp>
        <tr r="H195" s="5"/>
      </tp>
      <tp t="s">
        <v>#N/A N/A</v>
        <stp/>
        <stp>BDP|17199956156687143833</stp>
        <tr r="F389" s="9"/>
      </tp>
      <tp t="s">
        <v>#N/A N/A</v>
        <stp/>
        <stp>BDP|12160857254092688964</stp>
        <tr r="F138" s="8"/>
      </tp>
      <tp t="s">
        <v>#N/A N/A</v>
        <stp/>
        <stp>BDP|10896497610501404058</stp>
        <tr r="F357" s="9"/>
      </tp>
      <tp t="s">
        <v>#N/A Requesting Data...3909525276</v>
        <stp/>
        <stp>BDP|15206802492020351035</stp>
        <tr r="I553" s="9"/>
      </tp>
      <tp t="s">
        <v>#N/A N/A</v>
        <stp/>
        <stp>BDP|14854396568292995709</stp>
        <tr r="F105" s="8"/>
      </tp>
      <tp t="s">
        <v>#N/A N/A</v>
        <stp/>
        <stp>BDP|15310147353787265266</stp>
        <tr r="C4" s="6"/>
      </tp>
      <tp t="s">
        <v>#N/A N/A</v>
        <stp/>
        <stp>BDP|14624718001424264349</stp>
        <tr r="F221" s="9"/>
      </tp>
      <tp t="s">
        <v>#N/A N/A</v>
        <stp/>
        <stp>BDP|11177124282365537943</stp>
        <tr r="G229" s="9"/>
      </tp>
      <tp t="s">
        <v>#N/A N/A</v>
        <stp/>
        <stp>BDP|13860216518972669678</stp>
        <tr r="E281" s="5"/>
      </tp>
      <tp t="s">
        <v>#N/A Requesting Data...1163650242</v>
        <stp/>
        <stp>BDP|12535492159262648530</stp>
        <tr r="G6" s="6"/>
      </tp>
      <tp t="s">
        <v>#N/A N/A</v>
        <stp/>
        <stp>BDP|11055276601137724016</stp>
        <tr r="D151" s="10"/>
      </tp>
      <tp t="s">
        <v>#N/A N/A</v>
        <stp/>
        <stp>BDP|16731818652079099647</stp>
        <tr r="E306" s="8"/>
      </tp>
      <tp t="s">
        <v>#N/A Requesting Data...1279635801</v>
        <stp/>
        <stp>BDP|17724152014194045760</stp>
        <tr r="G118" s="10"/>
      </tp>
      <tp t="s">
        <v>#N/A N/A</v>
        <stp/>
        <stp>BDP|12951269056690098196</stp>
        <tr r="E501" s="9"/>
      </tp>
      <tp t="s">
        <v>#N/A N/A</v>
        <stp/>
        <stp>BDP|16409994883164615781</stp>
        <tr r="E97" s="5"/>
      </tp>
      <tp t="s">
        <v>#N/A N/A</v>
        <stp/>
        <stp>BDP|12351574026532387318</stp>
        <tr r="F340" s="9"/>
      </tp>
      <tp t="s">
        <v>#N/A Requesting Data...746083395</v>
        <stp/>
        <stp>BDP|16555259635926696538</stp>
        <tr r="H13" s="12"/>
      </tp>
      <tp t="s">
        <v>#N/A N/A</v>
        <stp/>
        <stp>BDP|11354012435656198053</stp>
        <tr r="F287" s="5"/>
      </tp>
      <tp t="s">
        <v>#N/A N/A</v>
        <stp/>
        <stp>BDP|15522713614265793241</stp>
        <tr r="D476" s="9"/>
      </tp>
      <tp t="s">
        <v>#N/A N/A</v>
        <stp/>
        <stp>BDP|11358656336356589662</stp>
        <tr r="F415" s="9"/>
      </tp>
      <tp t="s">
        <v>#N/A N/A</v>
        <stp/>
        <stp>BDP|14614566679292854029</stp>
        <tr r="E114" s="8"/>
      </tp>
      <tp t="s">
        <v>#N/A N/A</v>
        <stp/>
        <stp>BDP|16071858566414305832</stp>
        <tr r="E180" s="9"/>
      </tp>
      <tp t="s">
        <v>#N/A N/A</v>
        <stp/>
        <stp>BDP|11426576630064238729</stp>
        <tr r="E91" s="9"/>
      </tp>
      <tp t="s">
        <v>#N/A N/A</v>
        <stp/>
        <stp>BDP|14803090300393190337</stp>
        <tr r="F112" s="8"/>
      </tp>
      <tp t="s">
        <v>#N/A Requesting Data...687144689</v>
        <stp/>
        <stp>BDP|11498964002664169820</stp>
        <tr r="I498" s="9"/>
      </tp>
      <tp t="s">
        <v>#N/A N/A</v>
        <stp/>
        <stp>BDP|11767482369015597201</stp>
        <tr r="E432" s="8"/>
      </tp>
      <tp t="s">
        <v>#N/A N/A</v>
        <stp/>
        <stp>BDP|16728557541404565754</stp>
        <tr r="F95" s="8"/>
      </tp>
      <tp t="s">
        <v>#N/A N/A</v>
        <stp/>
        <stp>BDP|16296275443105168148</stp>
        <tr r="G216" s="9"/>
      </tp>
      <tp t="s">
        <v>#N/A N/A</v>
        <stp/>
        <stp>BDP|12069680623765828700</stp>
        <tr r="F520" s="9"/>
      </tp>
      <tp t="s">
        <v>#N/A N/A</v>
        <stp/>
        <stp>BDP|13720200441017675637</stp>
        <tr r="C133" s="10"/>
      </tp>
      <tp t="s">
        <v>#N/A Requesting Data...4128988583</v>
        <stp/>
        <stp>BDP|11251129571961102234</stp>
        <tr r="I295" s="5"/>
      </tp>
      <tp t="s">
        <v>#N/A Requesting Data...607841269</v>
        <stp/>
        <stp>BDP|18028959804945058020</stp>
        <tr r="I365" s="9"/>
      </tp>
      <tp t="s">
        <v>#N/A N/A</v>
        <stp/>
        <stp>BDP|17947137306454743685</stp>
        <tr r="C5" s="7"/>
      </tp>
      <tp t="s">
        <v>#N/A Requesting Data...1773069699</v>
        <stp/>
        <stp>BDP|17108838733400100827</stp>
        <tr r="H174" s="8"/>
        <tr r="I174" s="8"/>
        <tr r="H286" s="5"/>
      </tp>
      <tp t="s">
        <v>#N/A Requesting Data...3388615672</v>
        <stp/>
        <stp>BDP|10218662500990483229</stp>
        <tr r="H193" s="8"/>
        <tr r="I193" s="8"/>
      </tp>
      <tp t="s">
        <v>#N/A N/A</v>
        <stp/>
        <stp>BDP|13310677451392781607</stp>
        <tr r="F266" s="5"/>
      </tp>
      <tp t="s">
        <v>#N/A N/A</v>
        <stp/>
        <stp>BDP|17073996193947863404</stp>
        <tr r="E135" s="8"/>
      </tp>
      <tp t="s">
        <v>#N/A Requesting Data...3242664231</v>
        <stp/>
        <stp>BDP|13259977723034487802</stp>
        <tr r="H151" s="10"/>
      </tp>
      <tp t="s">
        <v>#N/A N/A</v>
        <stp/>
        <stp>BDP|11757536652173137659</stp>
        <tr r="G206" s="8"/>
      </tp>
      <tp t="s">
        <v>#N/A Requesting Data...2041200662</v>
        <stp/>
        <stp>BDP|13429568849226133083</stp>
        <tr r="I39" s="9"/>
      </tp>
      <tp t="s">
        <v>#N/A Requesting Data...1950729176</v>
        <stp/>
        <stp>BDP|17964717129351520768</stp>
        <tr r="I343" s="5"/>
        <tr r="I178" s="9"/>
      </tp>
      <tp t="s">
        <v>#N/A N/A</v>
        <stp/>
        <stp>BDP|15462454133224163219</stp>
        <tr r="D97" s="5"/>
      </tp>
      <tp t="s">
        <v>#N/A N/A</v>
        <stp/>
        <stp>BDP|12918178004310827705</stp>
        <tr r="E66" s="5"/>
        <tr r="E577" s="9"/>
      </tp>
      <tp t="s">
        <v>#N/A Requesting Data...3310651562</v>
        <stp/>
        <stp>BDP|16319129222720331121</stp>
        <tr r="I294" s="9"/>
      </tp>
      <tp t="s">
        <v>#N/A Requesting Data...458980748</v>
        <stp/>
        <stp>BDP|14900006550895314083</stp>
        <tr r="H126" s="8"/>
        <tr r="I126" s="8"/>
      </tp>
      <tp t="s">
        <v>#N/A N/A</v>
        <stp/>
        <stp>BDP|12562528227966759751</stp>
        <tr r="G394" s="9"/>
      </tp>
      <tp t="s">
        <v>#N/A Requesting Data...2767575144</v>
        <stp/>
        <stp>BDP|16887265116671205089</stp>
        <tr r="G186" s="10"/>
      </tp>
      <tp t="s">
        <v>#N/A Requesting Data...3669075820</v>
        <stp/>
        <stp>BDP|14122114900818190936</stp>
        <tr r="H388" s="8"/>
        <tr r="I388" s="8"/>
      </tp>
      <tp t="s">
        <v>#N/A N/A</v>
        <stp/>
        <stp>BDP|12001635056583774607</stp>
        <tr r="G413" s="8"/>
      </tp>
      <tp t="s">
        <v>#N/A N/A</v>
        <stp/>
        <stp>BDP|14074183578240188638</stp>
        <tr r="C128" s="10"/>
      </tp>
      <tp t="s">
        <v>#N/A Requesting Data...430427904</v>
        <stp/>
        <stp>BDP|12676164681728373705</stp>
        <tr r="H166" s="10"/>
      </tp>
      <tp t="s">
        <v>#N/A N/A</v>
        <stp/>
        <stp>BDP|16410548721596211318</stp>
        <tr r="E496" s="9"/>
      </tp>
      <tp t="s">
        <v>#N/A Requesting Data...2970585167</v>
        <stp/>
        <stp>BDP|16177715023347718064</stp>
        <tr r="G144" s="10"/>
      </tp>
      <tp t="s">
        <v>#N/A Requesting Data...3327095468</v>
        <stp/>
        <stp>BDP|10933108428377525013</stp>
        <tr r="H277" s="5"/>
      </tp>
      <tp t="s">
        <v>#N/A N/A</v>
        <stp/>
        <stp>BDP|10481202932725173022</stp>
        <tr r="F371" s="9"/>
      </tp>
      <tp t="s">
        <v>#N/A N/A</v>
        <stp/>
        <stp>BDP|16531934077489589513</stp>
        <tr r="E11" s="7"/>
      </tp>
      <tp t="s">
        <v>#N/A N/A</v>
        <stp/>
        <stp>BDP|10510512154827165342</stp>
        <tr r="G65" s="9"/>
      </tp>
      <tp t="s">
        <v>#N/A Requesting Data...3253035777</v>
        <stp/>
        <stp>BDP|13927746877980943764</stp>
        <tr r="I181" s="9"/>
      </tp>
      <tp t="s">
        <v>#N/A N/A</v>
        <stp/>
        <stp>BDP|17094435860783532235</stp>
        <tr r="E300" s="8"/>
      </tp>
      <tp t="s">
        <v>#N/A Requesting Data...2436944624</v>
        <stp/>
        <stp>BDP|15639905327443733932</stp>
        <tr r="H282" s="9"/>
      </tp>
      <tp t="s">
        <v>#N/A N/A</v>
        <stp/>
        <stp>BDP|13792469010305253767</stp>
        <tr r="G94" s="5"/>
        <tr r="G567" s="9"/>
      </tp>
      <tp t="s">
        <v>#N/A N/A</v>
        <stp/>
        <stp>BDP|10026098082944706893</stp>
        <tr r="D88" s="5"/>
      </tp>
      <tp t="s">
        <v>#N/A N/A</v>
        <stp/>
        <stp>BDP|17420185200136162480</stp>
        <tr r="E50" s="9"/>
      </tp>
      <tp t="s">
        <v>#N/A Requesting Data...1276014102</v>
        <stp/>
        <stp>BDP|14037822951195778810</stp>
        <tr r="H416" s="8"/>
        <tr r="I416" s="8"/>
      </tp>
      <tp t="s">
        <v>#N/A N/A</v>
        <stp/>
        <stp>BDP|15630754525010572467</stp>
        <tr r="G334" s="5"/>
      </tp>
      <tp t="s">
        <v>#N/A Requesting Data...3439418063</v>
        <stp/>
        <stp>BDP|15607576726027582178</stp>
        <tr r="H370" s="5"/>
      </tp>
      <tp t="s">
        <v>#N/A N/A</v>
        <stp/>
        <stp>BDP|14352922124443817887</stp>
        <tr r="G456" s="8"/>
      </tp>
      <tp t="s">
        <v>#N/A N/A</v>
        <stp/>
        <stp>BDP|14778006206631574114</stp>
        <tr r="G166" s="9"/>
      </tp>
      <tp t="s">
        <v>#N/A N/A</v>
        <stp/>
        <stp>BDP|15680661206641004624</stp>
        <tr r="F225" s="5"/>
      </tp>
      <tp t="s">
        <v>#N/A N/A</v>
        <stp/>
        <stp>BDP|16663458057683641066</stp>
        <tr r="F12" s="9"/>
      </tp>
      <tp t="s">
        <v>#N/A N/A</v>
        <stp/>
        <stp>BDP|11701549326413763161</stp>
        <tr r="E25" s="5"/>
      </tp>
      <tp t="s">
        <v>#N/A N/A</v>
        <stp/>
        <stp>BDP|10644592729917129432</stp>
        <tr r="G147" s="8"/>
        <tr r="G42" s="5"/>
      </tp>
      <tp t="s">
        <v>#N/A Requesting Data...2718929476</v>
        <stp/>
        <stp>BDP|10425331654874235655</stp>
        <tr r="H76" s="10"/>
      </tp>
      <tp t="s">
        <v>#N/A Requesting Data...3671334011</v>
        <stp/>
        <stp>BDP|16708504201455654249</stp>
        <tr r="I221" s="9"/>
      </tp>
      <tp t="s">
        <v>#N/A N/A</v>
        <stp/>
        <stp>BDP|12509345190119115546</stp>
        <tr r="G72" s="8"/>
      </tp>
      <tp t="s">
        <v>#N/A N/A</v>
        <stp/>
        <stp>BDP|14631640371672605316</stp>
        <tr r="D18" s="7"/>
      </tp>
      <tp t="s">
        <v>#N/A N/A</v>
        <stp/>
        <stp>BDP|16530551471922098253</stp>
        <tr r="E266" s="9"/>
      </tp>
      <tp t="s">
        <v>#N/A N/A</v>
        <stp/>
        <stp>BDP|12463557181523468802</stp>
        <tr r="E14" s="8"/>
      </tp>
      <tp t="s">
        <v>#N/A Requesting Data...3797150142</v>
        <stp/>
        <stp>BDP|12847002311921582687</stp>
        <tr r="H230" s="9"/>
      </tp>
      <tp t="s">
        <v>#N/A Requesting Data...351659315</v>
        <stp/>
        <stp>BDP|16219228924953111111</stp>
        <tr r="I55" s="9"/>
      </tp>
      <tp t="s">
        <v>#N/A N/A</v>
        <stp/>
        <stp>BDP|18340801716064911184</stp>
        <tr r="F176" s="5"/>
      </tp>
      <tp t="s">
        <v>#N/A N/A</v>
        <stp/>
        <stp>BDP|14127212167486088239</stp>
        <tr r="C7" s="6"/>
      </tp>
      <tp t="s">
        <v>#N/A N/A</v>
        <stp/>
        <stp>BDP|16579491428302356634</stp>
        <tr r="F390" s="9"/>
      </tp>
      <tp t="s">
        <v>#N/A N/A</v>
        <stp/>
        <stp>BDP|12629318971633110139</stp>
        <tr r="E172" s="10"/>
      </tp>
      <tp t="s">
        <v>#N/A N/A</v>
        <stp/>
        <stp>BDP|10730852933706292944</stp>
        <tr r="D93" s="8"/>
      </tp>
      <tp t="s">
        <v>#N/A Requesting Data...1611517660</v>
        <stp/>
        <stp>BDP|12298440835077001642</stp>
        <tr r="H264" s="8"/>
        <tr r="I264" s="8"/>
      </tp>
      <tp t="s">
        <v>#N/A Requesting Data...3107485697</v>
        <stp/>
        <stp>BDP|14378856390711285034</stp>
        <tr r="G11" s="7"/>
      </tp>
      <tp t="s">
        <v>#N/A N/A</v>
        <stp/>
        <stp>BDP|14132307383812462910</stp>
        <tr r="G316" s="9"/>
      </tp>
      <tp t="s">
        <v>#N/A Requesting Data...3549950727</v>
        <stp/>
        <stp>BDP|12883542210592824032</stp>
        <tr r="I247" s="9"/>
      </tp>
      <tp t="s">
        <v>#N/A Requesting Data...1117749539</v>
        <stp/>
        <stp>BDP|16427767207212389711</stp>
        <tr r="I192" s="9"/>
      </tp>
      <tp t="s">
        <v>#N/A Requesting Data...3394183345</v>
        <stp/>
        <stp>BDP|16705042434564983591</stp>
        <tr r="H324" s="9"/>
      </tp>
      <tp t="s">
        <v>#N/A N/A</v>
        <stp/>
        <stp>BDP|17245441163209690843</stp>
        <tr r="F234" s="8"/>
      </tp>
      <tp t="s">
        <v>#N/A N/A</v>
        <stp/>
        <stp>BDP|12351908455339671374</stp>
        <tr r="E28" s="5"/>
      </tp>
      <tp t="s">
        <v>#N/A N/A</v>
        <stp/>
        <stp>BDP|16194776700914295133</stp>
        <tr r="G341" s="8"/>
      </tp>
      <tp t="s">
        <v>#N/A N/A</v>
        <stp/>
        <stp>BDP|14505346436455464548</stp>
        <tr r="D200" s="8"/>
      </tp>
      <tp t="s">
        <v>#N/A N/A</v>
        <stp/>
        <stp>BDP|17903795144776237612</stp>
        <tr r="C8" s="12"/>
      </tp>
      <tp t="s">
        <v>#N/A N/A</v>
        <stp/>
        <stp>BDP|12361785425143816014</stp>
        <tr r="F376" s="8"/>
      </tp>
      <tp t="s">
        <v>#N/A N/A</v>
        <stp/>
        <stp>BDP|10924780634580212000</stp>
        <tr r="F205" s="5"/>
      </tp>
      <tp t="s">
        <v>#N/A N/A</v>
        <stp/>
        <stp>BDP|13699383778922916184</stp>
        <tr r="E155" s="9"/>
      </tp>
      <tp t="s">
        <v>#N/A N/A</v>
        <stp/>
        <stp>BDP|14449242722064458415</stp>
        <tr r="E352" s="5"/>
      </tp>
      <tp t="s">
        <v>#N/A N/A</v>
        <stp/>
        <stp>BDP|17345046816660567237</stp>
        <tr r="G553" s="9"/>
      </tp>
      <tp t="s">
        <v>#N/A N/A</v>
        <stp/>
        <stp>BDP|15439409433472824489</stp>
        <tr r="D571" s="9"/>
      </tp>
      <tp t="s">
        <v>#N/A N/A</v>
        <stp/>
        <stp>BDP|10764218376918655917</stp>
        <tr r="D321" s="8"/>
      </tp>
      <tp t="s">
        <v>#N/A Requesting Data...1414075770</v>
        <stp/>
        <stp>BDP|12409392979701473369</stp>
        <tr r="G77" s="10"/>
      </tp>
      <tp t="s">
        <v>#N/A Requesting Data...2003297505</v>
        <stp/>
        <stp>BDP|17851676328072620579</stp>
        <tr r="I16" s="9"/>
      </tp>
      <tp t="s">
        <v>#N/A Requesting Data...4292965647</v>
        <stp/>
        <stp>BDP|10211280735055184086</stp>
        <tr r="H458" s="9"/>
      </tp>
      <tp t="s">
        <v>#N/A Requesting Data...1123841479</v>
        <stp/>
        <stp>BDP|16260446232602198731</stp>
        <tr r="H477" s="8"/>
        <tr r="I477" s="8"/>
      </tp>
      <tp t="s">
        <v>#N/A N/A</v>
        <stp/>
        <stp>BDP|16864380666723767479</stp>
        <tr r="E19" s="9"/>
      </tp>
      <tp t="s">
        <v>#N/A N/A</v>
        <stp/>
        <stp>BDP|15427105054964263145</stp>
        <tr r="G252" s="8"/>
      </tp>
      <tp t="s">
        <v>#N/A N/A</v>
        <stp/>
        <stp>BDP|14683475827402042401</stp>
        <tr r="E244" s="5"/>
      </tp>
      <tp t="s">
        <v>#N/A N/A</v>
        <stp/>
        <stp>BDP|10354586802536824778</stp>
        <tr r="F46" s="8"/>
      </tp>
      <tp t="s">
        <v>#N/A Requesting Data...3997800975</v>
        <stp/>
        <stp>BDP|16415096908732049038</stp>
        <tr r="H136" s="10"/>
      </tp>
      <tp t="s">
        <v>#N/A N/A</v>
        <stp/>
        <stp>BDP|10045884478232582939</stp>
        <tr r="D307" s="8"/>
        <tr r="D211" s="5"/>
      </tp>
      <tp t="s">
        <v>#N/A Requesting Data...1832800263</v>
        <stp/>
        <stp>BDP|10671027505265731102</stp>
        <tr r="H161" s="8"/>
        <tr r="I161" s="8"/>
      </tp>
      <tp t="s">
        <v>#N/A N/A</v>
        <stp/>
        <stp>BDP|13785461853837645127</stp>
        <tr r="G217" s="8"/>
        <tr r="G328" s="5"/>
      </tp>
      <tp t="s">
        <v>#N/A Requesting Data...1828129425</v>
        <stp/>
        <stp>BDP|14581019034130150377</stp>
        <tr r="I260" s="5"/>
      </tp>
      <tp t="s">
        <v>#N/A Requesting Data...2627867945</v>
        <stp/>
        <stp>BDP|11606333753702565152</stp>
        <tr r="G106" s="10"/>
      </tp>
      <tp t="s">
        <v>#N/A N/A</v>
        <stp/>
        <stp>BDP|15745030755506302247</stp>
        <tr r="G239" s="8"/>
        <tr r="G17" s="5"/>
      </tp>
      <tp t="s">
        <v>#N/A N/A</v>
        <stp/>
        <stp>BDP|18034207396596442140</stp>
        <tr r="F127" s="9"/>
      </tp>
      <tp t="s">
        <v>#N/A Requesting Data...2157390450</v>
        <stp/>
        <stp>BDP|12144051037754002157</stp>
        <tr r="I284" s="5"/>
      </tp>
      <tp t="s">
        <v>#N/A N/A</v>
        <stp/>
        <stp>BDP|16013657251792566373</stp>
        <tr r="E248" s="5"/>
      </tp>
      <tp t="s">
        <v>#N/A N/A</v>
        <stp/>
        <stp>BDP|14295442703783913656</stp>
        <tr r="F130" s="10"/>
      </tp>
      <tp t="s">
        <v>#N/A N/A</v>
        <stp/>
        <stp>BDP|17988717532243071531</stp>
        <tr r="E55" s="9"/>
      </tp>
      <tp t="s">
        <v>#N/A N/A</v>
        <stp/>
        <stp>BDP|14903475544977417676</stp>
        <tr r="G393" s="9"/>
      </tp>
      <tp t="s">
        <v>#N/A N/A</v>
        <stp/>
        <stp>BDP|10865689238038317824</stp>
        <tr r="F453" s="9"/>
      </tp>
      <tp t="s">
        <v>#N/A Requesting Data...2540939015</v>
        <stp/>
        <stp>BDP|11599181847240018133</stp>
        <tr r="G98" s="10"/>
      </tp>
      <tp t="s">
        <v>#N/A Requesting Data...1916567751</v>
        <stp/>
        <stp>BDP|12975784825200991240</stp>
        <tr r="H140" s="10"/>
      </tp>
      <tp t="s">
        <v>#N/A Requesting Data...583637336</v>
        <stp/>
        <stp>BDP|11342798427149713834</stp>
        <tr r="H152" s="10"/>
      </tp>
      <tp t="s">
        <v>#N/A Requesting Data...692914855</v>
        <stp/>
        <stp>BDP|16801209702633125225</stp>
        <tr r="H375" s="9"/>
      </tp>
      <tp t="s">
        <v>#N/A N/A</v>
        <stp/>
        <stp>BDP|10329962560632897841</stp>
        <tr r="D460" s="8"/>
      </tp>
      <tp t="s">
        <v>#N/A N/A</v>
        <stp/>
        <stp>BDP|13672591125298600959</stp>
        <tr r="F433" s="9"/>
      </tp>
      <tp t="s">
        <v>#N/A Requesting Data...1321825680</v>
        <stp/>
        <stp>BDP|18103035149069190031</stp>
        <tr r="H289" s="8"/>
        <tr r="I289" s="8"/>
      </tp>
      <tp t="s">
        <v>#N/A Requesting Data...1488864544</v>
        <stp/>
        <stp>BDP|17994000555440744725</stp>
        <tr r="H488" s="8"/>
        <tr r="I488" s="8"/>
      </tp>
      <tp t="s">
        <v>#N/A N/A</v>
        <stp/>
        <stp>BDP|10526633475795807125</stp>
        <tr r="D48" s="5"/>
      </tp>
      <tp t="s">
        <v>#N/A N/A</v>
        <stp/>
        <stp>BDP|11511550788441622874</stp>
        <tr r="D325" s="8"/>
      </tp>
      <tp t="s">
        <v>#N/A Requesting Data...1999038030</v>
        <stp/>
        <stp>BDP|11136455219352037344</stp>
        <tr r="H499" s="8"/>
        <tr r="I499" s="8"/>
      </tp>
      <tp t="s">
        <v>#N/A Requesting Data...618366442</v>
        <stp/>
        <stp>BDP|11056510586898979178</stp>
        <tr r="G105" s="10"/>
      </tp>
      <tp t="s">
        <v>#N/A N/A</v>
        <stp/>
        <stp>BDP|17987564496836503855</stp>
        <tr r="E459" s="8"/>
      </tp>
      <tp t="s">
        <v>#N/A N/A</v>
        <stp/>
        <stp>BDP|14710270709075306637</stp>
        <tr r="F85" s="5"/>
      </tp>
      <tp t="s">
        <v>#N/A N/A</v>
        <stp/>
        <stp>BDP|14275142922144439692</stp>
        <tr r="E163" s="8"/>
      </tp>
      <tp t="s">
        <v>#N/A N/A</v>
        <stp/>
        <stp>BDP|17564133241063993466</stp>
        <tr r="F593" s="9"/>
      </tp>
      <tp t="s">
        <v>#N/A Requesting Data...1740073199</v>
        <stp/>
        <stp>BDP|13583687757603066625</stp>
        <tr r="I137" s="5"/>
        <tr r="I11" s="9"/>
      </tp>
      <tp t="s">
        <v>#N/A Requesting Data...1049438675</v>
        <stp/>
        <stp>BDP|17721420179221014048</stp>
        <tr r="H54" s="9"/>
      </tp>
      <tp t="s">
        <v>#N/A Requesting Data...1673298984</v>
        <stp/>
        <stp>BDP|15913649075316546757</stp>
        <tr r="H40" s="5"/>
        <tr r="H37" s="9"/>
      </tp>
      <tp t="s">
        <v>#N/A N/A</v>
        <stp/>
        <stp>BDP|10845954294375094014</stp>
        <tr r="E75" s="5"/>
      </tp>
      <tp t="s">
        <v>#N/A N/A</v>
        <stp/>
        <stp>BDP|16754141036176523789</stp>
        <tr r="F12" s="8"/>
        <tr r="F185" s="5"/>
      </tp>
      <tp t="s">
        <v>#N/A N/A</v>
        <stp/>
        <stp>BDP|15939931242619999491</stp>
        <tr r="G222" s="9"/>
      </tp>
      <tp t="s">
        <v>#N/A N/A</v>
        <stp/>
        <stp>BDP|14066048055741940501</stp>
        <tr r="G357" s="8"/>
      </tp>
      <tp t="s">
        <v>#N/A N/A</v>
        <stp/>
        <stp>BDP|12365639172235279389</stp>
        <tr r="F398" s="8"/>
      </tp>
      <tp t="s">
        <v>#N/A Requesting Data...3106526525</v>
        <stp/>
        <stp>BDP|14153987682511751141</stp>
        <tr r="H10" s="8"/>
        <tr r="I10" s="8"/>
        <tr r="H191" s="5"/>
      </tp>
      <tp t="s">
        <v>#N/A N/A</v>
        <stp/>
        <stp>BDP|11943063557960380134</stp>
        <tr r="D289" s="8"/>
      </tp>
      <tp t="s">
        <v>#N/A N/A</v>
        <stp/>
        <stp>BDP|15998344224304173509</stp>
        <tr r="D181" s="10"/>
      </tp>
      <tp t="s">
        <v>#N/A N/A</v>
        <stp/>
        <stp>BDP|16350413345023969060</stp>
        <tr r="F91" s="5"/>
        <tr r="F273" s="9"/>
      </tp>
      <tp t="s">
        <v>#N/A N/A</v>
        <stp/>
        <stp>BDP|12696220764417186495</stp>
        <tr r="F75" s="8"/>
        <tr r="F288" s="5"/>
      </tp>
      <tp t="s">
        <v>#N/A Requesting Data...4254094741</v>
        <stp/>
        <stp>BDP|12547864558392457871</stp>
        <tr r="H258" s="8"/>
        <tr r="I258" s="8"/>
      </tp>
      <tp t="s">
        <v>#N/A N/A</v>
        <stp/>
        <stp>BDP|17717547046773577081</stp>
        <tr r="F244" s="9"/>
      </tp>
      <tp t="s">
        <v>#N/A N/A</v>
        <stp/>
        <stp>BDP|11426401087629815133</stp>
        <tr r="G463" s="8"/>
        <tr r="G173" s="5"/>
      </tp>
      <tp t="s">
        <v>#N/A N/A</v>
        <stp/>
        <stp>BDP|13736492303212114047</stp>
        <tr r="E427" s="9"/>
      </tp>
      <tp t="s">
        <v>#N/A Requesting Data...756188626</v>
        <stp/>
        <stp>BDP|15309496945616216655</stp>
        <tr r="I227" s="5"/>
      </tp>
      <tp t="s">
        <v>#N/A N/A</v>
        <stp/>
        <stp>BDP|12983545354406542149</stp>
        <tr r="E178" s="10"/>
      </tp>
      <tp t="s">
        <v>#N/A Requesting Data...2253081299</v>
        <stp/>
        <stp>BDP|17261993925898671131</stp>
        <tr r="I307" s="5"/>
      </tp>
      <tp t="s">
        <v>#N/A Requesting Data...3700008385</v>
        <stp/>
        <stp>BDP|16700899605352280929</stp>
        <tr r="I478" s="9"/>
      </tp>
      <tp t="s">
        <v>#N/A Requesting Data...2083344086</v>
        <stp/>
        <stp>BDP|13029235172644880723</stp>
        <tr r="H560" s="9"/>
      </tp>
      <tp t="s">
        <v>#N/A Requesting Data...2013973394</v>
        <stp/>
        <stp>BDP|12927545120526215649</stp>
        <tr r="I146" s="9"/>
      </tp>
      <tp t="s">
        <v>#N/A N/A</v>
        <stp/>
        <stp>BDP|13960525804662740138</stp>
        <tr r="G208" s="9"/>
      </tp>
      <tp t="s">
        <v>#N/A N/A</v>
        <stp/>
        <stp>BDP|12868870199414521289</stp>
        <tr r="D102" s="10"/>
      </tp>
      <tp t="s">
        <v>#N/A Requesting Data...2533694839</v>
        <stp/>
        <stp>BDP|12892204568094356787</stp>
        <tr r="H11" s="6"/>
      </tp>
      <tp t="s">
        <v>#N/A N/A</v>
        <stp/>
        <stp>BDP|14364338320383304382</stp>
        <tr r="F314" s="9"/>
      </tp>
      <tp t="s">
        <v>#N/A N/A</v>
        <stp/>
        <stp>BDP|15757838558404754902</stp>
        <tr r="D408" s="8"/>
        <tr r="D165" s="5"/>
      </tp>
      <tp t="s">
        <v>#N/A N/A</v>
        <stp/>
        <stp>BDP|16488692096725158915</stp>
        <tr r="F182" s="9"/>
      </tp>
      <tp t="s">
        <v>#N/A Requesting Data...1450228930</v>
        <stp/>
        <stp>BDP|13676674006945950553</stp>
        <tr r="H457" s="9"/>
      </tp>
      <tp t="s">
        <v>#N/A N/A</v>
        <stp/>
        <stp>BDP|10662446485118474185</stp>
        <tr r="E78" s="8"/>
      </tp>
      <tp t="s">
        <v>#N/A N/A</v>
        <stp/>
        <stp>BDP|16417467702193360483</stp>
        <tr r="G267" s="9"/>
      </tp>
      <tp t="s">
        <v>#N/A N/A</v>
        <stp/>
        <stp>BDP|18257437491830383080</stp>
        <tr r="G161" s="9"/>
      </tp>
      <tp t="s">
        <v>#N/A Requesting Data...3326990560</v>
        <stp/>
        <stp>BDP|15892523667904013765</stp>
        <tr r="H415" s="9"/>
      </tp>
      <tp t="s">
        <v>#N/A Requesting Data...3331369887</v>
        <stp/>
        <stp>BDP|11806856507109604571</stp>
        <tr r="I145" s="9"/>
      </tp>
      <tp t="s">
        <v>#N/A N/A</v>
        <stp/>
        <stp>BDP|13848347654485550564</stp>
        <tr r="D5" s="10"/>
      </tp>
      <tp t="s">
        <v>#N/A N/A</v>
        <stp/>
        <stp>BDP|11123695141017021120</stp>
        <tr r="F19" s="9"/>
      </tp>
      <tp t="s">
        <v>#N/A Requesting Data...1145993306</v>
        <stp/>
        <stp>BDP|10457186423367278163</stp>
        <tr r="H259" s="8"/>
        <tr r="I259" s="8"/>
      </tp>
      <tp t="s">
        <v>#N/A Requesting Data...1322634799</v>
        <stp/>
        <stp>BDP|11953006634590557737</stp>
        <tr r="I83" s="5"/>
      </tp>
      <tp t="s">
        <v>#N/A Requesting Data...2107520319</v>
        <stp/>
        <stp>BDP|11753349438645558145</stp>
        <tr r="I287" s="5"/>
      </tp>
      <tp t="s">
        <v>#N/A N/A</v>
        <stp/>
        <stp>BDP|17336030402045006789</stp>
        <tr r="E13" s="5"/>
      </tp>
      <tp t="s">
        <v>#N/A Requesting Data...4127687115</v>
        <stp/>
        <stp>BDP|16912952643988456616</stp>
        <tr r="I16" s="7"/>
      </tp>
      <tp t="s">
        <v>#N/A N/A</v>
        <stp/>
        <stp>BDP|13512777220852980119</stp>
        <tr r="D90" s="9"/>
      </tp>
      <tp t="s">
        <v>#N/A Requesting Data...1483206780</v>
        <stp/>
        <stp>BDP|17785141559661014700</stp>
        <tr r="H335" s="5"/>
      </tp>
      <tp t="s">
        <v>#N/A Requesting Data...1751978951</v>
        <stp/>
        <stp>BDP|14649389527065741544</stp>
        <tr r="G44" s="10"/>
      </tp>
      <tp t="s">
        <v>#N/A N/A</v>
        <stp/>
        <stp>BDP|12571081699719742799</stp>
        <tr r="F382" s="9"/>
      </tp>
      <tp t="s">
        <v>#N/A Requesting Data...2675926085</v>
        <stp/>
        <stp>BDP|16851537621877517358</stp>
        <tr r="H403" s="9"/>
      </tp>
      <tp t="s">
        <v>#N/A N/A</v>
        <stp/>
        <stp>BDP|11925555404724326510</stp>
        <tr r="F164" s="10"/>
      </tp>
      <tp t="s">
        <v>#N/A N/A</v>
        <stp/>
        <stp>BDP|12203047831232834656</stp>
        <tr r="F295" s="5"/>
      </tp>
      <tp t="s">
        <v>#N/A Requesting Data...1040397185</v>
        <stp/>
        <stp>BDP|16508282720207206450</stp>
        <tr r="I2" s="5"/>
        <tr r="I581" s="9"/>
      </tp>
      <tp t="s">
        <v>#N/A N/A</v>
        <stp/>
        <stp>BDP|10873481323173827013</stp>
        <tr r="E306" s="9"/>
      </tp>
      <tp t="s">
        <v>#N/A N/A</v>
        <stp/>
        <stp>BDP|13783379713506884219</stp>
        <tr r="G25" s="8"/>
        <tr r="G168" s="5"/>
      </tp>
      <tp t="s">
        <v>#N/A N/A</v>
        <stp/>
        <stp>BDP|15395519368704964794</stp>
        <tr r="F28" s="5"/>
      </tp>
      <tp t="s">
        <v>#N/A Requesting Data...2292551703</v>
        <stp/>
        <stp>BDP|11556743461445933035</stp>
        <tr r="I255" s="9"/>
      </tp>
      <tp t="s">
        <v>#N/A Requesting Data...2528120802</v>
        <stp/>
        <stp>BDP|15860014754810829582</stp>
        <tr r="H4" s="7"/>
      </tp>
      <tp t="s">
        <v>#N/A N/A</v>
        <stp/>
        <stp>BDP|18063349378351938886</stp>
        <tr r="D100" s="8"/>
      </tp>
      <tp t="s">
        <v>#N/A N/A</v>
        <stp/>
        <stp>BDP|13400493901475972789</stp>
        <tr r="D266" s="5"/>
      </tp>
      <tp t="s">
        <v>#N/A N/A</v>
        <stp/>
        <stp>BDP|17837581656930943221</stp>
        <tr r="G363" s="8"/>
        <tr r="G129" s="5"/>
      </tp>
      <tp t="s">
        <v>#N/A N/A</v>
        <stp/>
        <stp>BDP|17608055313943996048</stp>
        <tr r="E405" s="8"/>
      </tp>
      <tp t="s">
        <v>#N/A N/A</v>
        <stp/>
        <stp>BDP|16972328054270425562</stp>
        <tr r="E232" s="5"/>
      </tp>
      <tp t="s">
        <v>#N/A Requesting Data...1039525936</v>
        <stp/>
        <stp>BDP|12473542686869910321</stp>
        <tr r="H202" s="5"/>
        <tr r="H117" s="9"/>
      </tp>
      <tp t="s">
        <v>#N/A N/A</v>
        <stp/>
        <stp>BDP|14938079126835770629</stp>
        <tr r="G108" s="9"/>
      </tp>
      <tp t="s">
        <v>#N/A N/A</v>
        <stp/>
        <stp>BDP|16496049140170546789</stp>
        <tr r="D209" s="9"/>
      </tp>
      <tp t="s">
        <v>#N/A N/A</v>
        <stp/>
        <stp>BDP|15810303304846366520</stp>
        <tr r="D594" s="9"/>
      </tp>
      <tp t="s">
        <v>#N/A N/A</v>
        <stp/>
        <stp>BDP|15536711318363103502</stp>
        <tr r="G235" s="5"/>
        <tr r="G269" s="8"/>
      </tp>
      <tp t="s">
        <v>#N/A N/A</v>
        <stp/>
        <stp>BDP|14887621645815683648</stp>
        <tr r="D101" s="8"/>
      </tp>
      <tp t="s">
        <v>#N/A N/A</v>
        <stp/>
        <stp>BDP|18294620588866739522</stp>
        <tr r="E174" s="10"/>
      </tp>
      <tp t="s">
        <v>#N/A N/A</v>
        <stp/>
        <stp>BDP|15156135669670416720</stp>
        <tr r="F231" s="8"/>
      </tp>
      <tp t="s">
        <v>#N/A N/A</v>
        <stp/>
        <stp>BDP|17634968015193853909</stp>
        <tr r="F438" s="9"/>
      </tp>
      <tp t="s">
        <v>#N/A N/A</v>
        <stp/>
        <stp>BDP|10231963258028955183</stp>
        <tr r="G356" s="9"/>
      </tp>
      <tp t="s">
        <v>#N/A N/A</v>
        <stp/>
        <stp>BDP|16676977788617724532</stp>
        <tr r="G15" s="9"/>
      </tp>
      <tp t="s">
        <v>#N/A N/A</v>
        <stp/>
        <stp>BDP|14554161497858874100</stp>
        <tr r="D237" s="5"/>
      </tp>
      <tp t="s">
        <v>#N/A N/A</v>
        <stp/>
        <stp>BDP|10734589703262166217</stp>
        <tr r="G365" s="5"/>
      </tp>
      <tp t="s">
        <v>#N/A Requesting Data...939426386</v>
        <stp/>
        <stp>BDP|16897466314351502734</stp>
        <tr r="I16" s="5"/>
      </tp>
      <tp t="s">
        <v>#N/A Requesting Data...722416416</v>
        <stp/>
        <stp>BDP|17636760834931072783</stp>
        <tr r="H46" s="5"/>
      </tp>
      <tp t="s">
        <v>#N/A N/A</v>
        <stp/>
        <stp>BDP|14484398130228293935</stp>
        <tr r="D32" s="8"/>
        <tr r="D118" s="5"/>
      </tp>
      <tp t="s">
        <v>#N/A N/A</v>
        <stp/>
        <stp>BDP|14746486660923016034</stp>
        <tr r="E294" s="9"/>
      </tp>
      <tp t="s">
        <v>#N/A N/A</v>
        <stp/>
        <stp>BDP|11612771527715291480</stp>
        <tr r="G217" s="5"/>
      </tp>
      <tp t="s">
        <v>#N/A N/A</v>
        <stp/>
        <stp>BDP|17315601118270142568</stp>
        <tr r="D163" s="10"/>
      </tp>
      <tp t="s">
        <v>#N/A N/A</v>
        <stp/>
        <stp>BDP|11399165300065194088</stp>
        <tr r="E321" s="8"/>
      </tp>
      <tp t="s">
        <v>#N/A N/A</v>
        <stp/>
        <stp>BDP|13728701716391557189</stp>
        <tr r="D331" s="9"/>
      </tp>
      <tp t="s">
        <v>#N/A N/A</v>
        <stp/>
        <stp>BDP|12630277146854894539</stp>
        <tr r="E172" s="8"/>
      </tp>
      <tp t="s">
        <v>#N/A N/A</v>
        <stp/>
        <stp>BDP|16274487982339213665</stp>
        <tr r="E310" s="9"/>
      </tp>
      <tp t="s">
        <v>#N/A N/A</v>
        <stp/>
        <stp>BDP|13376802721414879861</stp>
        <tr r="G344" s="5"/>
      </tp>
      <tp t="s">
        <v>#N/A N/A</v>
        <stp/>
        <stp>BDP|14141209160936514380</stp>
        <tr r="E10" s="6"/>
      </tp>
      <tp t="s">
        <v>#N/A Requesting Data...871045895</v>
        <stp/>
        <stp>BDP|10828706526125945588</stp>
        <tr r="H138" s="10"/>
      </tp>
      <tp t="s">
        <v>#N/A Requesting Data...3335163644</v>
        <stp/>
        <stp>BDP|11090397027584676174</stp>
        <tr r="H214" s="8"/>
        <tr r="I214" s="8"/>
      </tp>
      <tp t="s">
        <v>#N/A N/A</v>
        <stp/>
        <stp>BDP|14669181656605391040</stp>
        <tr r="G398" s="9"/>
      </tp>
      <tp t="s">
        <v>#N/A N/A</v>
        <stp/>
        <stp>BDP|11393390779149828942</stp>
        <tr r="D298" s="5"/>
      </tp>
      <tp t="s">
        <v>#N/A N/A</v>
        <stp/>
        <stp>BDP|13941641357310507509</stp>
        <tr r="F101" s="8"/>
      </tp>
      <tp t="s">
        <v>#N/A N/A</v>
        <stp/>
        <stp>BDP|13220452579183583647</stp>
        <tr r="G214" s="8"/>
      </tp>
      <tp t="s">
        <v>#N/A Requesting Data...485003670</v>
        <stp/>
        <stp>BDP|16208159548581933792</stp>
        <tr r="H481" s="9"/>
      </tp>
      <tp t="s">
        <v>#N/A Requesting Data...1635456514</v>
        <stp/>
        <stp>BDP|10978574512359330800</stp>
        <tr r="I505" s="9"/>
      </tp>
      <tp t="s">
        <v>#N/A N/A</v>
        <stp/>
        <stp>BDP|15643146369586475102</stp>
        <tr r="D490" s="8"/>
      </tp>
      <tp t="s">
        <v>#N/A N/A</v>
        <stp/>
        <stp>BDP|16286883834020007819</stp>
        <tr r="G352" s="9"/>
        <tr r="G218" s="5"/>
      </tp>
      <tp t="s">
        <v>#N/A Requesting Data...875972690</v>
        <stp/>
        <stp>BDP|10229795422528133871</stp>
        <tr r="H457" s="8"/>
        <tr r="I457" s="8"/>
      </tp>
      <tp t="s">
        <v>#N/A N/A</v>
        <stp/>
        <stp>BDP|10059292142773040042</stp>
        <tr r="F328" s="5"/>
        <tr r="F217" s="8"/>
      </tp>
      <tp t="s">
        <v>#N/A N/A</v>
        <stp/>
        <stp>BDP|17132651038171525667</stp>
        <tr r="F275" s="8"/>
      </tp>
      <tp t="s">
        <v>#N/A N/A</v>
        <stp/>
        <stp>BDP|14238848727553909878</stp>
        <tr r="C93" s="10"/>
      </tp>
      <tp t="s">
        <v>#N/A Requesting Data...1798061510</v>
        <stp/>
        <stp>BDP|18102759780522981021</stp>
        <tr r="I122" s="9"/>
      </tp>
      <tp t="s">
        <v>#N/A Requesting Data...2236059906</v>
        <stp/>
        <stp>BDP|15950858786268683833</stp>
        <tr r="H197" s="8"/>
        <tr r="I197" s="8"/>
      </tp>
      <tp t="s">
        <v>#N/A N/A</v>
        <stp/>
        <stp>BDP|13756358499935194946</stp>
        <tr r="F153" s="10"/>
      </tp>
      <tp t="s">
        <v>#N/A N/A</v>
        <stp/>
        <stp>BDP|15506649100671648792</stp>
        <tr r="F107" s="8"/>
      </tp>
      <tp t="s">
        <v>#N/A N/A</v>
        <stp/>
        <stp>BDP|16423935599964740772</stp>
        <tr r="D422" s="8"/>
      </tp>
      <tp t="s">
        <v>#N/A N/A</v>
        <stp/>
        <stp>BDP|13956936557288196227</stp>
        <tr r="F356" s="5"/>
      </tp>
      <tp t="s">
        <v>#N/A Requesting Data...2204083972</v>
        <stp/>
        <stp>BDP|10662221229590140529</stp>
        <tr r="I224" s="5"/>
      </tp>
      <tp t="s">
        <v>#N/A N/A</v>
        <stp/>
        <stp>BDP|10919699869132608716</stp>
        <tr r="E200" s="9"/>
      </tp>
      <tp t="s">
        <v>#N/A Requesting Data...1032771376</v>
        <stp/>
        <stp>BDP|10632871818788290453</stp>
        <tr r="H353" s="8"/>
        <tr r="I353" s="8"/>
        <tr r="H53" s="5"/>
      </tp>
      <tp t="s">
        <v>#N/A N/A</v>
        <stp/>
        <stp>BDP|13599373994294876801</stp>
        <tr r="D348" s="8"/>
      </tp>
      <tp t="s">
        <v>#N/A N/A</v>
        <stp/>
        <stp>BDP|10169469811820117098</stp>
        <tr r="D274" s="5"/>
      </tp>
      <tp t="s">
        <v>#N/A N/A</v>
        <stp/>
        <stp>BDP|13706649429691407302</stp>
        <tr r="G261" s="5"/>
      </tp>
      <tp t="s">
        <v>#N/A N/A</v>
        <stp/>
        <stp>BDP|13954159534615108176</stp>
        <tr r="G258" s="9"/>
      </tp>
      <tp t="s">
        <v>#N/A Requesting Data...2607034371</v>
        <stp/>
        <stp>BDP|13542019371548827936</stp>
        <tr r="H55" s="5"/>
        <tr r="H254" s="8"/>
        <tr r="I254" s="8"/>
      </tp>
      <tp t="s">
        <v>#N/A N/A</v>
        <stp/>
        <stp>BDP|17438232334631444293</stp>
        <tr r="F246" s="9"/>
      </tp>
      <tp t="s">
        <v>#N/A N/A</v>
        <stp/>
        <stp>BDP|16611512014696966143</stp>
        <tr r="D441" s="8"/>
      </tp>
      <tp t="s">
        <v>#N/A N/A</v>
        <stp/>
        <stp>BDP|17481036084042503889</stp>
        <tr r="D313" s="8"/>
      </tp>
      <tp t="s">
        <v>#N/A N/A</v>
        <stp/>
        <stp>BDP|13891892704908219695</stp>
        <tr r="C118" s="10"/>
      </tp>
      <tp t="s">
        <v>#N/A N/A</v>
        <stp/>
        <stp>BDP|14485798266609699939</stp>
        <tr r="D480" s="9"/>
      </tp>
      <tp t="s">
        <v>#N/A N/A</v>
        <stp/>
        <stp>BDP|17714605949119442947</stp>
        <tr r="E384" s="9"/>
      </tp>
      <tp t="s">
        <v>#N/A N/A</v>
        <stp/>
        <stp>BDP|10704434256435536197</stp>
        <tr r="D547" s="9"/>
      </tp>
      <tp t="s">
        <v>#N/A N/A</v>
        <stp/>
        <stp>BDP|15229544532350398666</stp>
        <tr r="E20" s="8"/>
      </tp>
      <tp t="s">
        <v>#N/A Requesting Data...3296121575</v>
        <stp/>
        <stp>BDP|17243560551626085440</stp>
        <tr r="I28" s="5"/>
      </tp>
      <tp t="s">
        <v>#N/A N/A</v>
        <stp/>
        <stp>BDP|13295097021012868637</stp>
        <tr r="E282" s="9"/>
      </tp>
      <tp t="s">
        <v>#N/A N/A</v>
        <stp/>
        <stp>BDP|12660226308597820258</stp>
        <tr r="D346" s="8"/>
      </tp>
      <tp t="s">
        <v>#N/A N/A</v>
        <stp/>
        <stp>BDP|15768341301225623658</stp>
        <tr r="D354" s="9"/>
      </tp>
      <tp t="s">
        <v>#N/A N/A</v>
        <stp/>
        <stp>BDP|15729127192829326152</stp>
        <tr r="E3" s="12"/>
      </tp>
      <tp t="s">
        <v>#N/A N/A</v>
        <stp/>
        <stp>BDP|14650576033784200319</stp>
        <tr r="G21" s="5"/>
        <tr r="G150" s="9"/>
      </tp>
      <tp t="s">
        <v>#N/A Requesting Data...3100692417</v>
        <stp/>
        <stp>BDP|12979292500011204439</stp>
        <tr r="H54" s="10"/>
      </tp>
      <tp t="s">
        <v>#N/A N/A</v>
        <stp/>
        <stp>BDP|17668634659848403996</stp>
        <tr r="F43" s="8"/>
      </tp>
      <tp t="s">
        <v>#N/A N/A</v>
        <stp/>
        <stp>BDP|11987148873450605297</stp>
        <tr r="D62" s="10"/>
      </tp>
      <tp t="s">
        <v>#N/A N/A</v>
        <stp/>
        <stp>BDP|16865148738713227279</stp>
        <tr r="D182" s="9"/>
      </tp>
      <tp t="s">
        <v>#N/A N/A</v>
        <stp/>
        <stp>BDP|10407220413005213363</stp>
        <tr r="F427" s="9"/>
      </tp>
      <tp t="s">
        <v>#N/A N/A</v>
        <stp/>
        <stp>BDP|15125738550966345405</stp>
        <tr r="E240" s="8"/>
      </tp>
      <tp t="s">
        <v>#N/A N/A</v>
        <stp/>
        <stp>BDP|16695181029784383456</stp>
        <tr r="G31" s="8"/>
      </tp>
      <tp t="s">
        <v>#N/A Requesting Data...1870711597</v>
        <stp/>
        <stp>BDP|18003497786424928577</stp>
        <tr r="H150" s="5"/>
      </tp>
      <tp t="s">
        <v>#N/A Requesting Data...1492757106</v>
        <stp/>
        <stp>BDP|13247911392447365132</stp>
        <tr r="H45" s="9"/>
      </tp>
      <tp t="s">
        <v>#N/A N/A</v>
        <stp/>
        <stp>BDP|13916993481634147315</stp>
        <tr r="F25" s="9"/>
      </tp>
      <tp t="s">
        <v>#N/A Requesting Data...1677084962</v>
        <stp/>
        <stp>BDP|16186379625513590178</stp>
        <tr r="H105" s="8"/>
        <tr r="I105" s="8"/>
      </tp>
      <tp t="s">
        <v>#N/A Requesting Data...3607918856</v>
        <stp/>
        <stp>BDP|13062551468730817545</stp>
        <tr r="I361" s="5"/>
      </tp>
      <tp t="s">
        <v>#N/A Requesting Data...2736121000</v>
        <stp/>
        <stp>BDP|11465718123737433621</stp>
        <tr r="H372" s="9"/>
      </tp>
      <tp t="s">
        <v>#N/A Requesting Data...2237744209</v>
        <stp/>
        <stp>BDP|14703056622794137718</stp>
        <tr r="I144" s="5"/>
      </tp>
      <tp t="s">
        <v>#N/A N/A</v>
        <stp/>
        <stp>BDP|15252369365636039313</stp>
        <tr r="F161" s="8"/>
      </tp>
      <tp t="s">
        <v>#N/A N/A</v>
        <stp/>
        <stp>BDP|16606417393787036949</stp>
        <tr r="D475" s="9"/>
      </tp>
      <tp t="s">
        <v>#N/A Requesting Data...4037866017</v>
        <stp/>
        <stp>BDP|13812689702520562071</stp>
        <tr r="I185" s="5"/>
      </tp>
      <tp t="s">
        <v>#N/A N/A</v>
        <stp/>
        <stp>BDP|12374958497574578344</stp>
        <tr r="D35" s="8"/>
      </tp>
      <tp t="s">
        <v>#N/A N/A</v>
        <stp/>
        <stp>BDP|13838538363366145395</stp>
        <tr r="F44" s="10"/>
      </tp>
      <tp t="s">
        <v>#N/A N/A</v>
        <stp/>
        <stp>BDP|15460992534958110285</stp>
        <tr r="F26" s="8"/>
      </tp>
      <tp t="s">
        <v>#N/A N/A</v>
        <stp/>
        <stp>BDP|12786773379262070597</stp>
        <tr r="C46" s="10"/>
      </tp>
      <tp t="s">
        <v>#N/A N/A</v>
        <stp/>
        <stp>BDP|12699836425249278422</stp>
        <tr r="F370" s="5"/>
      </tp>
      <tp t="s">
        <v>#N/A N/A</v>
        <stp/>
        <stp>BDP|12485986970600559993</stp>
        <tr r="F536" s="9"/>
      </tp>
      <tp t="s">
        <v>#N/A Requesting Data...2110877791</v>
        <stp/>
        <stp>BDP|10218696521600399194</stp>
        <tr r="I211" s="5"/>
      </tp>
      <tp t="s">
        <v>#N/A Requesting Data...1722954307</v>
        <stp/>
        <stp>BDP|17060073571131471420</stp>
        <tr r="H452" s="9"/>
      </tp>
      <tp t="s">
        <v>#N/A Requesting Data...3560775790</v>
        <stp/>
        <stp>BDP|13075244100077469307</stp>
        <tr r="H459" s="8"/>
        <tr r="I459" s="8"/>
      </tp>
      <tp t="s">
        <v>#N/A Requesting Data...1252212561</v>
        <stp/>
        <stp>BDP|12635079369860104190</stp>
        <tr r="H297" s="8"/>
        <tr r="I297" s="8"/>
      </tp>
      <tp t="s">
        <v>#N/A Requesting Data...1050518224</v>
        <stp/>
        <stp>BDP|12909373398015012863</stp>
        <tr r="H330" s="9"/>
      </tp>
      <tp t="s">
        <v>#N/A N/A</v>
        <stp/>
        <stp>BDP|10580302867486613648</stp>
        <tr r="F224" s="8"/>
      </tp>
      <tp t="s">
        <v>#N/A N/A</v>
        <stp/>
        <stp>BDP|10961416159032719667</stp>
        <tr r="E108" s="9"/>
      </tp>
      <tp t="s">
        <v>#N/A N/A</v>
        <stp/>
        <stp>BDP|11823263765945899534</stp>
        <tr r="E41" s="8"/>
        <tr r="E144" s="5"/>
      </tp>
      <tp t="s">
        <v>#N/A N/A</v>
        <stp/>
        <stp>BDP|11011883833669247694</stp>
        <tr r="G198" s="9"/>
      </tp>
      <tp t="s">
        <v>#N/A N/A</v>
        <stp/>
        <stp>BDP|16011198799242289927</stp>
        <tr r="E448" s="8"/>
      </tp>
      <tp t="s">
        <v>#N/A Requesting Data...3130424822</v>
        <stp/>
        <stp>BDP|16762544542660101200</stp>
        <tr r="H293" s="5"/>
        <tr r="H43" s="9"/>
      </tp>
      <tp t="s">
        <v>#N/A N/A</v>
        <stp/>
        <stp>BDP|17625178231308785875</stp>
        <tr r="E366" s="8"/>
      </tp>
      <tp t="s">
        <v>#N/A N/A</v>
        <stp/>
        <stp>BDP|14301780828100479448</stp>
        <tr r="E523" s="9"/>
      </tp>
      <tp t="s">
        <v>#N/A Requesting Data...856388945</v>
        <stp/>
        <stp>BDP|10452522234243616079</stp>
        <tr r="H323" s="9"/>
      </tp>
      <tp t="s">
        <v>#N/A N/A</v>
        <stp/>
        <stp>BDP|18128157688157999360</stp>
        <tr r="D38" s="8"/>
      </tp>
      <tp t="s">
        <v>#N/A N/A</v>
        <stp/>
        <stp>BDP|11534516439542679084</stp>
        <tr r="D283" s="8"/>
      </tp>
      <tp t="s">
        <v>#N/A N/A</v>
        <stp/>
        <stp>BDP|12199715741946314217</stp>
        <tr r="G452" s="8"/>
      </tp>
      <tp t="s">
        <v>#N/A N/A</v>
        <stp/>
        <stp>BDP|16445507210572112564</stp>
        <tr r="F2" s="7"/>
      </tp>
      <tp t="s">
        <v>#N/A N/A</v>
        <stp/>
        <stp>BDP|15762008491879174043</stp>
        <tr r="F83" s="5"/>
      </tp>
      <tp t="s">
        <v>#N/A N/A</v>
        <stp/>
        <stp>BDP|18405963472537020436</stp>
        <tr r="G172" s="8"/>
      </tp>
      <tp t="s">
        <v>#N/A Requesting Data...1599366622</v>
        <stp/>
        <stp>BDP|15056557830321693708</stp>
        <tr r="I133" s="5"/>
      </tp>
      <tp t="s">
        <v>#N/A Requesting Data...2526365647</v>
        <stp/>
        <stp>BDP|18216921029367278183</stp>
        <tr r="H194" s="8"/>
        <tr r="I194" s="8"/>
      </tp>
      <tp t="s">
        <v>#N/A N/A</v>
        <stp/>
        <stp>BDP|10663407334620200230</stp>
        <tr r="G425" s="8"/>
      </tp>
      <tp t="s">
        <v>#N/A Requesting Data...2935822300</v>
        <stp/>
        <stp>BDP|12380409063811661459</stp>
        <tr r="H5" s="12"/>
      </tp>
      <tp t="s">
        <v>#N/A Requesting Data...1925609816</v>
        <stp/>
        <stp>BDP|10683239826036144310</stp>
        <tr r="G111" s="10"/>
      </tp>
      <tp t="s">
        <v>#N/A Requesting Data...1160977275</v>
        <stp/>
        <stp>BDP|12785447333950636050</stp>
        <tr r="I127" s="5"/>
      </tp>
      <tp t="s">
        <v>#N/A N/A</v>
        <stp/>
        <stp>BDP|15927136934463486181</stp>
        <tr r="E267" s="9"/>
      </tp>
      <tp t="s">
        <v>#N/A Requesting Data...588882634</v>
        <stp/>
        <stp>BDP|13534302205647794257</stp>
        <tr r="H212" s="9"/>
      </tp>
      <tp t="s">
        <v>#N/A N/A</v>
        <stp/>
        <stp>BDP|12674604365746785163</stp>
        <tr r="F241" s="9"/>
      </tp>
      <tp t="s">
        <v>#N/A N/A</v>
        <stp/>
        <stp>BDP|17822654273984421783</stp>
        <tr r="D183" s="10"/>
      </tp>
      <tp t="s">
        <v>#N/A Requesting Data...2365554997</v>
        <stp/>
        <stp>BDP|11694577180198361104</stp>
        <tr r="G8" s="6"/>
      </tp>
      <tp t="s">
        <v>#N/A N/A</v>
        <stp/>
        <stp>BDP|17526532196358198637</stp>
        <tr r="D366" s="9"/>
        <tr r="D256" s="5"/>
      </tp>
      <tp t="s">
        <v>#N/A Requesting Data...4077721016</v>
        <stp/>
        <stp>BDP|10673978387360473406</stp>
        <tr r="H125" s="9"/>
      </tp>
      <tp t="s">
        <v>#N/A N/A</v>
        <stp/>
        <stp>BDP|11308874071852562929</stp>
        <tr r="G39" s="9"/>
      </tp>
      <tp t="s">
        <v>#N/A N/A</v>
        <stp/>
        <stp>BDP|15575520860763304063</stp>
        <tr r="E481" s="9"/>
      </tp>
      <tp t="s">
        <v>#N/A N/A</v>
        <stp/>
        <stp>BDP|15577003136302763162</stp>
        <tr r="E414" s="8"/>
      </tp>
      <tp t="s">
        <v>#N/A Requesting Data...3117389771</v>
        <stp/>
        <stp>BDP|11863289653697519449</stp>
        <tr r="H77" s="9"/>
      </tp>
      <tp t="s">
        <v>#N/A Requesting Data...3247313328</v>
        <stp/>
        <stp>BDP|18341311073989198024</stp>
        <tr r="G11" s="10"/>
      </tp>
      <tp t="s">
        <v>#N/A N/A</v>
        <stp/>
        <stp>BDP|11215353445503006007</stp>
        <tr r="D402" s="9"/>
      </tp>
      <tp t="s">
        <v>#N/A N/A</v>
        <stp/>
        <stp>BDP|10324008260821246236</stp>
        <tr r="D147" s="8"/>
        <tr r="D42" s="5"/>
      </tp>
      <tp t="s">
        <v>#N/A Requesting Data...2394692179</v>
        <stp/>
        <stp>BDP|12748469714053288155</stp>
        <tr r="H434" s="8"/>
        <tr r="I434" s="8"/>
      </tp>
      <tp t="s">
        <v>#N/A Requesting Data...1946352617</v>
        <stp/>
        <stp>BDP|12615257794089161547</stp>
        <tr r="I292" s="5"/>
      </tp>
      <tp t="s">
        <v>#N/A N/A</v>
        <stp/>
        <stp>BDP|12947392743403325327</stp>
        <tr r="F244" s="8"/>
        <tr r="F345" s="5"/>
      </tp>
      <tp t="s">
        <v>#N/A N/A</v>
        <stp/>
        <stp>BDP|17977656284468927430</stp>
        <tr r="D382" s="9"/>
      </tp>
      <tp t="s">
        <v>#N/A N/A</v>
        <stp/>
        <stp>BDP|15552554676446340476</stp>
        <tr r="G74" s="9"/>
      </tp>
      <tp t="s">
        <v>#N/A N/A</v>
        <stp/>
        <stp>BDP|11334552836625095728</stp>
        <tr r="F509" s="9"/>
      </tp>
      <tp t="s">
        <v>#N/A Requesting Data...2020867526</v>
        <stp/>
        <stp>BDP|14704468726836365160</stp>
        <tr r="H93" s="8"/>
        <tr r="I93" s="8"/>
      </tp>
      <tp t="s">
        <v>#N/A N/A</v>
        <stp/>
        <stp>BDP|11739638667452796663</stp>
        <tr r="G490" s="8"/>
      </tp>
      <tp t="s">
        <v>#N/A N/A</v>
        <stp/>
        <stp>BDP|13579751187831385863</stp>
        <tr r="E126" s="9"/>
      </tp>
      <tp t="s">
        <v>#N/A N/A</v>
        <stp/>
        <stp>BDP|16008419491619088723</stp>
        <tr r="E146" s="8"/>
      </tp>
      <tp t="s">
        <v>#N/A N/A</v>
        <stp/>
        <stp>BDP|16504690371675098784</stp>
        <tr r="D46" s="8"/>
      </tp>
      <tp t="s">
        <v>#N/A N/A</v>
        <stp/>
        <stp>BDP|18227788258788106766</stp>
        <tr r="F449" s="9"/>
      </tp>
      <tp t="s">
        <v>#N/A N/A</v>
        <stp/>
        <stp>BDP|16086521562698353860</stp>
        <tr r="E233" s="8"/>
      </tp>
      <tp t="s">
        <v>#N/A N/A</v>
        <stp/>
        <stp>BDP|13099051971418601976</stp>
        <tr r="F74" s="9"/>
      </tp>
      <tp t="s">
        <v>#N/A N/A</v>
        <stp/>
        <stp>BDP|10258139962695534731</stp>
        <tr r="E5" s="7"/>
      </tp>
      <tp t="s">
        <v>#N/A N/A</v>
        <stp/>
        <stp>BDP|10968233059466792417</stp>
        <tr r="E528" s="9"/>
      </tp>
      <tp t="s">
        <v>#N/A Requesting Data...2341899382</v>
        <stp/>
        <stp>BDP|16448044321590189153</stp>
        <tr r="G64" s="10"/>
      </tp>
      <tp t="s">
        <v>#N/A Requesting Data...2582165428</v>
        <stp/>
        <stp>BDP|14653138843387256315</stp>
        <tr r="H212" s="8"/>
        <tr r="I212" s="8"/>
      </tp>
      <tp t="s">
        <v>#N/A Requesting Data...2025756492</v>
        <stp/>
        <stp>BDP|14436815347305208858</stp>
        <tr r="H420" s="9"/>
      </tp>
      <tp t="s">
        <v>#N/A N/A</v>
        <stp/>
        <stp>BDP|10697464402578163962</stp>
        <tr r="G447" s="9"/>
      </tp>
      <tp t="s">
        <v>#N/A Requesting Data...3171455191</v>
        <stp/>
        <stp>BDP|12513883188277969094</stp>
        <tr r="H27" s="8"/>
        <tr r="I27" s="8"/>
      </tp>
      <tp t="s">
        <v>#N/A N/A</v>
        <stp/>
        <stp>BDP|14668367006967132529</stp>
        <tr r="G41" s="5"/>
      </tp>
      <tp t="s">
        <v>#N/A N/A</v>
        <stp/>
        <stp>BDP|14584999678326764966</stp>
        <tr r="E461" s="8"/>
      </tp>
      <tp t="s">
        <v>#N/A Requesting Data...3112498614</v>
        <stp/>
        <stp>BDP|11130772131689238906</stp>
        <tr r="H325" s="5"/>
      </tp>
      <tp t="s">
        <v>#N/A Requesting Data...4203410324</v>
        <stp/>
        <stp>BDP|16947680035460123600</stp>
        <tr r="G95" s="10"/>
      </tp>
      <tp t="s">
        <v>#N/A N/A</v>
        <stp/>
        <stp>BDP|18339067706529006460</stp>
        <tr r="F441" s="8"/>
      </tp>
      <tp t="s">
        <v>#N/A N/A</v>
        <stp/>
        <stp>BDP|15224775207536133160</stp>
        <tr r="E243" s="9"/>
      </tp>
      <tp t="s">
        <v>#N/A N/A</v>
        <stp/>
        <stp>BDP|12495232330475273309</stp>
        <tr r="D20" s="9"/>
      </tp>
      <tp t="s">
        <v>#N/A N/A</v>
        <stp/>
        <stp>BDP|16479194914885896642</stp>
        <tr r="D430" s="9"/>
      </tp>
      <tp t="s">
        <v>#N/A N/A</v>
        <stp/>
        <stp>BDP|11266108764214721749</stp>
        <tr r="E9" s="12"/>
      </tp>
      <tp t="s">
        <v>#N/A N/A</v>
        <stp/>
        <stp>BDP|14353526825263578540</stp>
        <tr r="D71" s="10"/>
      </tp>
      <tp t="s">
        <v>#N/A N/A</v>
        <stp/>
        <stp>BDP|10670662068291426490</stp>
        <tr r="F401" s="9"/>
      </tp>
      <tp t="s">
        <v>#N/A N/A</v>
        <stp/>
        <stp>BDP|11558882279449235235</stp>
        <tr r="E173" s="8"/>
      </tp>
      <tp t="s">
        <v>#N/A N/A</v>
        <stp/>
        <stp>BDP|14514976106569234134</stp>
        <tr r="F314" s="8"/>
      </tp>
      <tp t="s">
        <v>#N/A N/A</v>
        <stp/>
        <stp>BDP|17854352436343867167</stp>
        <tr r="E130" s="5"/>
        <tr r="E465" s="9"/>
      </tp>
      <tp t="s">
        <v>#N/A N/A</v>
        <stp/>
        <stp>BDP|14630331467893574729</stp>
        <tr r="E436" s="8"/>
      </tp>
      <tp t="s">
        <v>#N/A N/A</v>
        <stp/>
        <stp>BDP|10155408347116113337</stp>
        <tr r="D119" s="9"/>
      </tp>
      <tp t="s">
        <v>#N/A N/A</v>
        <stp/>
        <stp>BDP|14969399031778371960</stp>
        <tr r="G506" s="9"/>
      </tp>
      <tp t="s">
        <v>#N/A N/A</v>
        <stp/>
        <stp>BDP|12451596578406616378</stp>
        <tr r="D30" s="8"/>
      </tp>
      <tp t="s">
        <v>#N/A Requesting Data...1002006037</v>
        <stp/>
        <stp>BDP|10168906600329186546</stp>
        <tr r="I530" s="9"/>
      </tp>
      <tp t="s">
        <v>#N/A Requesting Data...1620606757</v>
        <stp/>
        <stp>BDP|15268574695865162951</stp>
        <tr r="I442" s="9"/>
      </tp>
      <tp t="s">
        <v>#N/A N/A</v>
        <stp/>
        <stp>BDP|14985685036114683059</stp>
        <tr r="D157" s="5"/>
      </tp>
      <tp t="s">
        <v>#N/A N/A</v>
        <stp/>
        <stp>BDP|13488101800180516755</stp>
        <tr r="G441" s="8"/>
      </tp>
      <tp t="s">
        <v>#N/A Requesting Data...2849266731</v>
        <stp/>
        <stp>BDP|14431322562622087603</stp>
        <tr r="I6" s="9"/>
      </tp>
      <tp t="s">
        <v>#N/A N/A</v>
        <stp/>
        <stp>BDP|10333257702400869785</stp>
        <tr r="C38" s="10"/>
      </tp>
      <tp t="s">
        <v>#N/A N/A</v>
        <stp/>
        <stp>BDP|15797981883752189394</stp>
        <tr r="F5" s="8"/>
      </tp>
      <tp t="s">
        <v>#N/A N/A</v>
        <stp/>
        <stp>BDP|10812100955166954707</stp>
        <tr r="G388" s="9"/>
      </tp>
      <tp t="s">
        <v>#N/A Requesting Data...1364397490</v>
        <stp/>
        <stp>BDP|13308313826524163311</stp>
        <tr r="I314" s="9"/>
      </tp>
      <tp t="s">
        <v>#N/A N/A</v>
        <stp/>
        <stp>BDP|18314967348041071190</stp>
        <tr r="F468" s="8"/>
      </tp>
      <tp t="s">
        <v>#N/A N/A</v>
        <stp/>
        <stp>BDP|16308558497839267676</stp>
        <tr r="D180" s="8"/>
      </tp>
      <tp t="s">
        <v>#N/A N/A</v>
        <stp/>
        <stp>BDP|11262909627897527845</stp>
        <tr r="F28" s="10"/>
      </tp>
      <tp t="s">
        <v>#N/A N/A</v>
        <stp/>
        <stp>BDP|12026517247376229002</stp>
        <tr r="E36" s="8"/>
        <tr r="E348" s="5"/>
      </tp>
      <tp t="s">
        <v>#N/A N/A</v>
        <stp/>
        <stp>BDP|14115374457506107146</stp>
        <tr r="E235" s="8"/>
      </tp>
      <tp t="s">
        <v>#N/A N/A</v>
        <stp/>
        <stp>BDP|18362633192673642101</stp>
        <tr r="F320" s="8"/>
      </tp>
      <tp t="s">
        <v>#N/A N/A</v>
        <stp/>
        <stp>BDP|15603110841923742658</stp>
        <tr r="G98" s="5"/>
        <tr r="G14" s="9"/>
      </tp>
      <tp t="s">
        <v>#N/A N/A</v>
        <stp/>
        <stp>BDP|15386877454944639921</stp>
        <tr r="D597" s="9"/>
      </tp>
      <tp t="s">
        <v>#N/A N/A</v>
        <stp/>
        <stp>BDP|17055193262256612391</stp>
        <tr r="E13" s="7"/>
      </tp>
      <tp t="s">
        <v>#N/A Requesting Data...1208741510</v>
        <stp/>
        <stp>BDP|11382685905123017196</stp>
        <tr r="G112" s="10"/>
      </tp>
      <tp t="s">
        <v>#N/A Requesting Data...4237459211</v>
        <stp/>
        <stp>BDP|13255939990323504534</stp>
        <tr r="H142" s="10"/>
      </tp>
      <tp t="s">
        <v>#N/A Requesting Data...2531550173</v>
        <stp/>
        <stp>BDP|17152429052975380656</stp>
        <tr r="I190" s="5"/>
      </tp>
      <tp t="s">
        <v>#N/A Requesting Data...1869724424</v>
        <stp/>
        <stp>BDP|14645305283609470369</stp>
        <tr r="H153" s="10"/>
      </tp>
      <tp t="s">
        <v>#N/A N/A</v>
        <stp/>
        <stp>BDP|10780522958864935139</stp>
        <tr r="C15" s="10"/>
      </tp>
      <tp t="s">
        <v>#N/A N/A</v>
        <stp/>
        <stp>BDP|18209652919339176388</stp>
        <tr r="E124" s="5"/>
      </tp>
      <tp t="s">
        <v>#N/A N/A</v>
        <stp/>
        <stp>BDP|18445889751470361091</stp>
        <tr r="F168" s="8"/>
      </tp>
      <tp t="s">
        <v>#N/A N/A</v>
        <stp/>
        <stp>BDP|13927675803698975838</stp>
        <tr r="F126" s="9"/>
      </tp>
      <tp t="s">
        <v>#N/A Requesting Data...3229234614</v>
        <stp/>
        <stp>BDP|11696331017892341469</stp>
        <tr r="H378" s="9"/>
      </tp>
      <tp t="s">
        <v>#N/A N/A</v>
        <stp/>
        <stp>BDP|13006056333270205538</stp>
        <tr r="E97" s="9"/>
      </tp>
      <tp t="s">
        <v>#N/A N/A</v>
        <stp/>
        <stp>BDP|12257085311691555790</stp>
        <tr r="G32" s="8"/>
        <tr r="G118" s="5"/>
      </tp>
      <tp t="s">
        <v>#N/A N/A</v>
        <stp/>
        <stp>BDP|13025634304001703174</stp>
        <tr r="F184" s="5"/>
        <tr r="F10" s="9"/>
      </tp>
      <tp t="s">
        <v>#N/A N/A</v>
        <stp/>
        <stp>BDP|16485947739309675089</stp>
        <tr r="E406" s="8"/>
      </tp>
      <tp t="s">
        <v>#N/A N/A</v>
        <stp/>
        <stp>BDP|17354375374273470537</stp>
        <tr r="E249" s="5"/>
      </tp>
      <tp t="s">
        <v>#N/A N/A</v>
        <stp/>
        <stp>BDP|13480535030952408244</stp>
        <tr r="D436" s="9"/>
      </tp>
      <tp t="s">
        <v>#N/A N/A</v>
        <stp/>
        <stp>BDP|12157474862896181321</stp>
        <tr r="E6" s="9"/>
      </tp>
      <tp t="s">
        <v>#N/A N/A</v>
        <stp/>
        <stp>BDP|12056183579149308851</stp>
        <tr r="E74" s="10"/>
      </tp>
      <tp t="s">
        <v>#N/A N/A</v>
        <stp/>
        <stp>BDP|10474345653014131757</stp>
        <tr r="F109" s="8"/>
      </tp>
      <tp t="s">
        <v>#N/A N/A</v>
        <stp/>
        <stp>BDP|13511264259000429192</stp>
        <tr r="D300" s="5"/>
      </tp>
      <tp t="s">
        <v>#N/A Requesting Data...3422618880</v>
        <stp/>
        <stp>BDP|13032475494239214261</stp>
        <tr r="G67" s="10"/>
      </tp>
      <tp t="s">
        <v>#N/A N/A</v>
        <stp/>
        <stp>BDP|13754774162561390669</stp>
        <tr r="G196" s="5"/>
      </tp>
      <tp t="s">
        <v>#N/A N/A</v>
        <stp/>
        <stp>BDP|14487153311250229140</stp>
        <tr r="G309" s="8"/>
      </tp>
      <tp t="s">
        <v>#N/A Requesting Data...3613262706</v>
        <stp/>
        <stp>BDP|14962511717456004398</stp>
        <tr r="I269" s="9"/>
      </tp>
      <tp t="s">
        <v>#N/A N/A</v>
        <stp/>
        <stp>BDP|12317140459421174298</stp>
        <tr r="E102" s="10"/>
      </tp>
      <tp t="s">
        <v>#N/A N/A</v>
        <stp/>
        <stp>BDP|16277658435427287169</stp>
        <tr r="C108" s="10"/>
      </tp>
      <tp t="s">
        <v>#N/A N/A</v>
        <stp/>
        <stp>BDP|11575187778400286215</stp>
        <tr r="G259" s="5"/>
      </tp>
      <tp t="s">
        <v>#N/A N/A</v>
        <stp/>
        <stp>BDP|11097717000035706607</stp>
        <tr r="G97" s="5"/>
      </tp>
      <tp t="s">
        <v>#N/A Requesting Data...3269926111</v>
        <stp/>
        <stp>BDP|17198147161417313213</stp>
        <tr r="I171" s="9"/>
      </tp>
      <tp t="s">
        <v>#N/A N/A</v>
        <stp/>
        <stp>BDP|16444401378903226381</stp>
        <tr r="E261" s="8"/>
      </tp>
      <tp t="s">
        <v>#N/A N/A</v>
        <stp/>
        <stp>BDP|10507105183589295524</stp>
        <tr r="F143" s="9"/>
      </tp>
      <tp t="s">
        <v>#N/A N/A</v>
        <stp/>
        <stp>BDP|16995670676755772794</stp>
        <tr r="F125" s="5"/>
      </tp>
      <tp t="s">
        <v>#N/A Requesting Data...2008460876</v>
        <stp/>
        <stp>BDP|12147467448404184382</stp>
        <tr r="I284" s="9"/>
      </tp>
      <tp t="s">
        <v>#N/A N/A</v>
        <stp/>
        <stp>BDP|10589853844321726856</stp>
        <tr r="D212" s="5"/>
      </tp>
      <tp t="s">
        <v>#N/A N/A</v>
        <stp/>
        <stp>BDP|15018729655776894494</stp>
        <tr r="F201" s="8"/>
      </tp>
      <tp t="s">
        <v>#N/A N/A</v>
        <stp/>
        <stp>BDP|17140497151035717680</stp>
        <tr r="E71" s="5"/>
      </tp>
      <tp t="s">
        <v>#N/A N/A</v>
        <stp/>
        <stp>BDP|17550042934809758848</stp>
        <tr r="G131" s="8"/>
      </tp>
      <tp t="s">
        <v>#N/A N/A</v>
        <stp/>
        <stp>BDP|17123503731786262241</stp>
        <tr r="E62" s="10"/>
      </tp>
      <tp t="s">
        <v>#N/A N/A</v>
        <stp/>
        <stp>BDP|10745650336396054623</stp>
        <tr r="F211" s="8"/>
      </tp>
      <tp t="s">
        <v>#N/A N/A</v>
        <stp/>
        <stp>BDP|10578936019664056992</stp>
        <tr r="F157" s="5"/>
      </tp>
      <tp t="s">
        <v>#N/A Requesting Data...742599789</v>
        <stp/>
        <stp>BDP|15160595113767463392</stp>
        <tr r="H200" s="9"/>
      </tp>
      <tp t="s">
        <v>#N/A N/A</v>
        <stp/>
        <stp>BDP|17163888961839634582</stp>
        <tr r="F92" s="5"/>
      </tp>
      <tp t="s">
        <v>#N/A Requesting Data...1033327009</v>
        <stp/>
        <stp>BDP|14851724972919796896</stp>
        <tr r="H569" s="9"/>
      </tp>
      <tp t="s">
        <v>#N/A Requesting Data...1962503876</v>
        <stp/>
        <stp>BDP|17272848129528987004</stp>
        <tr r="G74" s="10"/>
      </tp>
      <tp t="s">
        <v>#N/A Requesting Data...1628050089</v>
        <stp/>
        <stp>BDP|16288436327430788574</stp>
        <tr r="I318" s="9"/>
      </tp>
      <tp t="s">
        <v>#N/A N/A</v>
        <stp/>
        <stp>BDP|16170720490894327968</stp>
        <tr r="F416" s="9"/>
      </tp>
    </main>
    <main first="bofaddin.rtdserver">
      <tp t="s">
        <v>#N/A N/A</v>
        <stp/>
        <stp>BDP|7424192950075389</stp>
        <tr r="F277" s="5"/>
      </tp>
      <tp t="s">
        <v>#N/A N/A</v>
        <stp/>
        <stp>BDP|2456088877724462</stp>
        <tr r="D108" s="8"/>
      </tp>
    </main>
    <main first="bofaddin.rtdserver">
      <tp t="s">
        <v>#N/A Requesting Data...3408549879</v>
        <stp/>
        <stp>BQL.QUERY|7294005510266915189</stp>
        <tr r="E9" s="13"/>
      </tp>
      <tp t="s">
        <v>#N/A Requesting Data...3035034442</v>
        <stp/>
        <stp>BQL.QUERY|5573960841103604903</stp>
        <tr r="E7" s="13"/>
      </tp>
      <tp t="s">
        <v>#N/A Requesting Data...2795865175</v>
        <stp/>
        <stp>BQL.QUERY|8408512463241702143</stp>
        <tr r="E8" s="13"/>
      </tp>
      <tp t="s">
        <v>#N/A Requesting Data...3389395625</v>
        <stp/>
        <stp>BQL.QUERY|5045998678322690622</stp>
        <tr r="E6" s="13"/>
      </tp>
      <tp t="s">
        <v>#N/A Requesting Data...2505645546</v>
        <stp/>
        <stp>BQL|3767381093452452773</stp>
        <tr r="B60" s="10"/>
      </tp>
      <tp t="s">
        <v>#N/A N/A</v>
        <stp/>
        <stp>BQL|6917404529065787997</stp>
        <tr r="C326" s="5"/>
      </tp>
      <tp t="s">
        <v>#N/A Requesting Data...3927142567</v>
        <stp/>
        <stp>BQL|5347643442343127890</stp>
        <tr r="B36" s="10"/>
      </tp>
      <tp t="s">
        <v>#N/A Requesting Data...1044668552</v>
        <stp/>
        <stp>BQL|8043145916684680099</stp>
        <tr r="C118" s="5"/>
      </tp>
      <tp t="s">
        <v>#N/A Requesting Data...1221774679</v>
        <stp/>
        <stp>BQL|3900945840960795277</stp>
        <tr r="C82" s="5"/>
      </tp>
      <tp t="s">
        <v>#N/A Requesting Data...1722568907</v>
        <stp/>
        <stp>BQL|4118295648149900730</stp>
        <tr r="C189" s="5"/>
      </tp>
      <tp t="s">
        <v>#N/A Requesting Data...3111748891</v>
        <stp/>
        <stp>BQL|7019671687776852327</stp>
        <tr r="B101" s="10"/>
      </tp>
      <tp t="s">
        <v>#N/A Requesting Data...1397432097</v>
        <stp/>
        <stp>BQL|1756493257024013838</stp>
        <tr r="C230" s="5"/>
      </tp>
      <tp t="s">
        <v>#N/A Requesting Data...4202149063</v>
        <stp/>
        <stp>BQL|2959727142928130501</stp>
        <tr r="B18" s="10"/>
      </tp>
      <tp t="s">
        <v>#N/A Requesting Data...3767527149</v>
        <stp/>
        <stp>BQL|4625144878879521781</stp>
        <tr r="C57" s="5"/>
      </tp>
      <tp t="s">
        <v>#N/A Requesting Data...2742819372</v>
        <stp/>
        <stp>BQL|9738206163497679643</stp>
        <tr r="B94" s="10"/>
      </tp>
      <tp t="s">
        <v>#N/A Requesting Data...1924979449</v>
        <stp/>
        <stp>BQL|2405450944689218724</stp>
        <tr r="B92" s="10"/>
      </tp>
      <tp t="s">
        <v>#N/A Requesting Data...1861980134</v>
        <stp/>
        <stp>BQL|4639517333837311922</stp>
        <tr r="B159" s="10"/>
      </tp>
      <tp t="s">
        <v>#N/A Requesting Data...3741650167</v>
        <stp/>
        <stp>BQL|3757507845159054715</stp>
        <tr r="C216" s="5"/>
      </tp>
      <tp t="s">
        <v>#N/A Requesting Data...2623367457</v>
        <stp/>
        <stp>BQL|5239509393111651452</stp>
        <tr r="C222" s="5"/>
      </tp>
      <tp t="s">
        <v>#N/A Requesting Data...2967706535</v>
        <stp/>
        <stp>BQL|9710326336915608075</stp>
        <tr r="C309" s="5"/>
      </tp>
      <tp t="s">
        <v>#N/A Requesting Data...1442890273</v>
        <stp/>
        <stp>BQL|6811281084896408602</stp>
        <tr r="C176" s="5"/>
      </tp>
      <tp t="s">
        <v>#N/A N/A</v>
        <stp/>
        <stp>BDP|9816681924468953978</stp>
        <tr r="D290" s="5"/>
      </tp>
      <tp t="s">
        <v>#N/A Requesting Data...4088019717</v>
        <stp/>
        <stp>BDP|7500031109733688836</stp>
        <tr r="H295" s="5"/>
      </tp>
      <tp t="s">
        <v>#N/A N/A</v>
        <stp/>
        <stp>BDP|3697489955026288832</stp>
        <tr r="F109" s="9"/>
      </tp>
      <tp t="s">
        <v>#N/A N/A</v>
        <stp/>
        <stp>BDP|2451184640689291241</stp>
        <tr r="F305" s="8"/>
      </tp>
      <tp t="s">
        <v>#N/A N/A</v>
        <stp/>
        <stp>BDP|1355371603726958849</stp>
        <tr r="G152" s="5"/>
      </tp>
      <tp t="s">
        <v>#N/A N/A</v>
        <stp/>
        <stp>BDP|2581831668457745737</stp>
        <tr r="G185" s="9"/>
      </tp>
      <tp t="s">
        <v>#N/A N/A</v>
        <stp/>
        <stp>BDP|7911322062357573969</stp>
        <tr r="G361" s="9"/>
      </tp>
      <tp t="s">
        <v>#N/A N/A</v>
        <stp/>
        <stp>BDP|3650568011839214296</stp>
        <tr r="D525" s="9"/>
      </tp>
      <tp t="s">
        <v>#N/A N/A</v>
        <stp/>
        <stp>BDP|9361875273058956244</stp>
        <tr r="E150" s="8"/>
      </tp>
      <tp t="s">
        <v>#N/A Requesting Data...3040162832</v>
        <stp/>
        <stp>BDP|5135178203731610998</stp>
        <tr r="H25" s="8"/>
        <tr r="I25" s="8"/>
        <tr r="H168" s="5"/>
      </tp>
      <tp t="s">
        <v>#N/A N/A</v>
        <stp/>
        <stp>BDP|2015767945299830412</stp>
        <tr r="G473" s="8"/>
      </tp>
      <tp t="s">
        <v>#N/A N/A</v>
        <stp/>
        <stp>BDP|4776546127738862765</stp>
        <tr r="E197" s="8"/>
      </tp>
      <tp t="s">
        <v>#N/A N/A</v>
        <stp/>
        <stp>BDP|5466157496707983649</stp>
        <tr r="G543" s="9"/>
      </tp>
      <tp t="s">
        <v>#N/A N/A</v>
        <stp/>
        <stp>BDP|7042191937840598912</stp>
        <tr r="G560" s="9"/>
      </tp>
      <tp t="s">
        <v>#N/A Requesting Data...3579271580</v>
        <stp/>
        <stp>BDP|8813027835502632536</stp>
        <tr r="H13" s="9"/>
      </tp>
      <tp t="s">
        <v>#N/A Requesting Data...1123846134</v>
        <stp/>
        <stp>BDP|2485236599166521304</stp>
        <tr r="I84" s="5"/>
      </tp>
      <tp t="s">
        <v>#N/A Requesting Data...2728106909</v>
        <stp/>
        <stp>BDP|2447838811576956145</stp>
        <tr r="I127" s="9"/>
      </tp>
      <tp t="s">
        <v>#N/A N/A</v>
        <stp/>
        <stp>BDP|9715232777311009189</stp>
        <tr r="D139" s="5"/>
      </tp>
      <tp t="s">
        <v>#N/A N/A</v>
        <stp/>
        <stp>BDP|3546873256840666293</stp>
        <tr r="F156" s="5"/>
      </tp>
      <tp t="s">
        <v>#N/A N/A</v>
        <stp/>
        <stp>BDP|7373929605403933165</stp>
        <tr r="F188" s="5"/>
        <tr r="F290" s="9"/>
      </tp>
      <tp t="s">
        <v>#N/A Requesting Data...1230238038</v>
        <stp/>
        <stp>BDP|2209470801643807978</stp>
        <tr r="H168" s="10"/>
      </tp>
      <tp t="s">
        <v>#N/A Requesting Data...1987098988</v>
        <stp/>
        <stp>BDP|9698385657700526377</stp>
        <tr r="G12" s="12"/>
      </tp>
      <tp t="s">
        <v>#N/A Requesting Data...1145930373</v>
        <stp/>
        <stp>BDP|9224505113782910330</stp>
        <tr r="H73" s="10"/>
      </tp>
      <tp t="s">
        <v>#N/A N/A</v>
        <stp/>
        <stp>BDP|8020091732492811586</stp>
        <tr r="F116" s="5"/>
      </tp>
      <tp t="s">
        <v>#N/A N/A</v>
        <stp/>
        <stp>BDP|4555888601605392541</stp>
        <tr r="D159" s="5"/>
      </tp>
      <tp t="s">
        <v>#N/A N/A</v>
        <stp/>
        <stp>BDP|2213721503231827803</stp>
        <tr r="C152" s="10"/>
      </tp>
      <tp t="s">
        <v>#N/A N/A</v>
        <stp/>
        <stp>BDP|8584346389848570762</stp>
        <tr r="E39" s="9"/>
      </tp>
      <tp t="s">
        <v>#N/A N/A</v>
        <stp/>
        <stp>BDP|3200663824188822332</stp>
        <tr r="G129" s="8"/>
      </tp>
      <tp t="s">
        <v>#N/A N/A</v>
        <stp/>
        <stp>BDP|1034832839105447351</stp>
        <tr r="E104" s="10"/>
      </tp>
      <tp t="s">
        <v>#N/A N/A</v>
        <stp/>
        <stp>BDP|2212538045999617695</stp>
        <tr r="F357" s="5"/>
      </tp>
      <tp t="s">
        <v>#N/A N/A</v>
        <stp/>
        <stp>BDP|7611865279396762255</stp>
        <tr r="F374" s="9"/>
      </tp>
      <tp t="s">
        <v>#N/A N/A</v>
        <stp/>
        <stp>BDP|7193350553189597496</stp>
        <tr r="F475" s="9"/>
      </tp>
      <tp t="s">
        <v>#N/A N/A</v>
        <stp/>
        <stp>BDP|6068286700629478177</stp>
        <tr r="G379" s="8"/>
      </tp>
      <tp t="s">
        <v>#N/A N/A</v>
        <stp/>
        <stp>BDP|4029788170909339138</stp>
        <tr r="E313" s="8"/>
      </tp>
      <tp t="s">
        <v>#N/A N/A</v>
        <stp/>
        <stp>BDP|7412249692151832121</stp>
        <tr r="F78" s="9"/>
      </tp>
      <tp t="s">
        <v>#N/A Requesting Data...895446943</v>
        <stp/>
        <stp>BDP|5063478378248558222</stp>
        <tr r="G55" s="10"/>
      </tp>
      <tp t="s">
        <v>#N/A N/A</v>
        <stp/>
        <stp>BDP|7875758444489990189</stp>
        <tr r="G298" s="9"/>
      </tp>
      <tp t="s">
        <v>#N/A N/A</v>
        <stp/>
        <stp>BDP|8254951124577294897</stp>
        <tr r="E10" s="7"/>
      </tp>
      <tp t="s">
        <v>#N/A N/A</v>
        <stp/>
        <stp>BDP|3221977452737644498</stp>
        <tr r="G46" s="8"/>
      </tp>
      <tp t="s">
        <v>#N/A N/A</v>
        <stp/>
        <stp>BDP|3850742846285527976</stp>
        <tr r="F309" s="8"/>
      </tp>
      <tp t="s">
        <v>#N/A N/A</v>
        <stp/>
        <stp>BDP|4031836560123375583</stp>
        <tr r="D415" s="9"/>
      </tp>
      <tp t="s">
        <v>#N/A Requesting Data...3679143218</v>
        <stp/>
        <stp>BDP|5013638988762288515</stp>
        <tr r="H173" s="10"/>
      </tp>
      <tp t="s">
        <v>#N/A N/A</v>
        <stp/>
        <stp>BDP|4407264169738534463</stp>
        <tr r="G141" s="8"/>
      </tp>
      <tp t="s">
        <v>#N/A N/A</v>
        <stp/>
        <stp>BDP|6163481695667771033</stp>
        <tr r="G111" s="8"/>
      </tp>
      <tp t="s">
        <v>#N/A N/A</v>
        <stp/>
        <stp>BDP|4283589916029124556</stp>
        <tr r="G366" s="8"/>
      </tp>
      <tp t="s">
        <v>#N/A N/A</v>
        <stp/>
        <stp>BDP|5487540091345888016</stp>
        <tr r="E550" s="9"/>
      </tp>
      <tp t="s">
        <v>#N/A N/A</v>
        <stp/>
        <stp>BDP|9920793369463113700</stp>
        <tr r="F198" s="5"/>
      </tp>
      <tp t="s">
        <v>#N/A N/A</v>
        <stp/>
        <stp>BDP|3748019683871549685</stp>
        <tr r="E56" s="8"/>
      </tp>
      <tp t="s">
        <v>#N/A N/A</v>
        <stp/>
        <stp>BDP|8849537956935490114</stp>
        <tr r="D252" s="9"/>
      </tp>
      <tp t="s">
        <v>#N/A N/A</v>
        <stp/>
        <stp>BDP|3533415086505345691</stp>
        <tr r="E44" s="8"/>
      </tp>
      <tp t="s">
        <v>#N/A N/A</v>
        <stp/>
        <stp>BDP|8534788266195279004</stp>
        <tr r="E377" s="8"/>
      </tp>
      <tp t="s">
        <v>#N/A N/A</v>
        <stp/>
        <stp>BDP|1292516993105952403</stp>
        <tr r="G175" s="9"/>
      </tp>
      <tp t="s">
        <v>#N/A N/A</v>
        <stp/>
        <stp>BDP|8924599159204465045</stp>
        <tr r="F252" s="9"/>
      </tp>
      <tp t="s">
        <v>#N/A Requesting Data...3350664818</v>
        <stp/>
        <stp>BDP|1576577558068189527</stp>
        <tr r="I359" s="5"/>
      </tp>
      <tp t="s">
        <v>#N/A Requesting Data...1357580691</v>
        <stp/>
        <stp>BDP|4403190111489295173</stp>
        <tr r="H218" s="8"/>
        <tr r="I218" s="8"/>
      </tp>
      <tp t="s">
        <v>#N/A N/A</v>
        <stp/>
        <stp>BDP|8216601301875382794</stp>
        <tr r="G462" s="9"/>
      </tp>
      <tp t="s">
        <v>#N/A Requesting Data...3318529333</v>
        <stp/>
        <stp>BDP|2844550481634257770</stp>
        <tr r="H328" s="5"/>
        <tr r="H217" s="8"/>
        <tr r="I217" s="8"/>
      </tp>
      <tp t="s">
        <v>#N/A Requesting Data...3244878917</v>
        <stp/>
        <stp>BDP|4684917358970305451</stp>
        <tr r="H409" s="9"/>
        <tr r="H151" s="5"/>
      </tp>
      <tp t="s">
        <v>#N/A N/A</v>
        <stp/>
        <stp>BDP|1911440792264654400</stp>
        <tr r="D118" s="10"/>
      </tp>
      <tp t="s">
        <v>#N/A N/A</v>
        <stp/>
        <stp>BDP|8313587350861560501</stp>
        <tr r="E128" s="10"/>
      </tp>
      <tp t="s">
        <v>#N/A N/A</v>
        <stp/>
        <stp>BDP|6716496713859286618</stp>
        <tr r="G148" s="5"/>
      </tp>
      <tp t="s">
        <v>#N/A N/A</v>
        <stp/>
        <stp>BDP|7432157381641890365</stp>
        <tr r="G41" s="8"/>
        <tr r="G144" s="5"/>
      </tp>
      <tp t="s">
        <v>#N/A N/A</v>
        <stp/>
        <stp>BDP|7942569020955878990</stp>
        <tr r="E195" s="9"/>
      </tp>
      <tp t="s">
        <v>#N/A N/A</v>
        <stp/>
        <stp>BDP|2536627070579939601</stp>
        <tr r="D154" s="5"/>
        <tr r="D419" s="8"/>
      </tp>
      <tp t="s">
        <v>#N/A N/A</v>
        <stp/>
        <stp>BDP|9816483058007039363</stp>
        <tr r="D236" s="8"/>
        <tr r="D283" s="5"/>
      </tp>
      <tp t="s">
        <v>#N/A N/A</v>
        <stp/>
        <stp>BDP|3678054687284941330</stp>
        <tr r="G71" s="9"/>
      </tp>
      <tp t="s">
        <v>#N/A N/A</v>
        <stp/>
        <stp>BDP|8318879198080191534</stp>
        <tr r="E191" s="9"/>
      </tp>
      <tp t="s">
        <v>#N/A Requesting Data...1956614207</v>
        <stp/>
        <stp>BDP|2364907129646736330</stp>
        <tr r="H147" s="8"/>
        <tr r="I147" s="8"/>
        <tr r="H42" s="5"/>
      </tp>
      <tp t="s">
        <v>#N/A Requesting Data...3405021641</v>
        <stp/>
        <stp>BDP|2936382378772646815</stp>
        <tr r="H174" s="9"/>
      </tp>
      <tp t="s">
        <v>#N/A Requesting Data...2774401697</v>
        <stp/>
        <stp>BDP|9271673709464123734</stp>
        <tr r="I433" s="9"/>
      </tp>
      <tp t="s">
        <v>#N/A Requesting Data...1552871214</v>
        <stp/>
        <stp>BDP|1848673045837284861</stp>
        <tr r="H24" s="5"/>
      </tp>
      <tp t="s">
        <v>#N/A N/A</v>
        <stp/>
        <stp>BDP|6459102701809326294</stp>
        <tr r="G245" s="8"/>
      </tp>
      <tp t="s">
        <v>#N/A N/A</v>
        <stp/>
        <stp>BDP|4386755539054855880</stp>
        <tr r="F138" s="5"/>
      </tp>
      <tp t="s">
        <v>#N/A N/A</v>
        <stp/>
        <stp>BDP|2093790897333271332</stp>
        <tr r="F571" s="9"/>
      </tp>
      <tp t="s">
        <v>#N/A N/A</v>
        <stp/>
        <stp>BDP|7572380393934400550</stp>
        <tr r="F110" s="5"/>
        <tr r="F437" s="9"/>
      </tp>
      <tp t="s">
        <v>#N/A N/A</v>
        <stp/>
        <stp>BDP|6356620773639838250</stp>
        <tr r="G323" s="9"/>
      </tp>
      <tp t="s">
        <v>#N/A N/A</v>
        <stp/>
        <stp>BDP|9274814423807885877</stp>
        <tr r="E497" s="9"/>
      </tp>
      <tp t="s">
        <v>#N/A N/A</v>
        <stp/>
        <stp>BDP|9021872598475944197</stp>
        <tr r="D317" s="8"/>
      </tp>
      <tp t="s">
        <v>#N/A N/A</v>
        <stp/>
        <stp>BDP|8161496902846479619</stp>
        <tr r="F59" s="8"/>
      </tp>
      <tp t="s">
        <v>#N/A N/A</v>
        <stp/>
        <stp>BDP|1932869142943684270</stp>
        <tr r="D87" s="5"/>
      </tp>
      <tp t="s">
        <v>#N/A Requesting Data...1651760027</v>
        <stp/>
        <stp>BDP|1232389829779764581</stp>
        <tr r="G145" s="10"/>
      </tp>
      <tp t="s">
        <v>#N/A N/A</v>
        <stp/>
        <stp>BDP|7224189683247623536</stp>
        <tr r="E249" s="9"/>
      </tp>
      <tp t="s">
        <v>#N/A N/A</v>
        <stp/>
        <stp>BDP|4696495714775535825</stp>
        <tr r="F57" s="5"/>
        <tr r="F535" s="9"/>
      </tp>
      <tp t="s">
        <v>#N/A N/A</v>
        <stp/>
        <stp>BDP|9852290599448189654</stp>
        <tr r="G431" s="9"/>
      </tp>
      <tp t="s">
        <v>#N/A N/A</v>
        <stp/>
        <stp>BDP|2817774087264586511</stp>
        <tr r="D384" s="9"/>
      </tp>
      <tp t="s">
        <v>#N/A N/A</v>
        <stp/>
        <stp>BDP|1522186196317276253</stp>
        <tr r="D433" s="9"/>
      </tp>
      <tp t="s">
        <v>#N/A N/A</v>
        <stp/>
        <stp>BDP|8754806961389805323</stp>
        <tr r="G61" s="9"/>
      </tp>
      <tp t="s">
        <v>#N/A N/A</v>
        <stp/>
        <stp>BDP|3554633534669616382</stp>
        <tr r="G242" s="5"/>
      </tp>
      <tp t="s">
        <v>#N/A N/A</v>
        <stp/>
        <stp>BDP|5008796760348565000</stp>
        <tr r="D60" s="8"/>
        <tr r="D308" s="5"/>
      </tp>
      <tp t="s">
        <v>#N/A N/A</v>
        <stp/>
        <stp>BDP|4894213512562089975</stp>
        <tr r="E87" s="10"/>
      </tp>
      <tp t="s">
        <v>#N/A N/A</v>
        <stp/>
        <stp>BDP|9668489342345597057</stp>
        <tr r="E141" s="9"/>
      </tp>
      <tp t="s">
        <v>#N/A N/A</v>
        <stp/>
        <stp>BDP|6318575118216733877</stp>
        <tr r="G389" s="9"/>
      </tp>
      <tp t="s">
        <v>#N/A N/A</v>
        <stp/>
        <stp>BDP|2735727280121830012</stp>
        <tr r="D197" s="5"/>
      </tp>
      <tp t="s">
        <v>#N/A Requesting Data...4129681496</v>
        <stp/>
        <stp>BDP|5988873224166291547</stp>
        <tr r="G2" s="6"/>
      </tp>
      <tp t="s">
        <v>#N/A N/A</v>
        <stp/>
        <stp>BDP|5666282989646342582</stp>
        <tr r="D186" s="8"/>
      </tp>
      <tp t="s">
        <v>#N/A Requesting Data...2284061556</v>
        <stp/>
        <stp>BDP|3561981423561545570</stp>
        <tr r="I54" s="9"/>
      </tp>
      <tp t="s">
        <v>#N/A Requesting Data...3711630867</v>
        <stp/>
        <stp>BDP|4321873783129335185</stp>
        <tr r="I136" s="9"/>
      </tp>
      <tp t="s">
        <v>#N/A N/A</v>
        <stp/>
        <stp>BDP|8360703448017577024</stp>
        <tr r="G377" s="9"/>
      </tp>
      <tp t="s">
        <v>#N/A Requesting Data...3361301135</v>
        <stp/>
        <stp>BDP|7667176822850962868</stp>
        <tr r="I286" s="9"/>
      </tp>
      <tp t="s">
        <v>#N/A N/A</v>
        <stp/>
        <stp>BDP|2155245164973478987</stp>
        <tr r="F598" s="9"/>
      </tp>
      <tp t="s">
        <v>#N/A N/A</v>
        <stp/>
        <stp>BDP|2260339709464655935</stp>
        <tr r="F113" s="5"/>
      </tp>
      <tp t="s">
        <v>#N/A N/A</v>
        <stp/>
        <stp>BDP|7713817567043987654</stp>
        <tr r="D475" s="8"/>
      </tp>
      <tp t="s">
        <v>#N/A Requesting Data...3847294353</v>
        <stp/>
        <stp>BDP|3258065992277395181</stp>
        <tr r="I140" s="9"/>
      </tp>
      <tp t="s">
        <v>#N/A Requesting Data...2598745453</v>
        <stp/>
        <stp>BDP|4939033765169437768</stp>
        <tr r="I552" s="9"/>
      </tp>
      <tp t="s">
        <v>#N/A Requesting Data...1319290145</v>
        <stp/>
        <stp>BDP|7846979724060500030</stp>
        <tr r="G43" s="10"/>
      </tp>
      <tp t="s">
        <v>#N/A N/A</v>
        <stp/>
        <stp>BDP|6544894950734428359</stp>
        <tr r="D231" s="5"/>
        <tr r="D359" s="9"/>
      </tp>
      <tp t="s">
        <v>#N/A Requesting Data...1858334106</v>
        <stp/>
        <stp>BDP|3329684624883634841</stp>
        <tr r="H124" s="8"/>
        <tr r="I124" s="8"/>
        <tr r="H247" s="5"/>
      </tp>
      <tp t="s">
        <v>#N/A Requesting Data...2403172827</v>
        <stp/>
        <stp>BDP|7174819179393221763</stp>
        <tr r="H322" s="5"/>
      </tp>
      <tp t="s">
        <v>#N/A Requesting Data...4025791591</v>
        <stp/>
        <stp>BDP|4456230816439489286</stp>
        <tr r="I221" s="5"/>
      </tp>
      <tp t="s">
        <v>#N/A N/A</v>
        <stp/>
        <stp>BDP|2905228850738047164</stp>
        <tr r="D143" s="9"/>
      </tp>
      <tp t="s">
        <v>#N/A N/A</v>
        <stp/>
        <stp>BDP|8646238952324291788</stp>
        <tr r="E205" s="5"/>
      </tp>
      <tp t="s">
        <v>#N/A N/A</v>
        <stp/>
        <stp>BDP|3188143606727943976</stp>
        <tr r="E358" s="5"/>
      </tp>
      <tp t="s">
        <v>#N/A N/A</v>
        <stp/>
        <stp>BDP|9858698618945411704</stp>
        <tr r="D9" s="8"/>
      </tp>
      <tp t="s">
        <v>#N/A Requesting Data...3319554306</v>
        <stp/>
        <stp>BDP|4130743828805898881</stp>
        <tr r="H201" s="8"/>
        <tr r="I201" s="8"/>
      </tp>
      <tp t="s">
        <v>#N/A Requesting Data...2800810812</v>
        <stp/>
        <stp>BDP|4860206632739069071</stp>
        <tr r="I97" s="5"/>
      </tp>
      <tp t="s">
        <v>#N/A N/A</v>
        <stp/>
        <stp>BDP|7996637057921446940</stp>
        <tr r="D308" s="8"/>
      </tp>
      <tp t="s">
        <v>#N/A Requesting Data...3099538519</v>
        <stp/>
        <stp>BDP|1825673482543107011</stp>
        <tr r="G188" s="10"/>
      </tp>
      <tp t="s">
        <v>#N/A Requesting Data...2231326589</v>
        <stp/>
        <stp>BDP|1162504068146553812</stp>
        <tr r="H144" s="8"/>
        <tr r="I144" s="8"/>
      </tp>
      <tp t="s">
        <v>#N/A N/A</v>
        <stp/>
        <stp>BDP|2788659199529651805</stp>
        <tr r="D316" s="5"/>
        <tr r="D414" s="9"/>
      </tp>
      <tp t="s">
        <v>#N/A N/A</v>
        <stp/>
        <stp>BDP|5280151169196197826</stp>
        <tr r="F81" s="5"/>
        <tr r="F242" s="9"/>
      </tp>
      <tp t="s">
        <v>#N/A N/A</v>
        <stp/>
        <stp>BDP|5027602298844079258</stp>
        <tr r="F250" s="5"/>
      </tp>
      <tp t="s">
        <v>#N/A N/A</v>
        <stp/>
        <stp>BDP|7844522657029708270</stp>
        <tr r="F191" s="8"/>
      </tp>
      <tp t="s">
        <v>#N/A N/A</v>
        <stp/>
        <stp>BDP|1356129181516465267</stp>
        <tr r="G157" s="8"/>
      </tp>
      <tp t="s">
        <v>#N/A N/A</v>
        <stp/>
        <stp>BDP|6385848286898555265</stp>
        <tr r="G122" s="9"/>
      </tp>
      <tp t="s">
        <v>#N/A N/A</v>
        <stp/>
        <stp>BDP|2144639458054823904</stp>
        <tr r="F22" s="8"/>
      </tp>
      <tp t="s">
        <v>#N/A N/A</v>
        <stp/>
        <stp>BDP|3681864930384516075</stp>
        <tr r="F206" s="5"/>
      </tp>
      <tp t="s">
        <v>#N/A N/A</v>
        <stp/>
        <stp>BDP|7515650764478778319</stp>
        <tr r="F13" s="6"/>
      </tp>
      <tp t="s">
        <v>#N/A N/A</v>
        <stp/>
        <stp>BDP|8848392271128759858</stp>
        <tr r="F226" s="5"/>
      </tp>
      <tp t="s">
        <v>#N/A Requesting Data...1608546280</v>
        <stp/>
        <stp>BDP|3491662262846304919</stp>
        <tr r="I141" s="5"/>
        <tr r="I83" s="9"/>
      </tp>
      <tp t="s">
        <v>#N/A N/A</v>
        <stp/>
        <stp>BDP|8390523073496932090</stp>
        <tr r="E66" s="10"/>
      </tp>
      <tp t="s">
        <v>#N/A N/A</v>
        <stp/>
        <stp>BDP|8265515841923872683</stp>
        <tr r="C7" s="10"/>
      </tp>
      <tp t="s">
        <v>#N/A N/A</v>
        <stp/>
        <stp>BDP|8021220417421722605</stp>
        <tr r="G421" s="9"/>
      </tp>
      <tp t="s">
        <v>#N/A Requesting Data...2263514683</v>
        <stp/>
        <stp>BDP|6705055244799158756</stp>
        <tr r="H28" s="5"/>
      </tp>
      <tp t="s">
        <v>#N/A Requesting Data...3668341777</v>
        <stp/>
        <stp>BDP|9948467077372912431</stp>
        <tr r="I58" s="9"/>
      </tp>
      <tp t="s">
        <v>#N/A N/A</v>
        <stp/>
        <stp>BDP|9960081546776446710</stp>
        <tr r="D179" s="5"/>
      </tp>
      <tp t="s">
        <v>#N/A N/A</v>
        <stp/>
        <stp>BDP|5777456291121799570</stp>
        <tr r="D188" s="10"/>
      </tp>
      <tp t="s">
        <v>#N/A Requesting Data...2449829534</v>
        <stp/>
        <stp>BDP|3390000498022079487</stp>
        <tr r="I109" s="9"/>
      </tp>
      <tp t="s">
        <v>#N/A N/A</v>
        <stp/>
        <stp>BDP|2306776287961358033</stp>
        <tr r="C6" s="7"/>
      </tp>
      <tp t="s">
        <v>#N/A N/A</v>
        <stp/>
        <stp>BDP|7739262675788365648</stp>
        <tr r="C4" s="12"/>
      </tp>
      <tp t="s">
        <v>#N/A N/A</v>
        <stp/>
        <stp>BDP|3841600888758781941</stp>
        <tr r="E427" s="8"/>
      </tp>
      <tp t="s">
        <v>#N/A N/A</v>
        <stp/>
        <stp>BDP|6493636405645169902</stp>
        <tr r="F219" s="8"/>
      </tp>
      <tp t="s">
        <v>#N/A N/A</v>
        <stp/>
        <stp>BDP|8669373530855296108</stp>
        <tr r="D127" s="10"/>
      </tp>
      <tp t="s">
        <v>#N/A N/A</v>
        <stp/>
        <stp>BDP|7161915698129280294</stp>
        <tr r="G183" s="9"/>
      </tp>
      <tp t="s">
        <v>#N/A Requesting Data...3077661943</v>
        <stp/>
        <stp>BDP|5861774859788786323</stp>
        <tr r="I140" s="5"/>
        <tr r="I248" s="9"/>
      </tp>
      <tp t="s">
        <v>#N/A N/A</v>
        <stp/>
        <stp>BDP|8907284017174316366</stp>
        <tr r="F146" s="9"/>
      </tp>
      <tp t="s">
        <v>#N/A N/A</v>
        <stp/>
        <stp>BDP|6723124515969215319</stp>
        <tr r="D85" s="8"/>
        <tr r="D119" s="5"/>
      </tp>
      <tp t="s">
        <v>#N/A N/A</v>
        <stp/>
        <stp>BDP|6906858755863840422</stp>
        <tr r="E327" s="5"/>
      </tp>
      <tp t="s">
        <v>#N/A N/A</v>
        <stp/>
        <stp>BDP|7712601464389581262</stp>
        <tr r="G15" s="8"/>
      </tp>
      <tp t="s">
        <v>#N/A Requesting Data...2200556245</v>
        <stp/>
        <stp>BDP|4678981114369886925</stp>
        <tr r="H121" s="9"/>
      </tp>
      <tp t="s">
        <v>#N/A N/A</v>
        <stp/>
        <stp>BDP|4174475321978077671</stp>
        <tr r="D398" s="9"/>
      </tp>
      <tp t="s">
        <v>#N/A Requesting Data...1359225030</v>
        <stp/>
        <stp>BDP|6368826396392546928</stp>
        <tr r="H135" s="9"/>
      </tp>
      <tp t="s">
        <v>#N/A N/A</v>
        <stp/>
        <stp>BDP|1971222324184725989</stp>
        <tr r="F267" s="5"/>
        <tr r="F186" s="9"/>
      </tp>
      <tp t="s">
        <v>#N/A N/A</v>
        <stp/>
        <stp>BDP|7326743369972975871</stp>
        <tr r="D12" s="9"/>
      </tp>
      <tp t="s">
        <v>#N/A N/A</v>
        <stp/>
        <stp>BDP|9616826355140011816</stp>
        <tr r="E21" s="9"/>
      </tp>
      <tp t="s">
        <v>#N/A N/A</v>
        <stp/>
        <stp>BDP|3005832871368308810</stp>
        <tr r="D285" s="8"/>
      </tp>
      <tp t="s">
        <v>#N/A Requesting Data...1307624631</v>
        <stp/>
        <stp>BDP|3779579227630094870</stp>
        <tr r="H201" s="5"/>
        <tr r="H365" s="8"/>
        <tr r="I365" s="8"/>
      </tp>
      <tp t="s">
        <v>#N/A N/A</v>
        <stp/>
        <stp>BDP|7262559486233588545</stp>
        <tr r="G27" s="9"/>
      </tp>
      <tp t="s">
        <v>#N/A N/A</v>
        <stp/>
        <stp>BDP|9345055451283048375</stp>
        <tr r="D280" s="9"/>
      </tp>
      <tp t="s">
        <v>#N/A N/A</v>
        <stp/>
        <stp>BDP|2378731193962032239</stp>
        <tr r="E445" s="9"/>
      </tp>
      <tp t="s">
        <v>#N/A N/A</v>
        <stp/>
        <stp>BDP|1547262101287364817</stp>
        <tr r="C31" s="10"/>
      </tp>
      <tp t="s">
        <v>#N/A N/A</v>
        <stp/>
        <stp>BDP|7839990942014154222</stp>
        <tr r="D138" s="10"/>
      </tp>
      <tp t="s">
        <v>#N/A N/A</v>
        <stp/>
        <stp>BDP|3645997844125957720</stp>
        <tr r="C19" s="7"/>
      </tp>
      <tp t="s">
        <v>#N/A N/A</v>
        <stp/>
        <stp>BDP|4942210536898626189</stp>
        <tr r="E241" s="8"/>
      </tp>
      <tp t="s">
        <v>#N/A N/A</v>
        <stp/>
        <stp>BDP|7552734645659789148</stp>
        <tr r="G473" s="9"/>
      </tp>
      <tp t="s">
        <v>#N/A N/A</v>
        <stp/>
        <stp>BDP|7683262595010648038</stp>
        <tr r="D50" s="8"/>
      </tp>
      <tp t="s">
        <v>#N/A N/A</v>
        <stp/>
        <stp>BDP|7545926417593660078</stp>
        <tr r="F292" s="5"/>
      </tp>
      <tp t="s">
        <v>#N/A Requesting Data...2192166385</v>
        <stp/>
        <stp>BDP|3032710871786195906</stp>
        <tr r="I136" s="5"/>
      </tp>
      <tp t="s">
        <v>#N/A N/A</v>
        <stp/>
        <stp>BDP|2374529170908784474</stp>
        <tr r="E97" s="10"/>
      </tp>
      <tp t="s">
        <v>#N/A N/A</v>
        <stp/>
        <stp>BDP|9804213457922671096</stp>
        <tr r="D569" s="9"/>
      </tp>
      <tp t="s">
        <v>#N/A N/A</v>
        <stp/>
        <stp>BDP|7773103986777810589</stp>
        <tr r="D453" s="8"/>
      </tp>
      <tp t="s">
        <v>#N/A Requesting Data...3546422489</v>
        <stp/>
        <stp>BDP|5801905414875969440</stp>
        <tr r="H231" s="8"/>
        <tr r="I231" s="8"/>
      </tp>
      <tp t="s">
        <v>#N/A Requesting Data...2132459453</v>
        <stp/>
        <stp>BDP|5864508889645417143</stp>
        <tr r="I359" s="9"/>
        <tr r="I231" s="5"/>
      </tp>
      <tp t="s">
        <v>#N/A N/A</v>
        <stp/>
        <stp>BDP|9023158138154878346</stp>
        <tr r="G409" s="8"/>
      </tp>
      <tp t="s">
        <v>#N/A Requesting Data...847547627</v>
        <stp/>
        <stp>BDP|2810848668175247571</stp>
        <tr r="I502" s="9"/>
      </tp>
      <tp t="s">
        <v>#N/A N/A</v>
        <stp/>
        <stp>BDP|9356363469975922541</stp>
        <tr r="G184" s="8"/>
      </tp>
      <tp t="s">
        <v>#N/A N/A</v>
        <stp/>
        <stp>BDP|8304663875744485150</stp>
        <tr r="D296" s="9"/>
      </tp>
      <tp t="s">
        <v>#N/A N/A</v>
        <stp/>
        <stp>BDP|5486605903057218843</stp>
        <tr r="E63" s="9"/>
      </tp>
      <tp t="s">
        <v>#N/A N/A</v>
        <stp/>
        <stp>BDP|6438844436755498438</stp>
        <tr r="C2" s="6"/>
      </tp>
      <tp t="s">
        <v>#N/A N/A</v>
        <stp/>
        <stp>BDP|3918055230729868556</stp>
        <tr r="D324" s="9"/>
      </tp>
      <tp t="s">
        <v>#N/A N/A</v>
        <stp/>
        <stp>BDP|9547724348020924671</stp>
        <tr r="E274" s="5"/>
      </tp>
      <tp t="s">
        <v>#N/A N/A</v>
        <stp/>
        <stp>BDP|6111583415439428797</stp>
        <tr r="G370" s="9"/>
      </tp>
      <tp t="s">
        <v>#N/A N/A</v>
        <stp/>
        <stp>BDP|4682078991323573247</stp>
        <tr r="F88" s="8"/>
      </tp>
      <tp t="s">
        <v>#N/A N/A</v>
        <stp/>
        <stp>BDP|6235810485132672817</stp>
        <tr r="D541" s="9"/>
      </tp>
      <tp t="s">
        <v>#N/A Requesting Data...3009034800</v>
        <stp/>
        <stp>BDP|9746827741300611933</stp>
        <tr r="H19" s="8"/>
        <tr r="I19" s="8"/>
      </tp>
      <tp t="s">
        <v>#N/A N/A</v>
        <stp/>
        <stp>BDP|2125855101167745135</stp>
        <tr r="G170" s="9"/>
      </tp>
      <tp t="s">
        <v>#N/A N/A</v>
        <stp/>
        <stp>BDP|3261704893615525451</stp>
        <tr r="G20" s="9"/>
      </tp>
      <tp t="s">
        <v>#N/A N/A</v>
        <stp/>
        <stp>BDP|2660029072130411946</stp>
        <tr r="D125" s="8"/>
      </tp>
      <tp t="s">
        <v>#N/A N/A</v>
        <stp/>
        <stp>BDP|6234873765486552238</stp>
        <tr r="G78" s="8"/>
      </tp>
      <tp t="s">
        <v>#N/A N/A</v>
        <stp/>
        <stp>BDP|5333645631875017907</stp>
        <tr r="E563" s="9"/>
      </tp>
      <tp t="s">
        <v>#N/A Requesting Data...2574216933</v>
        <stp/>
        <stp>BDP|8671350149353990055</stp>
        <tr r="I300" s="9"/>
      </tp>
      <tp t="s">
        <v>#N/A N/A</v>
        <stp/>
        <stp>BDP|4091860997498505126</stp>
        <tr r="G63" s="9"/>
      </tp>
      <tp t="s">
        <v>#N/A Requesting Data...2401247379</v>
        <stp/>
        <stp>BDP|7226345197813348240</stp>
        <tr r="H552" s="9"/>
      </tp>
      <tp t="s">
        <v>#N/A N/A</v>
        <stp/>
        <stp>BDP|3641641888410481182</stp>
        <tr r="D272" s="8"/>
      </tp>
      <tp t="s">
        <v>#N/A Requesting Data...1872988764</v>
        <stp/>
        <stp>BDP|7816946288492417869</stp>
        <tr r="H327" s="5"/>
      </tp>
      <tp t="s">
        <v>#N/A N/A</v>
        <stp/>
        <stp>BDP|5310038020619428227</stp>
        <tr r="F11" s="10"/>
      </tp>
      <tp t="s">
        <v>#N/A Requesting Data...2725538857</v>
        <stp/>
        <stp>BDP|3468316906435083951</stp>
        <tr r="I372" s="9"/>
      </tp>
      <tp t="s">
        <v>#N/A N/A</v>
        <stp/>
        <stp>BDP|3745728522158087218</stp>
        <tr r="G377" s="8"/>
      </tp>
      <tp t="s">
        <v>#N/A N/A</v>
        <stp/>
        <stp>BDP|8183059677875243671</stp>
        <tr r="F386" s="9"/>
      </tp>
      <tp t="s">
        <v>#N/A N/A</v>
        <stp/>
        <stp>BDP|8844657979992718754</stp>
        <tr r="C29" s="10"/>
      </tp>
      <tp t="s">
        <v>#N/A Requesting Data...1932945359</v>
        <stp/>
        <stp>BDP|1552706165608111475</stp>
        <tr r="H196" s="8"/>
        <tr r="I196" s="8"/>
      </tp>
      <tp t="s">
        <v>#N/A N/A</v>
        <stp/>
        <stp>BDP|5201784043258613297</stp>
        <tr r="E156" s="10"/>
      </tp>
      <tp t="s">
        <v>#N/A N/A</v>
        <stp/>
        <stp>BDP|6101827134004047511</stp>
        <tr r="E150" s="5"/>
      </tp>
      <tp t="s">
        <v>#N/A Requesting Data...2980145610</v>
        <stp/>
        <stp>BDP|1205161575709105263</stp>
        <tr r="I362" s="5"/>
      </tp>
      <tp t="s">
        <v>#N/A N/A</v>
        <stp/>
        <stp>BDP|8658115814553036751</stp>
        <tr r="E443" s="9"/>
      </tp>
      <tp t="s">
        <v>#N/A N/A</v>
        <stp/>
        <stp>BDP|9138070703090222517</stp>
        <tr r="E19" s="8"/>
      </tp>
      <tp t="s">
        <v>#N/A N/A</v>
        <stp/>
        <stp>BDP|7608373985018194823</stp>
        <tr r="D196" s="9"/>
      </tp>
      <tp t="s">
        <v>#N/A N/A</v>
        <stp/>
        <stp>BDP|9864083820856734105</stp>
        <tr r="D110" s="10"/>
      </tp>
      <tp t="s">
        <v>#N/A N/A</v>
        <stp/>
        <stp>BDP|3667625227728080346</stp>
        <tr r="E397" s="8"/>
      </tp>
      <tp t="s">
        <v>#N/A N/A</v>
        <stp/>
        <stp>BDP|9935702745382806438</stp>
        <tr r="F272" s="9"/>
      </tp>
      <tp t="s">
        <v>#N/A N/A</v>
        <stp/>
        <stp>BDP|9174272266972577327</stp>
        <tr r="G226" s="5"/>
      </tp>
      <tp t="s">
        <v>#N/A N/A</v>
        <stp/>
        <stp>BDP|6731623037816035958</stp>
        <tr r="G179" s="8"/>
      </tp>
      <tp t="s">
        <v>#N/A N/A</v>
        <stp/>
        <stp>BDP|2618503203292705953</stp>
        <tr r="F325" s="9"/>
      </tp>
      <tp t="s">
        <v>#N/A N/A</v>
        <stp/>
        <stp>BDP|8423729015815493709</stp>
        <tr r="E90" s="10"/>
      </tp>
      <tp t="s">
        <v>#N/A N/A</v>
        <stp/>
        <stp>BDP|6673422794337165063</stp>
        <tr r="E320" s="5"/>
        <tr r="E482" s="9"/>
      </tp>
      <tp t="s">
        <v>#N/A N/A</v>
        <stp/>
        <stp>BDP|3431371746079568170</stp>
        <tr r="E182" s="9"/>
      </tp>
      <tp t="s">
        <v>#N/A N/A</v>
        <stp/>
        <stp>BDP|7407591084406582085</stp>
        <tr r="G243" s="5"/>
      </tp>
      <tp t="s">
        <v>#N/A N/A</v>
        <stp/>
        <stp>BDP|9446038882188111504</stp>
        <tr r="F440" s="8"/>
        <tr r="F240" s="5"/>
      </tp>
      <tp t="s">
        <v>#N/A N/A</v>
        <stp/>
        <stp>BDP|2634308864082164977</stp>
        <tr r="E77" s="10"/>
      </tp>
      <tp t="s">
        <v>#N/A N/A</v>
        <stp/>
        <stp>BDP|4382606287154616264</stp>
        <tr r="F167" s="8"/>
        <tr r="F69" s="5"/>
      </tp>
      <tp t="s">
        <v>#N/A N/A</v>
        <stp/>
        <stp>BDP|2533718627222051970</stp>
        <tr r="F62" s="9"/>
      </tp>
      <tp t="s">
        <v>#N/A Requesting Data...1570444039</v>
        <stp/>
        <stp>BDP|7863162869345097932</stp>
        <tr r="H209" s="8"/>
        <tr r="I209" s="8"/>
      </tp>
      <tp t="s">
        <v>#N/A N/A</v>
        <stp/>
        <stp>BDP|1987773294310932374</stp>
        <tr r="E202" s="8"/>
      </tp>
      <tp t="s">
        <v>#N/A N/A</v>
        <stp/>
        <stp>BDP|3624768381347712727</stp>
        <tr r="E96" s="10"/>
      </tp>
      <tp t="s">
        <v>#N/A N/A</v>
        <stp/>
        <stp>BDP|7962459997806610098</stp>
        <tr r="F311" s="5"/>
      </tp>
      <tp t="s">
        <v>#N/A N/A</v>
        <stp/>
        <stp>BDP|9635426572000579673</stp>
        <tr r="F487" s="9"/>
      </tp>
      <tp t="s">
        <v>#N/A Requesting Data...3779338487</v>
        <stp/>
        <stp>BDP|6958814371817981240</stp>
        <tr r="I129" s="9"/>
      </tp>
      <tp t="s">
        <v>#N/A N/A</v>
        <stp/>
        <stp>BDP|3090056064868332167</stp>
        <tr r="E220" s="9"/>
      </tp>
      <tp t="s">
        <v>#N/A N/A</v>
        <stp/>
        <stp>BDP|7033335198137857674</stp>
        <tr r="G297" s="9"/>
      </tp>
      <tp t="s">
        <v>#N/A N/A</v>
        <stp/>
        <stp>BDP|7850148688882128011</stp>
        <tr r="D250" s="5"/>
      </tp>
      <tp t="s">
        <v>#N/A N/A</v>
        <stp/>
        <stp>BDP|2101547618682003889</stp>
        <tr r="D588" s="9"/>
      </tp>
      <tp t="s">
        <v>#N/A N/A</v>
        <stp/>
        <stp>BDP|7534980158376934198</stp>
        <tr r="D11" s="8"/>
      </tp>
      <tp t="s">
        <v>#N/A N/A</v>
        <stp/>
        <stp>BDP|1136155754921033856</stp>
        <tr r="F350" s="5"/>
        <tr r="F73" s="9"/>
      </tp>
      <tp t="s">
        <v>#N/A N/A</v>
        <stp/>
        <stp>BDP|5190827900579631802</stp>
        <tr r="F360" s="5"/>
      </tp>
      <tp t="s">
        <v>#N/A Requesting Data...1318901539</v>
        <stp/>
        <stp>BDP|1819235190177610188</stp>
        <tr r="I364" s="9"/>
      </tp>
      <tp t="s">
        <v>#N/A N/A</v>
        <stp/>
        <stp>BDP|8202712149620775783</stp>
        <tr r="E113" s="9"/>
      </tp>
      <tp t="s">
        <v>#N/A N/A</v>
        <stp/>
        <stp>BDP|6164519795361084704</stp>
        <tr r="G180" s="8"/>
      </tp>
      <tp t="s">
        <v>#N/A Requesting Data...3018161698</v>
        <stp/>
        <stp>BDP|8742706133309429950</stp>
        <tr r="I288" s="5"/>
      </tp>
      <tp t="s">
        <v>#N/A Requesting Data...4151535464</v>
        <stp/>
        <stp>BDP|9354815764633012835</stp>
        <tr r="G135" s="10"/>
      </tp>
      <tp t="s">
        <v>#N/A N/A</v>
        <stp/>
        <stp>BDP|3930508683742698091</stp>
        <tr r="G189" s="9"/>
      </tp>
      <tp t="s">
        <v>#N/A Requesting Data...2778400580</v>
        <stp/>
        <stp>BDP|7340204459009800577</stp>
        <tr r="I36" s="5"/>
      </tp>
      <tp t="s">
        <v>#N/A N/A</v>
        <stp/>
        <stp>BDP|8954615067900993436</stp>
        <tr r="E206" s="8"/>
      </tp>
      <tp t="s">
        <v>#N/A Requesting Data...2692083206</v>
        <stp/>
        <stp>BDP|8085183878850258270</stp>
        <tr r="I104" s="9"/>
      </tp>
      <tp t="s">
        <v>#N/A Requesting Data...918930585</v>
        <stp/>
        <stp>BQL|52124963814109609</stp>
        <tr r="C207" s="5"/>
      </tp>
      <tp t="s">
        <v>#N/A Requesting Data...4277347676</v>
        <stp/>
        <stp>BQL|7449277466906879839</stp>
        <tr r="B128" s="10"/>
      </tp>
      <tp t="s">
        <v>#N/A Requesting Data...2651809579</v>
        <stp/>
        <stp>BQL|6057593653132589922</stp>
        <tr r="C213" s="5"/>
      </tp>
      <tp t="s">
        <v>#N/A Requesting Data...3689038485</v>
        <stp/>
        <stp>BQL|8856702333792794315</stp>
        <tr r="C179" s="5"/>
      </tp>
      <tp t="s">
        <v>#N/A Requesting Data...3862212755</v>
        <stp/>
        <stp>BQL|1340866055900465183</stp>
        <tr r="C257" s="5"/>
      </tp>
      <tp t="s">
        <v>#N/A Requesting Data...1578417670</v>
        <stp/>
        <stp>BQL|4869337267999428538</stp>
        <tr r="C194" s="5"/>
      </tp>
      <tp t="s">
        <v>#N/A Requesting Data...1543427179</v>
        <stp/>
        <stp>BQL|1585922509002020755</stp>
        <tr r="C290" s="5"/>
      </tp>
      <tp t="s">
        <v>#N/A Requesting Data...2935884150</v>
        <stp/>
        <stp>BQL|1873972388268946544</stp>
        <tr r="B152" s="10"/>
      </tp>
      <tp t="s">
        <v>#N/A Requesting Data...1184812568</v>
        <stp/>
        <stp>BQL|1560130679958138271</stp>
        <tr r="C83" s="5"/>
      </tp>
      <tp t="s">
        <v>#N/A Requesting Data...1030280951</v>
        <stp/>
        <stp>BQL|4554539881482294626</stp>
        <tr r="C256" s="5"/>
      </tp>
      <tp t="s">
        <v>#N/A Requesting Data...2878297019</v>
        <stp/>
        <stp>BQL|9107708156824999296</stp>
        <tr r="C133" s="5"/>
      </tp>
      <tp t="s">
        <v>#N/A Requesting Data...4157128475</v>
        <stp/>
        <stp>BQL|9866566978170876684</stp>
        <tr r="C351" s="5"/>
      </tp>
      <tp t="s">
        <v>#N/A Requesting Data...2264172057</v>
        <stp/>
        <stp>BQL|8100229747770720354</stp>
        <tr r="B80" s="10"/>
      </tp>
      <tp t="s">
        <v>#N/A Requesting Data...3166851206</v>
        <stp/>
        <stp>BQL|8586629305946138567</stp>
        <tr r="C203" s="5"/>
      </tp>
      <tp t="s">
        <v>#N/A Requesting Data...4028161509</v>
        <stp/>
        <stp>BQL|1910605064078793488</stp>
        <tr r="C357" s="5"/>
      </tp>
      <tp t="s">
        <v>#N/A Requesting Data...2630014425</v>
        <stp/>
        <stp>BQL|9140772329743529284</stp>
        <tr r="C124" s="5"/>
      </tp>
      <tp t="s">
        <v>#N/A Requesting Data...1425290141</v>
        <stp/>
        <stp>BQL|6931032067314505991</stp>
        <tr r="C308" s="5"/>
      </tp>
      <tp t="s">
        <v>#N/A Requesting Data...4183282038</v>
        <stp/>
        <stp>BQL|4083917542730216406</stp>
        <tr r="B15" s="10"/>
      </tp>
      <tp t="s">
        <v>#N/A Requesting Data...3099444630</v>
        <stp/>
        <stp>BQL|4814925966575552396</stp>
        <tr r="C62" s="5"/>
      </tp>
      <tp t="s">
        <v>#N/A N/A</v>
        <stp/>
        <stp>BDP|8046060620564907359</stp>
        <tr r="D16" s="10"/>
      </tp>
      <tp t="s">
        <v>#N/A N/A</v>
        <stp/>
        <stp>BDP|7386731327318928742</stp>
        <tr r="G246" s="9"/>
      </tp>
      <tp t="s">
        <v>#N/A N/A</v>
        <stp/>
        <stp>BDP|1599912754631934134</stp>
        <tr r="E554" s="9"/>
      </tp>
      <tp t="s">
        <v>#N/A N/A</v>
        <stp/>
        <stp>BDP|2677212677933991938</stp>
        <tr r="D109" s="9"/>
      </tp>
      <tp t="s">
        <v>#N/A N/A</v>
        <stp/>
        <stp>BDP|3690750565409590698</stp>
        <tr r="F189" s="5"/>
      </tp>
      <tp t="s">
        <v>#N/A N/A</v>
        <stp/>
        <stp>BDP|5089493958231305885</stp>
        <tr r="E199" s="8"/>
      </tp>
      <tp t="s">
        <v>#N/A Requesting Data...2846838869</v>
        <stp/>
        <stp>BDP|9280274064674256493</stp>
        <tr r="H180" s="8"/>
        <tr r="I180" s="8"/>
      </tp>
      <tp t="s">
        <v>#N/A Requesting Data...1917728073</v>
        <stp/>
        <stp>BDP|8032039102682305780</stp>
        <tr r="H30" s="9"/>
      </tp>
      <tp t="s">
        <v>#N/A N/A</v>
        <stp/>
        <stp>BDP|2266600089107613679</stp>
        <tr r="D182" s="8"/>
      </tp>
      <tp t="s">
        <v>#N/A N/A</v>
        <stp/>
        <stp>BDP|8396321212180974701</stp>
        <tr r="E91" s="10"/>
      </tp>
      <tp t="s">
        <v>#N/A Requesting Data...1347577980</v>
        <stp/>
        <stp>BDP|6611946794373485882</stp>
        <tr r="H250" s="8"/>
        <tr r="I250" s="8"/>
      </tp>
      <tp t="s">
        <v>#N/A Requesting Data...3125517238</v>
        <stp/>
        <stp>BDP|4120885187059159053</stp>
        <tr r="G62" s="10"/>
      </tp>
      <tp t="s">
        <v>#N/A N/A</v>
        <stp/>
        <stp>BDP|6871897930527351781</stp>
        <tr r="D37" s="10"/>
      </tp>
      <tp t="s">
        <v>#N/A N/A</v>
        <stp/>
        <stp>BDP|6531176559899471658</stp>
        <tr r="G359" s="5"/>
      </tp>
      <tp t="s">
        <v>#N/A N/A</v>
        <stp/>
        <stp>BDP|9433146884095652885</stp>
        <tr r="F257" s="8"/>
        <tr r="F333" s="5"/>
      </tp>
      <tp t="s">
        <v>#N/A N/A</v>
        <stp/>
        <stp>BDP|8845832861673760873</stp>
        <tr r="E316" s="5"/>
        <tr r="E414" s="9"/>
      </tp>
      <tp t="s">
        <v>#N/A N/A</v>
        <stp/>
        <stp>BDP|2110135135259560487</stp>
        <tr r="G112" s="5"/>
        <tr r="G335" s="9"/>
      </tp>
      <tp t="s">
        <v>#N/A Requesting Data...1064372580</v>
        <stp/>
        <stp>BDP|9198383676399216961</stp>
        <tr r="I440" s="9"/>
        <tr r="I330" s="5"/>
      </tp>
      <tp t="s">
        <v>#N/A Requesting Data...1835876167</v>
        <stp/>
        <stp>BDP|3417749289424129536</stp>
        <tr r="H129" s="9"/>
      </tp>
      <tp t="s">
        <v>#N/A N/A</v>
        <stp/>
        <stp>BDP|2090920561096037682</stp>
        <tr r="G93" s="8"/>
      </tp>
      <tp t="s">
        <v>#N/A N/A</v>
        <stp/>
        <stp>BDP|1200798772805037929</stp>
        <tr r="F327" s="9"/>
      </tp>
      <tp t="s">
        <v>#N/A N/A</v>
        <stp/>
        <stp>BDP|3402966163143952232</stp>
        <tr r="F261" s="8"/>
      </tp>
      <tp t="s">
        <v>#N/A N/A</v>
        <stp/>
        <stp>BDP|1529735225610054987</stp>
        <tr r="E489" s="8"/>
      </tp>
      <tp t="s">
        <v>#N/A Requesting Data...1862700507</v>
        <stp/>
        <stp>BDP|7479558829618134528</stp>
        <tr r="H79" s="8"/>
        <tr r="I79" s="8"/>
      </tp>
      <tp t="s">
        <v>#N/A N/A</v>
        <stp/>
        <stp>BDP|9631495865650757661</stp>
        <tr r="D330" s="5"/>
        <tr r="D440" s="9"/>
      </tp>
      <tp t="s">
        <v>#N/A N/A</v>
        <stp/>
        <stp>BDP|9781699841152179450</stp>
        <tr r="D355" s="9"/>
      </tp>
      <tp t="s">
        <v>#N/A N/A</v>
        <stp/>
        <stp>BDP|7983184861258928515</stp>
        <tr r="E417" s="8"/>
      </tp>
      <tp t="s">
        <v>#N/A N/A</v>
        <stp/>
        <stp>BDP|3337137118059483740</stp>
        <tr r="G357" s="5"/>
      </tp>
      <tp t="s">
        <v>#N/A Requesting Data...2331845485</v>
        <stp/>
        <stp>BDP|5536318397002234096</stp>
        <tr r="H224" s="9"/>
      </tp>
      <tp t="s">
        <v>#N/A N/A</v>
        <stp/>
        <stp>BDP|8885235532497278330</stp>
        <tr r="G70" s="9"/>
      </tp>
      <tp t="s">
        <v>#N/A N/A</v>
        <stp/>
        <stp>BDP|4172209999566055400</stp>
        <tr r="G240" s="9"/>
      </tp>
      <tp t="s">
        <v>#N/A Requesting Data...2966307902</v>
        <stp/>
        <stp>BDP|4232169983367637794</stp>
        <tr r="H368" s="8"/>
        <tr r="I368" s="8"/>
      </tp>
      <tp t="s">
        <v>#N/A Requesting Data...2158746157</v>
        <stp/>
        <stp>BDP|8303597324411425320</stp>
        <tr r="H359" s="8"/>
        <tr r="I359" s="8"/>
      </tp>
      <tp t="s">
        <v>#N/A N/A</v>
        <stp/>
        <stp>BDP|1134509077489777799</stp>
        <tr r="D516" s="9"/>
      </tp>
      <tp t="s">
        <v>#N/A Requesting Data...2152107312</v>
        <stp/>
        <stp>BDP|7596008041588403686</stp>
        <tr r="G143" s="10"/>
      </tp>
      <tp t="s">
        <v>#N/A Requesting Data...3808679660</v>
        <stp/>
        <stp>BDP|4656720482787920172</stp>
        <tr r="H147" s="10"/>
      </tp>
      <tp t="s">
        <v>#N/A Requesting Data...1577943660</v>
        <stp/>
        <stp>BDP|1859128138148208689</stp>
        <tr r="H343" s="5"/>
        <tr r="H178" s="9"/>
      </tp>
      <tp t="s">
        <v>#N/A N/A</v>
        <stp/>
        <stp>BDP|7902870849971858779</stp>
        <tr r="D449" s="8"/>
      </tp>
      <tp t="s">
        <v>#N/A Requesting Data...3116076051</v>
        <stp/>
        <stp>BDP|3296162467891218897</stp>
        <tr r="I491" s="9"/>
      </tp>
      <tp t="s">
        <v>#N/A N/A</v>
        <stp/>
        <stp>BDP|7773347789653537272</stp>
        <tr r="D81" s="8"/>
      </tp>
      <tp t="s">
        <v>#N/A N/A</v>
        <stp/>
        <stp>BDP|2848362846301117912</stp>
        <tr r="G414" s="8"/>
      </tp>
      <tp t="s">
        <v>#N/A N/A</v>
        <stp/>
        <stp>BDP|5234790381384380300</stp>
        <tr r="D428" s="9"/>
      </tp>
      <tp t="s">
        <v>#N/A N/A</v>
        <stp/>
        <stp>BDP|6028941678825624033</stp>
        <tr r="E364" s="8"/>
      </tp>
      <tp t="s">
        <v>#N/A N/A</v>
        <stp/>
        <stp>BDP|1359169160012903952</stp>
        <tr r="E255" s="5"/>
        <tr r="E502" s="8"/>
      </tp>
      <tp t="s">
        <v>#N/A N/A</v>
        <stp/>
        <stp>BDP|7538277404568765086</stp>
        <tr r="G202" s="8"/>
      </tp>
      <tp t="s">
        <v>#N/A N/A</v>
        <stp/>
        <stp>BDP|2475977562007141794</stp>
        <tr r="D183" s="8"/>
      </tp>
      <tp t="s">
        <v>#N/A N/A</v>
        <stp/>
        <stp>BDP|5175959058755021158</stp>
        <tr r="D244" s="5"/>
      </tp>
      <tp t="s">
        <v>#N/A Requesting Data...3741426785</v>
        <stp/>
        <stp>BDP|9832286116655625292</stp>
        <tr r="G46" s="10"/>
      </tp>
      <tp t="s">
        <v>#N/A N/A</v>
        <stp/>
        <stp>BDP|1982656993150683304</stp>
        <tr r="G172" s="5"/>
      </tp>
      <tp t="s">
        <v>#N/A Requesting Data...1089212548</v>
        <stp/>
        <stp>BDP|4059757543822780880</stp>
        <tr r="H227" s="8"/>
        <tr r="I227" s="8"/>
      </tp>
      <tp t="s">
        <v>#N/A N/A</v>
        <stp/>
        <stp>BDP|1174901075662474092</stp>
        <tr r="F211" s="9"/>
      </tp>
      <tp t="s">
        <v>#N/A Requesting Data...3509755611</v>
        <stp/>
        <stp>BDP|4500495383907697203</stp>
        <tr r="H549" s="9"/>
      </tp>
      <tp t="s">
        <v>#N/A Requesting Data...1083132625</v>
        <stp/>
        <stp>BDP|9268979818348649451</stp>
        <tr r="I153" s="5"/>
      </tp>
      <tp t="s">
        <v>#N/A Requesting Data...1472361330</v>
        <stp/>
        <stp>BDP|3503898214222746516</stp>
        <tr r="I169" s="5"/>
      </tp>
      <tp t="s">
        <v>#N/A Requesting Data...1814816219</v>
        <stp/>
        <stp>BDP|5199890660645310354</stp>
        <tr r="H561" s="9"/>
      </tp>
      <tp t="s">
        <v>#N/A N/A</v>
        <stp/>
        <stp>BDP|6039471039784196811</stp>
        <tr r="C146" s="10"/>
      </tp>
      <tp t="s">
        <v>#N/A N/A</v>
        <stp/>
        <stp>BDP|4900460620069986684</stp>
        <tr r="F475" s="8"/>
      </tp>
      <tp t="s">
        <v>#N/A N/A</v>
        <stp/>
        <stp>BDP|1181617493312968145</stp>
        <tr r="F180" s="10"/>
      </tp>
      <tp t="s">
        <v>#N/A N/A</v>
        <stp/>
        <stp>BDP|2606149720834576898</stp>
        <tr r="G84" s="8"/>
      </tp>
      <tp t="s">
        <v>#N/A N/A</v>
        <stp/>
        <stp>BDP|8770221079022492261</stp>
        <tr r="E557" s="9"/>
      </tp>
      <tp t="s">
        <v>#N/A N/A</v>
        <stp/>
        <stp>BDP|9171239699628296771</stp>
        <tr r="G130" s="8"/>
      </tp>
      <tp t="s">
        <v>#N/A N/A</v>
        <stp/>
        <stp>BDP|6225403788733007444</stp>
        <tr r="E215" s="9"/>
      </tp>
      <tp t="s">
        <v>#N/A N/A</v>
        <stp/>
        <stp>BDP|3981578605973690832</stp>
        <tr r="D251" s="8"/>
      </tp>
      <tp t="s">
        <v>#N/A N/A</v>
        <stp/>
        <stp>BDP|9273507947894380182</stp>
        <tr r="F29" s="10"/>
      </tp>
      <tp t="s">
        <v>#N/A N/A</v>
        <stp/>
        <stp>BDP|3706451683362958065</stp>
        <tr r="G426" s="9"/>
      </tp>
      <tp t="s">
        <v>#N/A N/A</v>
        <stp/>
        <stp>BDP|8769656315136970404</stp>
        <tr r="D74" s="10"/>
      </tp>
      <tp t="s">
        <v>#N/A N/A</v>
        <stp/>
        <stp>BDP|8974272951553200135</stp>
        <tr r="G280" s="9"/>
      </tp>
      <tp t="s">
        <v>#N/A N/A</v>
        <stp/>
        <stp>BDP|6087284071836311842</stp>
        <tr r="E454" s="8"/>
      </tp>
      <tp t="s">
        <v>#N/A N/A</v>
        <stp/>
        <stp>BDP|3913568774864750822</stp>
        <tr r="E22" s="5"/>
      </tp>
      <tp t="s">
        <v>#N/A Requesting Data...3047270588</v>
        <stp/>
        <stp>BDP|8886620742663603414</stp>
        <tr r="H314" s="5"/>
      </tp>
      <tp t="s">
        <v>#N/A N/A</v>
        <stp/>
        <stp>BDP|7956759733578943691</stp>
        <tr r="F198" s="9"/>
      </tp>
      <tp t="s">
        <v>#N/A N/A</v>
        <stp/>
        <stp>BDP|8994029920080256764</stp>
        <tr r="D275" s="9"/>
      </tp>
      <tp t="s">
        <v>#N/A N/A</v>
        <stp/>
        <stp>BDP|1617867669350069262</stp>
        <tr r="F174" s="10"/>
      </tp>
      <tp t="s">
        <v>#N/A N/A</v>
        <stp/>
        <stp>BDP|3358684490227606623</stp>
        <tr r="F373" s="9"/>
      </tp>
      <tp t="s">
        <v>#N/A Requesting Data...1290711853</v>
        <stp/>
        <stp>BDP|8998619169341717492</stp>
        <tr r="H454" s="9"/>
      </tp>
      <tp t="s">
        <v>#N/A N/A</v>
        <stp/>
        <stp>BDP|9055621259363674423</stp>
        <tr r="G221" s="5"/>
      </tp>
      <tp t="s">
        <v>#N/A N/A</v>
        <stp/>
        <stp>BDP|2258704350309983449</stp>
        <tr r="G287" s="8"/>
      </tp>
      <tp t="s">
        <v>#N/A N/A</v>
        <stp/>
        <stp>BDP|8624304519357523052</stp>
        <tr r="E147" s="8"/>
        <tr r="E42" s="5"/>
      </tp>
      <tp t="s">
        <v>#N/A N/A</v>
        <stp/>
        <stp>BDP|6491936448047026135</stp>
        <tr r="I326" s="5"/>
      </tp>
      <tp t="s">
        <v>#N/A Requesting Data...3893581213</v>
        <stp/>
        <stp>BDP|7205464946958667283</stp>
        <tr r="I38" s="9"/>
      </tp>
      <tp t="s">
        <v>#N/A N/A</v>
        <stp/>
        <stp>BDP|6110311308641582915</stp>
        <tr r="G133" s="8"/>
      </tp>
      <tp t="s">
        <v>#N/A N/A</v>
        <stp/>
        <stp>BDP|3826574472324897896</stp>
        <tr r="E147" s="10"/>
      </tp>
      <tp t="s">
        <v>#N/A Requesting Data...3051762490</v>
        <stp/>
        <stp>BDP|5843359690754202630</stp>
        <tr r="G162" s="10"/>
      </tp>
      <tp t="s">
        <v>#N/A Requesting Data...1202309854</v>
        <stp/>
        <stp>BDP|1197851658565758472</stp>
        <tr r="I157" s="9"/>
      </tp>
      <tp t="s">
        <v>#N/A N/A</v>
        <stp/>
        <stp>BDP|9738064941815910553</stp>
        <tr r="G505" s="9"/>
      </tp>
      <tp t="s">
        <v>#N/A N/A</v>
        <stp/>
        <stp>BDP|8436491823051568278</stp>
        <tr r="E518" s="9"/>
      </tp>
      <tp t="s">
        <v>#N/A N/A</v>
        <stp/>
        <stp>BDP|9526348139274475001</stp>
        <tr r="E294" s="8"/>
      </tp>
      <tp t="s">
        <v>#N/A Requesting Data...1466327055</v>
        <stp/>
        <stp>BDP|4627619508096698952</stp>
        <tr r="I173" s="5"/>
      </tp>
      <tp t="s">
        <v>#N/A Requesting Data...1800847795</v>
        <stp/>
        <stp>BDP|2464895375065035543</stp>
        <tr r="H117" s="8"/>
        <tr r="I117" s="8"/>
      </tp>
      <tp t="s">
        <v>#N/A N/A</v>
        <stp/>
        <stp>BDP|4710020798653370323</stp>
        <tr r="E93" s="9"/>
      </tp>
      <tp t="s">
        <v>#N/A N/A</v>
        <stp/>
        <stp>BDP|2354660458985075918</stp>
        <tr r="G233" s="9"/>
      </tp>
      <tp t="s">
        <v>#N/A N/A</v>
        <stp/>
        <stp>BDP|7584305516911737982</stp>
        <tr r="F383" s="8"/>
        <tr r="F133" s="5"/>
      </tp>
      <tp t="s">
        <v>#N/A N/A</v>
        <stp/>
        <stp>BDP|1703973776634913630</stp>
        <tr r="E167" s="8"/>
        <tr r="E69" s="5"/>
      </tp>
      <tp t="s">
        <v>#N/A N/A</v>
        <stp/>
        <stp>BDP|1264512215459257182</stp>
        <tr r="D301" s="8"/>
      </tp>
      <tp t="s">
        <v>#N/A N/A</v>
        <stp/>
        <stp>BDP|4713782375329725015</stp>
        <tr r="D241" s="8"/>
      </tp>
      <tp t="s">
        <v>#N/A N/A</v>
        <stp/>
        <stp>BDP|1634999150111396105</stp>
        <tr r="D281" s="9"/>
      </tp>
      <tp t="s">
        <v>#N/A N/A</v>
        <stp/>
        <stp>BDP|8488689256324424227</stp>
        <tr r="E12" s="6"/>
      </tp>
      <tp t="s">
        <v>#N/A N/A</v>
        <stp/>
        <stp>BDP|5876539524007618858</stp>
        <tr r="D294" s="9"/>
      </tp>
      <tp t="s">
        <v>#N/A N/A</v>
        <stp/>
        <stp>BDP|5934433183486666234</stp>
        <tr r="F272" s="8"/>
      </tp>
      <tp t="s">
        <v>#N/A N/A</v>
        <stp/>
        <stp>BDP|3493744968487225873</stp>
        <tr r="G56" s="9"/>
      </tp>
      <tp t="s">
        <v>#N/A N/A</v>
        <stp/>
        <stp>BDP|6244299370818095664</stp>
        <tr r="E64" s="10"/>
      </tp>
      <tp t="s">
        <v>#N/A N/A</v>
        <stp/>
        <stp>BDP|2180988022852304654</stp>
        <tr r="E121" s="10"/>
      </tp>
      <tp t="s">
        <v>#N/A N/A</v>
        <stp/>
        <stp>BDP|3559274856998177183</stp>
        <tr r="C89" s="10"/>
      </tp>
      <tp t="s">
        <v>#N/A Requesting Data...2509474691</v>
        <stp/>
        <stp>BDP|1386034398531065451</stp>
        <tr r="H234" s="5"/>
        <tr r="H599" s="9"/>
      </tp>
      <tp t="s">
        <v>#N/A Requesting Data...4211647877</v>
        <stp/>
        <stp>BDP|2151857418310178607</stp>
        <tr r="I586" s="9"/>
      </tp>
      <tp t="s">
        <v>#N/A N/A</v>
        <stp/>
        <stp>BDP|7694819842184988219</stp>
        <tr r="E272" s="8"/>
      </tp>
      <tp t="s">
        <v>#N/A N/A</v>
        <stp/>
        <stp>BDP|6702798191220415568</stp>
        <tr r="G315" s="5"/>
      </tp>
      <tp t="s">
        <v>#N/A N/A</v>
        <stp/>
        <stp>BDP|4839292796144806623</stp>
        <tr r="D193" s="5"/>
      </tp>
      <tp t="s">
        <v>#N/A N/A</v>
        <stp/>
        <stp>BDP|8721471621083454085</stp>
        <tr r="F142" s="10"/>
      </tp>
      <tp t="s">
        <v>#N/A Requesting Data...2848875875</v>
        <stp/>
        <stp>BDP|5432496702765684948</stp>
        <tr r="H473" s="9"/>
      </tp>
      <tp t="s">
        <v>#N/A N/A</v>
        <stp/>
        <stp>BDP|1926673874799132461</stp>
        <tr r="D202" s="5"/>
        <tr r="D117" s="9"/>
      </tp>
      <tp t="s">
        <v>#N/A N/A</v>
        <stp/>
        <stp>BDP|8598418659282213625</stp>
        <tr r="E469" s="9"/>
      </tp>
      <tp t="s">
        <v>#N/A N/A</v>
        <stp/>
        <stp>BDP|5127662936455963855</stp>
        <tr r="D470" s="9"/>
      </tp>
      <tp t="s">
        <v>#N/A N/A</v>
        <stp/>
        <stp>BDP|8107942676892905983</stp>
        <tr r="G52" s="8"/>
      </tp>
      <tp t="s">
        <v>#N/A N/A</v>
        <stp/>
        <stp>BDP|8287445341834542109</stp>
        <tr r="F187" s="9"/>
      </tp>
      <tp t="s">
        <v>#N/A Requesting Data...1577382236</v>
        <stp/>
        <stp>BDP|3994889412590777769</stp>
        <tr r="H396" s="9"/>
      </tp>
      <tp t="s">
        <v>#N/A Requesting Data...3926348438</v>
        <stp/>
        <stp>BDP|8043065206993333610</stp>
        <tr r="H395" s="8"/>
        <tr r="I395" s="8"/>
      </tp>
      <tp t="s">
        <v>#N/A N/A</v>
        <stp/>
        <stp>BDP|7785855769432848617</stp>
        <tr r="G234" s="8"/>
      </tp>
      <tp t="s">
        <v>#N/A N/A</v>
        <stp/>
        <stp>BDP|3256097551273140898</stp>
        <tr r="G252" s="9"/>
      </tp>
      <tp t="s">
        <v>#N/A Requesting Data...2771282695</v>
        <stp/>
        <stp>BDP|6084831675915266169</stp>
        <tr r="H15" s="8"/>
        <tr r="I15" s="8"/>
      </tp>
      <tp t="s">
        <v>#N/A Requesting Data...3311992620</v>
        <stp/>
        <stp>BDP|5836457375993343896</stp>
        <tr r="H188" s="10"/>
      </tp>
      <tp t="s">
        <v>#N/A N/A</v>
        <stp/>
        <stp>BDP|2519205361582222942</stp>
        <tr r="D188" s="8"/>
      </tp>
      <tp t="s">
        <v>#N/A Requesting Data...2269343733</v>
        <stp/>
        <stp>BDP|1644508976949447760</stp>
        <tr r="I274" s="9"/>
      </tp>
      <tp t="s">
        <v>#N/A Requesting Data...1266871559</v>
        <stp/>
        <stp>BDP|1063511394575273555</stp>
        <tr r="H66" s="8"/>
        <tr r="I66" s="8"/>
      </tp>
      <tp t="s">
        <v>#N/A Requesting Data...1723526724</v>
        <stp/>
        <stp>BDP|6073239626312140969</stp>
        <tr r="I297" s="9"/>
      </tp>
      <tp t="s">
        <v>#N/A N/A</v>
        <stp/>
        <stp>BDP|7764042483235436765</stp>
        <tr r="C19" s="10"/>
      </tp>
      <tp t="s">
        <v>#N/A Requesting Data...3621711138</v>
        <stp/>
        <stp>BDP|8462126436106512172</stp>
        <tr r="H319" s="5"/>
        <tr r="H423" s="9"/>
      </tp>
      <tp t="s">
        <v>#N/A N/A</v>
        <stp/>
        <stp>BDP|1946805050797348680</stp>
        <tr r="E180" s="5"/>
      </tp>
      <tp t="s">
        <v>#N/A Requesting Data...1018151002</v>
        <stp/>
        <stp>BDP|4517913571173042472</stp>
        <tr r="H416" s="9"/>
      </tp>
      <tp t="s">
        <v>#N/A N/A</v>
        <stp/>
        <stp>BDP|7115259287988131807</stp>
        <tr r="F154" s="8"/>
      </tp>
      <tp t="s">
        <v>#N/A Requesting Data...3832950112</v>
        <stp/>
        <stp>BDP|1390239255399739204</stp>
        <tr r="I573" s="9"/>
      </tp>
      <tp t="s">
        <v>#N/A N/A</v>
        <stp/>
        <stp>BDP|8263339044925798708</stp>
        <tr r="D310" s="9"/>
      </tp>
      <tp t="s">
        <v>#N/A N/A</v>
        <stp/>
        <stp>BDP|9389257728206491282</stp>
        <tr r="C157" s="10"/>
      </tp>
      <tp t="s">
        <v>#N/A N/A</v>
        <stp/>
        <stp>BDP|4206168181121207140</stp>
        <tr r="F333" s="8"/>
      </tp>
      <tp t="s">
        <v>#N/A N/A</v>
        <stp/>
        <stp>BDP|5119711017396414808</stp>
        <tr r="G110" s="8"/>
      </tp>
      <tp t="s">
        <v>#N/A N/A</v>
        <stp/>
        <stp>BDP|5220878107445763565</stp>
        <tr r="F137" s="8"/>
      </tp>
      <tp t="s">
        <v>#N/A N/A</v>
        <stp/>
        <stp>BDP|5294713843029410276</stp>
        <tr r="D528" s="9"/>
      </tp>
      <tp t="s">
        <v>#N/A N/A</v>
        <stp/>
        <stp>BDP|7121185665534868975</stp>
        <tr r="F139" s="10"/>
      </tp>
      <tp t="s">
        <v>#N/A Requesting Data...1890065213</v>
        <stp/>
        <stp>BDP|2870087597682252463</stp>
        <tr r="H301" s="5"/>
      </tp>
      <tp t="s">
        <v>#N/A Requesting Data...2275045690</v>
        <stp/>
        <stp>BDP|9400930979088889258</stp>
        <tr r="H446" s="8"/>
        <tr r="I446" s="8"/>
      </tp>
      <tp t="s">
        <v>#N/A Requesting Data...4073098164</v>
        <stp/>
        <stp>BDP|6259913643382522464</stp>
        <tr r="I57" s="5"/>
        <tr r="I535" s="9"/>
      </tp>
      <tp t="s">
        <v>#N/A N/A</v>
        <stp/>
        <stp>BDP|9118672735292365335</stp>
        <tr r="F62" s="5"/>
        <tr r="F463" s="9"/>
      </tp>
      <tp t="s">
        <v>#N/A N/A</v>
        <stp/>
        <stp>BDP|7900458998852201552</stp>
        <tr r="G443" s="9"/>
      </tp>
      <tp t="s">
        <v>#N/A N/A</v>
        <stp/>
        <stp>BDP|2938016882657140082</stp>
        <tr r="E71" s="8"/>
      </tp>
      <tp t="s">
        <v>#N/A Requesting Data...2642096793</v>
        <stp/>
        <stp>BDP|2722776513779315035</stp>
        <tr r="I25" s="9"/>
      </tp>
      <tp t="s">
        <v>#N/A Requesting Data...3621232098</v>
        <stp/>
        <stp>BDP|3477676567526175864</stp>
        <tr r="I512" s="9"/>
      </tp>
      <tp t="s">
        <v>#N/A N/A</v>
        <stp/>
        <stp>BDP|7123204374316770915</stp>
        <tr r="F65" s="5"/>
        <tr r="F162" s="9"/>
      </tp>
      <tp t="s">
        <v>#N/A N/A</v>
        <stp/>
        <stp>BDP|2571665180003147210</stp>
        <tr r="F295" s="9"/>
      </tp>
      <tp t="s">
        <v>#N/A N/A</v>
        <stp/>
        <stp>BDP|4371824922742287115</stp>
        <tr r="E365" s="5"/>
      </tp>
      <tp t="s">
        <v>#N/A N/A</v>
        <stp/>
        <stp>BDP|9875522767876565180</stp>
        <tr r="D263" s="9"/>
      </tp>
      <tp t="s">
        <v>#N/A N/A</v>
        <stp/>
        <stp>BDP|1489966503600636576</stp>
        <tr r="F315" s="9"/>
      </tp>
      <tp t="s">
        <v>#N/A N/A</v>
        <stp/>
        <stp>BDP|1110433095871223059</stp>
        <tr r="D387" s="9"/>
      </tp>
      <tp t="s">
        <v>#N/A N/A</v>
        <stp/>
        <stp>BDP|5915960077057988118</stp>
        <tr r="E192" s="5"/>
      </tp>
      <tp t="s">
        <v>#N/A N/A</v>
        <stp/>
        <stp>BDP|4693418502205411812</stp>
        <tr r="E467" s="9"/>
      </tp>
      <tp t="s">
        <v>#N/A N/A</v>
        <stp/>
        <stp>BDP|1795838167485613757</stp>
        <tr r="E168" s="9"/>
      </tp>
      <tp t="s">
        <v>#N/A N/A</v>
        <stp/>
        <stp>BDP|4781938716845582472</stp>
        <tr r="D264" s="8"/>
      </tp>
      <tp t="s">
        <v>#N/A Requesting Data...4176429228</v>
        <stp/>
        <stp>BDP|8269606745074254350</stp>
        <tr r="H26" s="10"/>
      </tp>
      <tp t="s">
        <v>#N/A Requesting Data...2802998392</v>
        <stp/>
        <stp>BDP|9671653192568161300</stp>
        <tr r="H135" s="10"/>
      </tp>
      <tp t="s">
        <v>#N/A Requesting Data...2247271723</v>
        <stp/>
        <stp>BDP|4762739124385283922</stp>
        <tr r="H113" s="10"/>
      </tp>
      <tp t="s">
        <v>#N/A Requesting Data...1691958752</v>
        <stp/>
        <stp>BDP|3944564979815220952</stp>
        <tr r="I262" s="5"/>
      </tp>
      <tp t="s">
        <v>#N/A N/A</v>
        <stp/>
        <stp>BDP|9349264565871215132</stp>
        <tr r="E444" s="8"/>
        <tr r="E275" s="5"/>
      </tp>
      <tp t="s">
        <v>#N/A N/A</v>
        <stp/>
        <stp>BDP|9853043246909940921</stp>
        <tr r="F177" s="8"/>
      </tp>
      <tp t="s">
        <v>#N/A Requesting Data...1917747966</v>
        <stp/>
        <stp>BDP|5277632964918263060</stp>
        <tr r="I597" s="9"/>
      </tp>
      <tp t="s">
        <v>#N/A N/A</v>
        <stp/>
        <stp>BDP|5546037249068762498</stp>
        <tr r="G246" s="5"/>
      </tp>
      <tp t="s">
        <v>#N/A Requesting Data...3187922256</v>
        <stp/>
        <stp>BDP|8378093777695591797</stp>
        <tr r="H321" s="9"/>
        <tr r="H213" s="5"/>
      </tp>
      <tp t="s">
        <v>#N/A N/A</v>
        <stp/>
        <stp>BDP|2989140308279225764</stp>
        <tr r="D204" s="8"/>
      </tp>
      <tp t="s">
        <v>#N/A N/A</v>
        <stp/>
        <stp>BDP|3559933400560795705</stp>
        <tr r="G306" s="8"/>
      </tp>
      <tp t="s">
        <v>#N/A N/A</v>
        <stp/>
        <stp>BDP|1430042677739009268</stp>
        <tr r="F391" s="8"/>
      </tp>
      <tp t="s">
        <v>#N/A N/A</v>
        <stp/>
        <stp>BDP|8017574056005247020</stp>
        <tr r="D91" s="8"/>
      </tp>
      <tp t="s">
        <v>#N/A N/A</v>
        <stp/>
        <stp>BDP|9238130060114421741</stp>
        <tr r="G514" s="9"/>
      </tp>
      <tp t="s">
        <v>#N/A N/A</v>
        <stp/>
        <stp>BDP|7242818026249596914</stp>
        <tr r="G470" s="8"/>
      </tp>
      <tp t="s">
        <v>#N/A N/A</v>
        <stp/>
        <stp>BDP|1051113441861891895</stp>
        <tr r="G275" s="8"/>
      </tp>
      <tp t="s">
        <v>#N/A N/A</v>
        <stp/>
        <stp>BDP|1952863000093923776</stp>
        <tr r="D39" s="5"/>
      </tp>
      <tp t="s">
        <v>#N/A Requesting Data...1515112152</v>
        <stp/>
        <stp>BDP|8083040155319176918</stp>
        <tr r="H504" s="8"/>
        <tr r="I504" s="8"/>
      </tp>
      <tp t="s">
        <v>#N/A N/A</v>
        <stp/>
        <stp>BDP|9924423357936599385</stp>
        <tr r="E127" s="9"/>
      </tp>
      <tp t="s">
        <v>#N/A Requesting Data...2648347448</v>
        <stp/>
        <stp>BDP|2158742759665471892</stp>
        <tr r="G138" s="10"/>
      </tp>
      <tp t="s">
        <v>#N/A N/A</v>
        <stp/>
        <stp>BDP|1276597286277437687</stp>
        <tr r="D139" s="10"/>
      </tp>
      <tp t="s">
        <v>#N/A Requesting Data...3050638124</v>
        <stp/>
        <stp>BDP|7523892405251796381</stp>
        <tr r="I15" s="7"/>
      </tp>
      <tp t="s">
        <v>#N/A N/A</v>
        <stp/>
        <stp>BDP|9206988181340926544</stp>
        <tr r="E432" s="9"/>
      </tp>
      <tp t="s">
        <v>#N/A N/A</v>
        <stp/>
        <stp>BDP|5224048598362104395</stp>
        <tr r="F101" s="10"/>
      </tp>
      <tp t="s">
        <v>#N/A N/A</v>
        <stp/>
        <stp>BDP|4983485646491971882</stp>
        <tr r="F543" s="9"/>
      </tp>
      <tp t="s">
        <v>#N/A N/A</v>
        <stp/>
        <stp>BDP|5820888901623294359</stp>
        <tr r="G30" s="9"/>
      </tp>
      <tp t="s">
        <v>#N/A Requesting Data...3865347472</v>
        <stp/>
        <stp>BDP|6730400493225289305</stp>
        <tr r="I5" s="5"/>
      </tp>
      <tp t="s">
        <v>#N/A Requesting Data...2704567586</v>
        <stp/>
        <stp>BDP|2639361141008451036</stp>
        <tr r="I282" s="5"/>
      </tp>
      <tp t="s">
        <v>#N/A Requesting Data...2077396543</v>
        <stp/>
        <stp>BDP|7861580895731070737</stp>
        <tr r="I263" s="5"/>
        <tr r="I254" s="9"/>
      </tp>
      <tp t="s">
        <v>#N/A Requesting Data...1330543792</v>
        <stp/>
        <stp>BDP|3404708613629696177</stp>
        <tr r="I371" s="5"/>
      </tp>
      <tp t="s">
        <v>#N/A Requesting Data...3209069688</v>
        <stp/>
        <stp>BDP|6602741296036250304</stp>
        <tr r="H148" s="5"/>
      </tp>
      <tp t="s">
        <v>#N/A N/A</v>
        <stp/>
        <stp>BDP|3079892379480665104</stp>
        <tr r="F284" s="9"/>
      </tp>
      <tp t="s">
        <v>#N/A Requesting Data...2252964551</v>
        <stp/>
        <stp>BDP|3652288335178961749</stp>
        <tr r="H143" s="10"/>
      </tp>
      <tp t="s">
        <v>#N/A Requesting Data...3425030824</v>
        <stp/>
        <stp>BDP|1216373957679407306</stp>
        <tr r="I56" s="9"/>
      </tp>
      <tp t="s">
        <v>#N/A Requesting Data...2708964576</v>
        <stp/>
        <stp>BDP|8063665993299109323</stp>
        <tr r="I361" s="9"/>
      </tp>
      <tp t="s">
        <v>#N/A N/A</v>
        <stp/>
        <stp>BDP|7335037994835398613</stp>
        <tr r="E124" s="9"/>
      </tp>
      <tp t="s">
        <v>#N/A N/A</v>
        <stp/>
        <stp>BDP|6574946930009665811</stp>
        <tr r="E112" s="8"/>
      </tp>
      <tp t="s">
        <v>#N/A N/A</v>
        <stp/>
        <stp>BDP|9984368325460886557</stp>
        <tr r="G128" s="8"/>
      </tp>
      <tp t="s">
        <v>#N/A N/A</v>
        <stp/>
        <stp>BDP|6319913582383234959</stp>
        <tr r="F497" s="9"/>
      </tp>
      <tp t="s">
        <v>#N/A N/A</v>
        <stp/>
        <stp>BDP|2736829061966580766</stp>
        <tr r="C10" s="7"/>
      </tp>
      <tp t="s">
        <v>#N/A N/A</v>
        <stp/>
        <stp>BDP|3262669595721745012</stp>
        <tr r="E24" s="5"/>
      </tp>
      <tp t="s">
        <v>#N/A N/A</v>
        <stp/>
        <stp>BDP|9002742408503271091</stp>
        <tr r="F119" s="9"/>
      </tp>
      <tp t="s">
        <v>#N/A Requesting Data...1092947006</v>
        <stp/>
        <stp>BDP|6094076658909843703</stp>
        <tr r="I293" s="9"/>
      </tp>
      <tp t="s">
        <v>#N/A N/A</v>
        <stp/>
        <stp>BDP|4407911961325585368</stp>
        <tr r="G153" s="5"/>
      </tp>
      <tp t="s">
        <v>#N/A N/A</v>
        <stp/>
        <stp>BDP|5524207275129115460</stp>
        <tr r="F545" s="9"/>
      </tp>
      <tp t="s">
        <v>#N/A Requesting Data...3916036326</v>
        <stp/>
        <stp>BDP|4558775715229936694</stp>
        <tr r="I354" s="5"/>
        <tr r="I532" s="9"/>
      </tp>
      <tp t="s">
        <v>#N/A N/A</v>
        <stp/>
        <stp>BDP|4304576074269434230</stp>
        <tr r="E48" s="5"/>
      </tp>
      <tp t="s">
        <v>#N/A N/A</v>
        <stp/>
        <stp>BDP|8913737723798846863</stp>
        <tr r="E158" s="5"/>
        <tr r="E469" s="8"/>
      </tp>
      <tp t="s">
        <v>#N/A N/A</v>
        <stp/>
        <stp>BDP|3064962777536291671</stp>
        <tr r="D209" s="8"/>
      </tp>
      <tp t="s">
        <v>#N/A N/A</v>
        <stp/>
        <stp>BDP|1123546997613125379</stp>
        <tr r="D173" s="10"/>
      </tp>
      <tp t="s">
        <v>#N/A N/A</v>
        <stp/>
        <stp>BDP|6722026386971309246</stp>
        <tr r="E25" s="9"/>
      </tp>
      <tp t="s">
        <v>#N/A N/A</v>
        <stp/>
        <stp>BDP|8050545822782352018</stp>
        <tr r="E308" s="9"/>
      </tp>
      <tp t="s">
        <v>#N/A N/A</v>
        <stp/>
        <stp>BDP|4169662552632903888</stp>
        <tr r="G479" s="8"/>
      </tp>
      <tp t="s">
        <v>#N/A Requesting Data...1924638759</v>
        <stp/>
        <stp>BDP|1396407728173778982</stp>
        <tr r="I488" s="9"/>
      </tp>
      <tp t="s">
        <v>#N/A N/A</v>
        <stp/>
        <stp>BDP|1130824352680644138</stp>
        <tr r="F159" s="9"/>
      </tp>
      <tp t="s">
        <v>#N/A N/A</v>
        <stp/>
        <stp>BDP|7973980726389731849</stp>
        <tr r="E185" s="9"/>
      </tp>
      <tp t="s">
        <v>#N/A Requesting Data...1512375714</v>
        <stp/>
        <stp>BDP|5664005396909258861</stp>
        <tr r="I432" s="9"/>
      </tp>
      <tp t="s">
        <v>#N/A N/A</v>
        <stp/>
        <stp>BDP|6298859354295474334</stp>
        <tr r="D45" s="9"/>
      </tp>
      <tp t="s">
        <v>#N/A N/A</v>
        <stp/>
        <stp>BDP|1727830753106410773</stp>
        <tr r="E262" s="8"/>
      </tp>
      <tp t="s">
        <v>#N/A Requesting Data...3697289457</v>
        <stp/>
        <stp>BDP|6637090064148802572</stp>
        <tr r="H196" s="5"/>
      </tp>
      <tp t="s">
        <v>#N/A N/A</v>
        <stp/>
        <stp>BDP|3471309401989850492</stp>
        <tr r="G192" s="9"/>
      </tp>
      <tp t="s">
        <v>#N/A Requesting Data...1218606963</v>
        <stp/>
        <stp>BDP|1795356637455890994</stp>
        <tr r="I183" s="5"/>
      </tp>
      <tp t="s">
        <v>#N/A N/A</v>
        <stp/>
        <stp>BDP|1179727331091797900</stp>
        <tr r="E25" s="10"/>
      </tp>
      <tp t="s">
        <v>#N/A Requesting Data...3244494575</v>
        <stp/>
        <stp>BDP|2459920973508907998</stp>
        <tr r="I152" s="9"/>
      </tp>
      <tp t="s">
        <v>#N/A N/A</v>
        <stp/>
        <stp>BDP|7650307494837615711</stp>
        <tr r="F220" s="5"/>
        <tr r="F347" s="9"/>
      </tp>
      <tp t="s">
        <v>#N/A N/A</v>
        <stp/>
        <stp>BDP|7435702137589565738</stp>
        <tr r="C69" s="10"/>
      </tp>
      <tp t="s">
        <v>#N/A Requesting Data...3629321488</v>
        <stp/>
        <stp>BDP|6520689156920878869</stp>
        <tr r="H7" s="10"/>
      </tp>
      <tp t="s">
        <v>#N/A N/A</v>
        <stp/>
        <stp>BDP|7758911032228053812</stp>
        <tr r="E134" s="9"/>
      </tp>
      <tp t="s">
        <v>#N/A Requesting Data...1463654334</v>
        <stp/>
        <stp>BDP|3632020814356163946</stp>
        <tr r="H164" s="5"/>
      </tp>
      <tp t="s">
        <v>#N/A N/A</v>
        <stp/>
        <stp>BDP|9187706040492582512</stp>
        <tr r="F439" s="9"/>
      </tp>
      <tp t="s">
        <v>#N/A N/A</v>
        <stp/>
        <stp>BDP|9953790835474705471</stp>
        <tr r="G161" s="8"/>
      </tp>
      <tp t="s">
        <v>#N/A N/A</v>
        <stp/>
        <stp>BDP|8005366170077475672</stp>
        <tr r="C182" s="10"/>
      </tp>
      <tp t="s">
        <v>#N/A N/A</v>
        <stp/>
        <stp>BDP|1875166784286678397</stp>
        <tr r="D145" s="5"/>
      </tp>
      <tp t="s">
        <v>#N/A Requesting Data...2038846578</v>
        <stp/>
        <stp>BDP|9649778813265625719</stp>
        <tr r="H68" s="5"/>
      </tp>
      <tp t="s">
        <v>#N/A N/A</v>
        <stp/>
        <stp>BDP|5323883658613727612</stp>
        <tr r="E52" s="10"/>
      </tp>
      <tp t="s">
        <v>#N/A N/A</v>
        <stp/>
        <stp>BDP|4612129396983660210</stp>
        <tr r="F226" s="9"/>
      </tp>
      <tp t="s">
        <v>#N/A Requesting Data...3632248655</v>
        <stp/>
        <stp>BQL|8592701504714974554</stp>
        <tr r="C277" s="5"/>
      </tp>
      <tp t="s">
        <v>#N/A Requesting Data...3119368085</v>
        <stp/>
        <stp>BQL|7565568701565830972</stp>
        <tr r="C100" s="5"/>
      </tp>
      <tp t="s">
        <v>#N/A Requesting Data...1493741952</v>
        <stp/>
        <stp>BQL|1830974506725111345</stp>
        <tr r="B112" s="10"/>
      </tp>
      <tp t="s">
        <v>#N/A Requesting Data...1768175889</v>
        <stp/>
        <stp>BQL|4028769986592986720</stp>
        <tr r="C192" s="5"/>
      </tp>
      <tp t="s">
        <v>#N/A Requesting Data...3441587791</v>
        <stp/>
        <stp>BQL|9493635805875118499</stp>
        <tr r="C293" s="5"/>
      </tp>
      <tp t="s">
        <v>#N/A Requesting Data...3373302810</v>
        <stp/>
        <stp>BQL|3194395257022159945</stp>
        <tr r="B67" s="10"/>
      </tp>
      <tp t="s">
        <v>#N/A Requesting Data...1116175661</v>
        <stp/>
        <stp>BQL|9293991695405750212</stp>
        <tr r="C36" s="5"/>
      </tp>
      <tp t="s">
        <v>#N/A Requesting Data...3393914506</v>
        <stp/>
        <stp>BQL|5279922605252562075</stp>
        <tr r="B157" s="10"/>
      </tp>
      <tp t="s">
        <v>#N/A Requesting Data...4011517404</v>
        <stp/>
        <stp>BQL|5795780521509916715</stp>
        <tr r="B162" s="10"/>
      </tp>
      <tp t="s">
        <v>#N/A Requesting Data...2475808040</v>
        <stp/>
        <stp>BQL|3150945246051097178</stp>
        <tr r="C154" s="5"/>
      </tp>
      <tp t="s">
        <v>#N/A Requesting Data...3937241973</v>
        <stp/>
        <stp>BQL|3348242672278540043</stp>
        <tr r="C53" s="5"/>
      </tp>
      <tp t="s">
        <v>#N/A Requesting Data...3883081518</v>
        <stp/>
        <stp>BQL|5356929728086946642</stp>
        <tr r="C274" s="5"/>
      </tp>
      <tp t="s">
        <v>#N/A Requesting Data...1613498397</v>
        <stp/>
        <stp>BQL|7634657494992322474</stp>
        <tr r="C72" s="5"/>
      </tp>
      <tp t="s">
        <v>#N/A Requesting Data...1947223772</v>
        <stp/>
        <stp>BQL|9458175713274279307</stp>
        <tr r="C78" s="5"/>
      </tp>
      <tp t="s">
        <v>#N/A Requesting Data...1674563645</v>
        <stp/>
        <stp>BQL|1321827695406770827</stp>
        <tr r="C151" s="5"/>
      </tp>
      <tp t="s">
        <v>#N/A Requesting Data...1383675548</v>
        <stp/>
        <stp>BQL|8087100042780254318</stp>
        <tr r="C246" s="5"/>
      </tp>
      <tp t="s">
        <v>#N/A Requesting Data...3990138700</v>
        <stp/>
        <stp>BQL|8734033691266313978</stp>
        <tr r="B48" s="10"/>
      </tp>
      <tp t="s">
        <v>#N/A Requesting Data...1437188351</v>
        <stp/>
        <stp>BQL|2464561819591801939</stp>
        <tr r="C122" s="5"/>
      </tp>
      <tp t="s">
        <v>#N/A N/A</v>
        <stp/>
        <stp>BDP|2684396755449526351</stp>
        <tr r="G91" s="8"/>
      </tp>
      <tp t="s">
        <v>#N/A Requesting Data...2398085260</v>
        <stp/>
        <stp>BDP|3960510493645713468</stp>
        <tr r="I146" s="5"/>
      </tp>
      <tp t="s">
        <v>#N/A N/A</v>
        <stp/>
        <stp>BDP|4145514534219838568</stp>
        <tr r="D131" s="10"/>
      </tp>
      <tp t="s">
        <v>#N/A N/A</v>
        <stp/>
        <stp>BDP|4216698204754708826</stp>
        <tr r="F195" s="5"/>
      </tp>
      <tp t="s">
        <v>#N/A N/A</v>
        <stp/>
        <stp>BDP|6608409718138138556</stp>
        <tr r="G278" s="8"/>
      </tp>
      <tp t="s">
        <v>#N/A N/A</v>
        <stp/>
        <stp>BDP|1752755823942245890</stp>
        <tr r="D450" s="9"/>
      </tp>
      <tp t="s">
        <v>#N/A N/A</v>
        <stp/>
        <stp>BDP|4156088757399057647</stp>
        <tr r="D318" s="5"/>
      </tp>
      <tp t="s">
        <v>#N/A N/A</v>
        <stp/>
        <stp>BDP|7431419908109426436</stp>
        <tr r="D168" s="9"/>
      </tp>
      <tp t="s">
        <v>#N/A N/A</v>
        <stp/>
        <stp>BDP|9363424136788836858</stp>
        <tr r="E344" s="9"/>
      </tp>
      <tp t="s">
        <v>#N/A N/A</v>
        <stp/>
        <stp>BDP|1036881827760673533</stp>
        <tr r="D487" s="9"/>
      </tp>
      <tp t="s">
        <v>#N/A N/A</v>
        <stp/>
        <stp>BDP|7865972017574515570</stp>
        <tr r="G149" s="9"/>
      </tp>
      <tp t="s">
        <v>#N/A N/A</v>
        <stp/>
        <stp>BDP|9975654853345029152</stp>
        <tr r="G207" s="5"/>
        <tr r="G293" s="8"/>
      </tp>
      <tp t="s">
        <v>#N/A Requesting Data...3567125271</v>
        <stp/>
        <stp>BDP|3646092635076261823</stp>
        <tr r="I8" s="9"/>
      </tp>
      <tp t="s">
        <v>#N/A N/A</v>
        <stp/>
        <stp>BDP|8008054849767790519</stp>
        <tr r="D322" s="9"/>
      </tp>
      <tp t="s">
        <v>#N/A N/A</v>
        <stp/>
        <stp>BDP|8741832049662577825</stp>
        <tr r="E280" s="9"/>
      </tp>
      <tp t="s">
        <v>#N/A Requesting Data...1397921654</v>
        <stp/>
        <stp>BDP|6192183262968264730</stp>
        <tr r="H333" s="8"/>
        <tr r="I333" s="8"/>
      </tp>
      <tp t="s">
        <v>#N/A N/A</v>
        <stp/>
        <stp>BDP|7772961446780918459</stp>
        <tr r="D113" s="10"/>
      </tp>
      <tp t="s">
        <v>#N/A N/A</v>
        <stp/>
        <stp>BDP|8433264430516928109</stp>
        <tr r="E179" s="8"/>
      </tp>
      <tp t="s">
        <v>#N/A N/A</v>
        <stp/>
        <stp>BDP|9585095565426240707</stp>
        <tr r="D177" s="10"/>
      </tp>
      <tp t="s">
        <v>#N/A N/A</v>
        <stp/>
        <stp>BDP|9695026487787874805</stp>
        <tr r="D311" s="5"/>
      </tp>
      <tp t="s">
        <v>#N/A Requesting Data...2213759971</v>
        <stp/>
        <stp>BDP|4829839301665754766</stp>
        <tr r="H141" s="8"/>
        <tr r="I141" s="8"/>
      </tp>
      <tp t="s">
        <v>#N/A N/A</v>
        <stp/>
        <stp>BDP|6352134623743146892</stp>
        <tr r="G484" s="8"/>
      </tp>
      <tp t="s">
        <v>#N/A N/A</v>
        <stp/>
        <stp>BDP|6701593320228389769</stp>
        <tr r="F262" s="8"/>
      </tp>
      <tp t="s">
        <v>#N/A N/A</v>
        <stp/>
        <stp>BDP|4657105285097841407</stp>
        <tr r="F219" s="9"/>
      </tp>
      <tp t="s">
        <v>#N/A N/A</v>
        <stp/>
        <stp>BDP|9897969246022027830</stp>
        <tr r="G393" s="8"/>
      </tp>
      <tp t="s">
        <v>#N/A N/A</v>
        <stp/>
        <stp>BDP|5710072670164259895</stp>
        <tr r="E255" s="8"/>
      </tp>
      <tp t="s">
        <v>#N/A N/A</v>
        <stp/>
        <stp>BDP|9310437058843527569</stp>
        <tr r="E482" s="8"/>
        <tr r="E43" s="5"/>
      </tp>
      <tp t="s">
        <v>#N/A N/A</v>
        <stp/>
        <stp>BDP|9961957890943750408</stp>
        <tr r="G140" s="8"/>
      </tp>
      <tp t="s">
        <v>#N/A Requesting Data...1293154381</v>
        <stp/>
        <stp>BDP|3888711002802223826</stp>
        <tr r="H28" s="9"/>
      </tp>
      <tp t="s">
        <v>#N/A Requesting Data...3350912769</v>
        <stp/>
        <stp>BDP|2501261218597401840</stp>
        <tr r="I95" s="9"/>
      </tp>
      <tp t="s">
        <v>#N/A Requesting Data...3405320126</v>
        <stp/>
        <stp>BDP|9734290930354442213</stp>
        <tr r="H13" s="7"/>
      </tp>
      <tp t="s">
        <v>#N/A N/A</v>
        <stp/>
        <stp>BDP|9256071329414561120</stp>
        <tr r="E259" s="8"/>
      </tp>
      <tp t="s">
        <v>#N/A Requesting Data...2933155957</v>
        <stp/>
        <stp>BDP|3211276775931844903</stp>
        <tr r="I230" s="5"/>
      </tp>
      <tp t="s">
        <v>#N/A Requesting Data...3231159591</v>
        <stp/>
        <stp>BDP|2912939263291831290</stp>
        <tr r="H492" s="8"/>
        <tr r="I492" s="8"/>
      </tp>
      <tp t="s">
        <v>#N/A N/A</v>
        <stp/>
        <stp>BDP|7572516599374637139</stp>
        <tr r="F293" s="5"/>
        <tr r="F43" s="9"/>
      </tp>
      <tp t="s">
        <v>#N/A N/A</v>
        <stp/>
        <stp>BDP|1073840563868614995</stp>
        <tr r="C92" s="10"/>
      </tp>
      <tp t="s">
        <v>#N/A N/A</v>
        <stp/>
        <stp>BDP|7640284747936245936</stp>
        <tr r="D325" s="9"/>
      </tp>
      <tp t="s">
        <v>#N/A Requesting Data...3611623331</v>
        <stp/>
        <stp>BDP|3117182161849448344</stp>
        <tr r="I406" s="9"/>
      </tp>
      <tp t="s">
        <v>#N/A N/A</v>
        <stp/>
        <stp>BDP|4288277427062357895</stp>
        <tr r="D5" s="9"/>
      </tp>
      <tp t="s">
        <v>#N/A N/A</v>
        <stp/>
        <stp>BDP|9185220427031944652</stp>
        <tr r="D6" s="5"/>
      </tp>
      <tp t="s">
        <v>#N/A Requesting Data...3618163607</v>
        <stp/>
        <stp>BDP|1970733690845119433</stp>
        <tr r="H155" s="8"/>
        <tr r="I155" s="8"/>
      </tp>
      <tp t="s">
        <v>#N/A N/A</v>
        <stp/>
        <stp>BDP|3057548743568681491</stp>
        <tr r="D533" s="9"/>
      </tp>
      <tp t="s">
        <v>#N/A N/A</v>
        <stp/>
        <stp>BDP|6221061584177852706</stp>
        <tr r="E452" s="8"/>
      </tp>
      <tp t="s">
        <v>#N/A N/A</v>
        <stp/>
        <stp>BDP|4935851076077038221</stp>
        <tr r="F45" s="9"/>
      </tp>
      <tp t="s">
        <v>#N/A N/A</v>
        <stp/>
        <stp>BDP|6885713525964735932</stp>
        <tr r="D55" s="9"/>
      </tp>
      <tp t="s">
        <v>#N/A N/A</v>
        <stp/>
        <stp>BDP|9321201245170898168</stp>
        <tr r="E51" s="5"/>
      </tp>
      <tp t="s">
        <v>#N/A Requesting Data...3336733917</v>
        <stp/>
        <stp>BDP|8507126860821789083</stp>
        <tr r="G126" s="10"/>
      </tp>
      <tp t="s">
        <v>#N/A Requesting Data...1202809487</v>
        <stp/>
        <stp>BDP|3482255192696897037</stp>
        <tr r="H237" s="5"/>
      </tp>
      <tp t="s">
        <v>#N/A N/A</v>
        <stp/>
        <stp>BDP|6219507282193075684</stp>
        <tr r="D325" s="5"/>
      </tp>
      <tp t="s">
        <v>#N/A N/A</v>
        <stp/>
        <stp>BDP|4803591655092434884</stp>
        <tr r="F349" s="9"/>
      </tp>
      <tp t="s">
        <v>#N/A N/A</v>
        <stp/>
        <stp>BDP|5931377373717297867</stp>
        <tr r="D432" s="8"/>
      </tp>
      <tp t="s">
        <v>#N/A Requesting Data...2718191604</v>
        <stp/>
        <stp>BDP|7996302297212350141</stp>
        <tr r="H366" s="8"/>
        <tr r="I366" s="8"/>
      </tp>
      <tp t="s">
        <v>#N/A N/A</v>
        <stp/>
        <stp>BDP|9919964349719682395</stp>
        <tr r="D320" s="5"/>
        <tr r="D482" s="9"/>
      </tp>
      <tp t="s">
        <v>#N/A Requesting Data...2339632163</v>
        <stp/>
        <stp>BDP|6811626716957304860</stp>
        <tr r="H332" s="9"/>
      </tp>
      <tp t="s">
        <v>#N/A Requesting Data...2752878688</v>
        <stp/>
        <stp>BDP|2931233497903198451</stp>
        <tr r="I264" s="9"/>
      </tp>
      <tp t="s">
        <v>#N/A N/A</v>
        <stp/>
        <stp>BDP|4048653443580962864</stp>
        <tr r="E32" s="9"/>
      </tp>
      <tp t="s">
        <v>#N/A Requesting Data...2374468851</v>
        <stp/>
        <stp>BDP|3557392047533151935</stp>
        <tr r="H195" s="8"/>
        <tr r="I195" s="8"/>
      </tp>
      <tp t="s">
        <v>#N/A N/A</v>
        <stp/>
        <stp>BDP|2102412784976819658</stp>
        <tr r="E71" s="9"/>
      </tp>
      <tp t="s">
        <v>#N/A N/A</v>
        <stp/>
        <stp>BDP|5436814719676103444</stp>
        <tr r="D244" s="9"/>
      </tp>
      <tp t="s">
        <v>#N/A N/A</v>
        <stp/>
        <stp>BDP|1652156917308547780</stp>
        <tr r="E169" s="10"/>
      </tp>
      <tp t="s">
        <v>#N/A N/A</v>
        <stp/>
        <stp>BDP|9109686766714736316</stp>
        <tr r="G88" s="5"/>
      </tp>
      <tp t="s">
        <v>#N/A N/A</v>
        <stp/>
        <stp>BDP|9582189745700663277</stp>
        <tr r="E100" s="10"/>
      </tp>
      <tp t="s">
        <v>#N/A N/A</v>
        <stp/>
        <stp>BDP|7329665426735912836</stp>
        <tr r="E342" s="9"/>
      </tp>
      <tp t="s">
        <v>#N/A N/A</v>
        <stp/>
        <stp>BDP|5508814118361154344</stp>
        <tr r="D584" s="9"/>
      </tp>
      <tp t="s">
        <v>#N/A Requesting Data...1416595023</v>
        <stp/>
        <stp>BDP|9741999912727103833</stp>
        <tr r="I106" s="5"/>
      </tp>
      <tp t="s">
        <v>#N/A N/A</v>
        <stp/>
        <stp>BDP|1319499224819910098</stp>
        <tr r="F403" s="9"/>
      </tp>
      <tp t="s">
        <v>#N/A N/A</v>
        <stp/>
        <stp>BDP|5414223664279831648</stp>
        <tr r="I48" s="5"/>
      </tp>
      <tp t="s">
        <v>#N/A N/A</v>
        <stp/>
        <stp>BDP|3858039531336146850</stp>
        <tr r="F114" s="8"/>
      </tp>
      <tp t="s">
        <v>#N/A Requesting Data...2234236890</v>
        <stp/>
        <stp>BDP|2132860722072392480</stp>
        <tr r="I4" s="5"/>
        <tr r="I106" s="9"/>
      </tp>
      <tp t="s">
        <v>#N/A Requesting Data...4048882067</v>
        <stp/>
        <stp>BDP|2046303185162926529</stp>
        <tr r="H108" s="10"/>
      </tp>
      <tp t="s">
        <v>#N/A N/A</v>
        <stp/>
        <stp>BDP|4322343578987275931</stp>
        <tr r="F152" s="8"/>
      </tp>
      <tp t="s">
        <v>#N/A N/A</v>
        <stp/>
        <stp>BDP|3234882097514509865</stp>
        <tr r="G557" s="9"/>
      </tp>
      <tp t="s">
        <v>#N/A Requesting Data...1394959831</v>
        <stp/>
        <stp>BDP|8966855874749401025</stp>
        <tr r="H337" s="9"/>
      </tp>
      <tp t="s">
        <v>#N/A N/A</v>
        <stp/>
        <stp>BDP|2780786546448327748</stp>
        <tr r="F158" s="8"/>
      </tp>
      <tp t="s">
        <v>#N/A N/A</v>
        <stp/>
        <stp>BDP|1812223785744807196</stp>
        <tr r="F356" s="9"/>
      </tp>
      <tp t="s">
        <v>#N/A N/A</v>
        <stp/>
        <stp>BDP|5919854573631029512</stp>
        <tr r="F10" s="10"/>
      </tp>
      <tp t="s">
        <v>#N/A N/A</v>
        <stp/>
        <stp>BDP|3604289242349716259</stp>
        <tr r="G375" s="5"/>
        <tr r="G376" s="5"/>
      </tp>
      <tp t="s">
        <v>#N/A N/A</v>
        <stp/>
        <stp>BDP|5281990366340619458</stp>
        <tr r="D73" s="8"/>
        <tr r="D289" s="5"/>
      </tp>
      <tp t="s">
        <v>#N/A N/A</v>
        <stp/>
        <stp>BDP|4943984570392837674</stp>
        <tr r="D121" s="5"/>
      </tp>
      <tp t="s">
        <v>#N/A N/A</v>
        <stp/>
        <stp>BDP|6932403986956655278</stp>
        <tr r="G405" s="8"/>
      </tp>
      <tp t="s">
        <v>#N/A N/A</v>
        <stp/>
        <stp>BDP|9951473916496460423</stp>
        <tr r="G57" s="8"/>
      </tp>
      <tp t="s">
        <v>#N/A Requesting Data...1648519638</v>
        <stp/>
        <stp>BDP|7844319973474373979</stp>
        <tr r="I554" s="9"/>
      </tp>
      <tp t="s">
        <v>#N/A N/A</v>
        <stp/>
        <stp>BDP|7851374852949214600</stp>
        <tr r="G15" s="5"/>
      </tp>
      <tp t="s">
        <v>#N/A Requesting Data...2247706892</v>
        <stp/>
        <stp>BDP|7303168334179753294</stp>
        <tr r="H152" s="8"/>
        <tr r="I152" s="8"/>
      </tp>
      <tp t="s">
        <v>#N/A N/A</v>
        <stp/>
        <stp>BDP|2839667935871613821</stp>
        <tr r="E52" s="5"/>
        <tr r="E313" s="9"/>
      </tp>
      <tp t="s">
        <v>#N/A N/A</v>
        <stp/>
        <stp>BDP|3912029677763637950</stp>
        <tr r="C139" s="10"/>
      </tp>
      <tp t="s">
        <v>#N/A N/A</v>
        <stp/>
        <stp>BDP|7986226238761530996</stp>
        <tr r="D149" s="10"/>
      </tp>
      <tp t="s">
        <v>#N/A N/A</v>
        <stp/>
        <stp>BDP|5826343563087838982</stp>
        <tr r="E228" s="8"/>
      </tp>
      <tp t="s">
        <v>#N/A N/A</v>
        <stp/>
        <stp>BDP|1469549186734087690</stp>
        <tr r="D378" s="9"/>
      </tp>
      <tp t="s">
        <v>#N/A N/A</v>
        <stp/>
        <stp>BDP|2927078149330909819</stp>
        <tr r="E37" s="10"/>
      </tp>
      <tp t="s">
        <v>#N/A Requesting Data...3222687655</v>
        <stp/>
        <stp>BDP|1200971308264628241</stp>
        <tr r="H261" s="5"/>
      </tp>
      <tp t="s">
        <v>#N/A N/A</v>
        <stp/>
        <stp>BDP|5002804890353808974</stp>
        <tr r="E115" s="5"/>
      </tp>
      <tp t="s">
        <v>#N/A Requesting Data...4170338551</v>
        <stp/>
        <stp>BDP|1427901178019219811</stp>
        <tr r="I172" s="5"/>
      </tp>
      <tp t="s">
        <v>#N/A N/A</v>
        <stp/>
        <stp>BDP|7781789852489635244</stp>
        <tr r="G450" s="9"/>
      </tp>
      <tp t="s">
        <v>#N/A N/A</v>
        <stp/>
        <stp>BDP|7974992444157902326</stp>
        <tr r="F79" s="9"/>
      </tp>
      <tp t="s">
        <v>#N/A N/A</v>
        <stp/>
        <stp>BDP|7042755842483877907</stp>
        <tr r="E77" s="8"/>
      </tp>
      <tp t="s">
        <v>#N/A Requesting Data...3404602349</v>
        <stp/>
        <stp>BDP|3739961138743062466</stp>
        <tr r="H179" s="10"/>
      </tp>
      <tp t="s">
        <v>#N/A N/A</v>
        <stp/>
        <stp>BDP|2958567856478689408</stp>
        <tr r="F419" s="9"/>
      </tp>
      <tp t="s">
        <v>#N/A N/A</v>
        <stp/>
        <stp>BDP|5889708493941382477</stp>
        <tr r="F321" s="5"/>
        <tr r="F490" s="9"/>
      </tp>
      <tp t="s">
        <v>#N/A Requesting Data...2653760062</v>
        <stp/>
        <stp>BDP|5962624197614381037</stp>
        <tr r="I379" s="9"/>
      </tp>
      <tp t="s">
        <v>#N/A N/A</v>
        <stp/>
        <stp>BDP|3564819984039936457</stp>
        <tr r="D210" s="5"/>
      </tp>
      <tp t="s">
        <v>#N/A N/A</v>
        <stp/>
        <stp>BDP|8333859483641030793</stp>
        <tr r="E48" s="10"/>
      </tp>
      <tp t="s">
        <v>#N/A Requesting Data...1437510943</v>
        <stp/>
        <stp>BDP|7451608832774274881</stp>
        <tr r="H173" s="5"/>
        <tr r="H463" s="8"/>
        <tr r="I463" s="8"/>
      </tp>
      <tp t="s">
        <v>#N/A N/A</v>
        <stp/>
        <stp>BDP|5845626682713424602</stp>
        <tr r="E162" s="10"/>
      </tp>
      <tp t="s">
        <v>#N/A Requesting Data...3193262328</v>
        <stp/>
        <stp>BDP|7112033126233031886</stp>
        <tr r="H75" s="5"/>
      </tp>
      <tp t="s">
        <v>#N/A N/A</v>
        <stp/>
        <stp>BDP|1004060468459487068</stp>
        <tr r="E246" s="9"/>
      </tp>
      <tp t="s">
        <v>#N/A N/A</v>
        <stp/>
        <stp>BDP|5260097741357653800</stp>
        <tr r="D250" s="8"/>
      </tp>
      <tp t="s">
        <v>#N/A N/A</v>
        <stp/>
        <stp>BDP|4147898038025913445</stp>
        <tr r="F319" s="8"/>
      </tp>
      <tp t="s">
        <v>#N/A N/A</v>
        <stp/>
        <stp>BDP|4662969508522763124</stp>
        <tr r="D307" s="9"/>
      </tp>
      <tp t="s">
        <v>#N/A Requesting Data...3134553893</v>
        <stp/>
        <stp>BDP|5556770835847922837</stp>
        <tr r="H47" s="8"/>
        <tr r="I47" s="8"/>
      </tp>
      <tp t="s">
        <v>#N/A N/A</v>
        <stp/>
        <stp>BDP|1636890113986724060</stp>
        <tr r="F84" s="8"/>
      </tp>
      <tp t="s">
        <v>#N/A N/A</v>
        <stp/>
        <stp>BDP|8681273490348944550</stp>
        <tr r="C80" s="10"/>
      </tp>
      <tp t="s">
        <v>#N/A N/A</v>
        <stp/>
        <stp>BDP|5713996952560250739</stp>
        <tr r="D38" s="9"/>
      </tp>
      <tp t="s">
        <v>#N/A N/A</v>
        <stp/>
        <stp>BDP|1629370289037510300</stp>
        <tr r="G213" s="5"/>
        <tr r="G321" s="9"/>
      </tp>
      <tp t="s">
        <v>#N/A N/A</v>
        <stp/>
        <stp>BDP|8086179033513190788</stp>
        <tr r="G309" s="5"/>
      </tp>
      <tp t="s">
        <v>#N/A N/A</v>
        <stp/>
        <stp>BDP|3179953214925903048</stp>
        <tr r="E543" s="9"/>
      </tp>
      <tp t="s">
        <v>#N/A N/A</v>
        <stp/>
        <stp>BDP|4287038658147577812</stp>
        <tr r="F547" s="9"/>
      </tp>
      <tp t="s">
        <v>#N/A N/A</v>
        <stp/>
        <stp>BDP|2984387760180591993</stp>
        <tr r="G201" s="9"/>
      </tp>
      <tp t="s">
        <v>#N/A N/A</v>
        <stp/>
        <stp>BDP|9883018153004228656</stp>
        <tr r="F275" s="5"/>
        <tr r="F444" s="8"/>
      </tp>
      <tp t="s">
        <v>#N/A Requesting Data...3328748143</v>
        <stp/>
        <stp>BDP|5035626056230390855</stp>
        <tr r="I564" s="9"/>
      </tp>
      <tp t="s">
        <v>#N/A N/A</v>
        <stp/>
        <stp>BDP|6819072782387751788</stp>
        <tr r="D10" s="5"/>
      </tp>
      <tp t="s">
        <v>#N/A N/A</v>
        <stp/>
        <stp>BDP|7966921218624282535</stp>
        <tr r="D162" s="5"/>
        <tr r="D259" s="9"/>
      </tp>
      <tp t="s">
        <v>#N/A N/A</v>
        <stp/>
        <stp>BDP|2076869053228498939</stp>
        <tr r="D353" s="9"/>
      </tp>
      <tp t="s">
        <v>#N/A N/A</v>
        <stp/>
        <stp>BDP|1761332726949910792</stp>
        <tr r="E593" s="9"/>
      </tp>
      <tp t="s">
        <v>#N/A N/A</v>
        <stp/>
        <stp>BDP|1148820269085171492</stp>
        <tr r="D315" s="8"/>
      </tp>
      <tp t="s">
        <v>#N/A N/A</v>
        <stp/>
        <stp>BDP|6286440097101718449</stp>
        <tr r="G233" s="5"/>
      </tp>
      <tp t="s">
        <v>#N/A N/A</v>
        <stp/>
        <stp>BDP|6400834427264161630</stp>
        <tr r="D341" s="9"/>
      </tp>
      <tp t="s">
        <v>#N/A N/A</v>
        <stp/>
        <stp>BDP|7517816607226651773</stp>
        <tr r="D171" s="9"/>
      </tp>
      <tp t="s">
        <v>#N/A N/A</v>
        <stp/>
        <stp>BDP|3220233394223780509</stp>
        <tr r="D249" s="8"/>
      </tp>
      <tp t="s">
        <v>#N/A N/A</v>
        <stp/>
        <stp>BDP|4077340740908592531</stp>
        <tr r="D245" s="8"/>
      </tp>
      <tp t="s">
        <v>#N/A N/A</v>
        <stp/>
        <stp>BDP|9573477740612787578</stp>
        <tr r="G7" s="9"/>
      </tp>
      <tp t="s">
        <v>#N/A Requesting Data...2442160186</v>
        <stp/>
        <stp>BDP|1565004143099671223</stp>
        <tr r="H294" s="5"/>
        <tr r="H44" s="9"/>
      </tp>
      <tp t="s">
        <v>#N/A Requesting Data...3751151632</v>
        <stp/>
        <stp>BDP|4640214767269759751</stp>
        <tr r="H3" s="8"/>
        <tr r="I3" s="8"/>
      </tp>
      <tp t="s">
        <v>#N/A N/A</v>
        <stp/>
        <stp>BDP|4002868030042477317</stp>
        <tr r="G42" s="8"/>
      </tp>
      <tp t="s">
        <v>#N/A N/A</v>
        <stp/>
        <stp>BDP|9071142008780786682</stp>
        <tr r="G284" s="9"/>
      </tp>
      <tp t="s">
        <v>#N/A Requesting Data...1331790430</v>
        <stp/>
        <stp>BDP|5199856684859395204</stp>
        <tr r="H251" s="5"/>
        <tr r="H402" s="8"/>
        <tr r="I402" s="8"/>
      </tp>
      <tp t="s">
        <v>#N/A Requesting Data...4077545844</v>
        <stp/>
        <stp>BDP|1511041421065359808</stp>
        <tr r="I13" s="7"/>
      </tp>
      <tp t="s">
        <v>#N/A N/A</v>
        <stp/>
        <stp>BDP|8470604039511875261</stp>
        <tr r="E16" s="10"/>
      </tp>
      <tp t="s">
        <v>#N/A N/A</v>
        <stp/>
        <stp>BDP|4039150212769066341</stp>
        <tr r="D10" s="8"/>
        <tr r="D191" s="5"/>
      </tp>
      <tp t="s">
        <v>#N/A N/A</v>
        <stp/>
        <stp>BDP|3992655788711610218</stp>
        <tr r="F90" s="10"/>
      </tp>
      <tp t="s">
        <v>#N/A Requesting Data...2475235403</v>
        <stp/>
        <stp>BDP|8058302639734953231</stp>
        <tr r="H226" s="9"/>
      </tp>
      <tp t="s">
        <v>#N/A N/A</v>
        <stp/>
        <stp>BDP|1422537234128094135</stp>
        <tr r="G479" s="9"/>
      </tp>
      <tp t="s">
        <v>#N/A N/A</v>
        <stp/>
        <stp>BDP|5617909155340282718</stp>
        <tr r="E526" s="9"/>
      </tp>
      <tp t="s">
        <v>#N/A N/A</v>
        <stp/>
        <stp>BDP|9178890712028346699</stp>
        <tr r="F223" s="8"/>
      </tp>
      <tp t="s">
        <v>#N/A N/A</v>
        <stp/>
        <stp>BDP|6259423023849140726</stp>
        <tr r="G57" s="9"/>
      </tp>
      <tp t="s">
        <v>#N/A Requesting Data...2002099086</v>
        <stp/>
        <stp>BDP|8491575365310297549</stp>
        <tr r="G100" s="10"/>
      </tp>
      <tp t="s">
        <v>#N/A Requesting Data...2875149839</v>
        <stp/>
        <stp>BDP|2433723016238586255</stp>
        <tr r="H345" s="5"/>
        <tr r="H244" s="8"/>
        <tr r="I244" s="8"/>
      </tp>
      <tp t="s">
        <v>#N/A Requesting Data...1708779699</v>
        <stp/>
        <stp>BDP|3013900494914126955</stp>
        <tr r="H92" s="9"/>
      </tp>
      <tp t="s">
        <v>#N/A N/A</v>
        <stp/>
        <stp>BDP|5431859352921433777</stp>
        <tr r="G36" s="5"/>
      </tp>
      <tp t="s">
        <v>#N/A N/A</v>
        <stp/>
        <stp>BDP|5072404883542471576</stp>
        <tr r="F377" s="8"/>
      </tp>
      <tp t="s">
        <v>#N/A N/A</v>
        <stp/>
        <stp>BDP|2264864421071268772</stp>
        <tr r="E131" s="8"/>
      </tp>
      <tp t="s">
        <v>#N/A N/A</v>
        <stp/>
        <stp>BDP|3084631022089798078</stp>
        <tr r="D293" s="5"/>
        <tr r="D43" s="9"/>
      </tp>
      <tp t="s">
        <v>#N/A N/A</v>
        <stp/>
        <stp>BDP|1705601232882769834</stp>
        <tr r="G20" s="8"/>
      </tp>
      <tp t="s">
        <v>#N/A N/A</v>
        <stp/>
        <stp>BDP|1531324284351386513</stp>
        <tr r="G572" s="9"/>
      </tp>
      <tp t="s">
        <v>#N/A N/A</v>
        <stp/>
        <stp>BDP|2773252486593590507</stp>
        <tr r="D291" s="9"/>
      </tp>
      <tp t="s">
        <v>#N/A N/A</v>
        <stp/>
        <stp>BDP|1648185909869110779</stp>
        <tr r="D352" s="5"/>
      </tp>
      <tp t="s">
        <v>#N/A N/A</v>
        <stp/>
        <stp>BDP|3177631234578434030</stp>
        <tr r="E21" s="7"/>
      </tp>
      <tp t="s">
        <v>#N/A Requesting Data...3753994716</v>
        <stp/>
        <stp>BDP|2292131594571476509</stp>
        <tr r="I345" s="9"/>
      </tp>
      <tp t="s">
        <v>#N/A N/A</v>
        <stp/>
        <stp>BDP|3458080917598936430</stp>
        <tr r="G499" s="8"/>
      </tp>
      <tp t="s">
        <v>#N/A N/A</v>
        <stp/>
        <stp>BDP|4401346593209073927</stp>
        <tr r="D176" s="8"/>
        <tr r="D132" s="5"/>
      </tp>
      <tp t="s">
        <v>#N/A N/A</v>
        <stp/>
        <stp>BDP|3840937840776282688</stp>
        <tr r="F184" s="10"/>
      </tp>
      <tp t="s">
        <v>#N/A Requesting Data...3364847099</v>
        <stp/>
        <stp>BDP|7419417414139555556</stp>
        <tr r="H203" s="5"/>
        <tr r="H332" s="8"/>
        <tr r="I332" s="8"/>
      </tp>
      <tp t="s">
        <v>#N/A N/A</v>
        <stp/>
        <stp>BDP|2948567231278917266</stp>
        <tr r="F263" s="5"/>
        <tr r="F254" s="9"/>
      </tp>
      <tp t="s">
        <v>#N/A N/A</v>
        <stp/>
        <stp>BDP|1031190493545972258</stp>
        <tr r="G351" s="5"/>
        <tr r="G352" s="8"/>
      </tp>
      <tp t="s">
        <v>#N/A N/A</v>
        <stp/>
        <stp>BDP|7239471581837637242</stp>
        <tr r="E435" s="9"/>
      </tp>
      <tp t="s">
        <v>#N/A Requesting Data...2220436248</v>
        <stp/>
        <stp>BDP|3202136416888826596</stp>
        <tr r="H138" s="8"/>
        <tr r="I138" s="8"/>
      </tp>
      <tp t="s">
        <v>#N/A N/A</v>
        <stp/>
        <stp>BDP|3492793109679038322</stp>
        <tr r="D131" s="9"/>
      </tp>
      <tp t="s">
        <v>#N/A Requesting Data...3068520651</v>
        <stp/>
        <stp>BDP|3650656395136699467</stp>
        <tr r="H309" s="5"/>
      </tp>
      <tp t="s">
        <v>#N/A N/A</v>
        <stp/>
        <stp>BDP|5916004690036785483</stp>
        <tr r="F163" s="9"/>
      </tp>
      <tp t="s">
        <v>#N/A Requesting Data...3228649807</v>
        <stp/>
        <stp>BDP|9957849999677593172</stp>
        <tr r="I125" s="9"/>
      </tp>
      <tp t="s">
        <v>#N/A Requesting Data...3894976907</v>
        <stp/>
        <stp>BDP|8446214928901297790</stp>
        <tr r="H66" s="5"/>
        <tr r="H577" s="9"/>
      </tp>
      <tp t="s">
        <v>#N/A Requesting Data...3448144571</v>
        <stp/>
        <stp>BDP|5443974880513018956</stp>
        <tr r="I8" s="7"/>
      </tp>
      <tp t="s">
        <v>#N/A N/A</v>
        <stp/>
        <stp>BDP|9614145746855575779</stp>
        <tr r="F192" s="5"/>
      </tp>
      <tp t="s">
        <v>#N/A N/A</v>
        <stp/>
        <stp>BDP|4611125335671303947</stp>
        <tr r="D488" s="8"/>
      </tp>
      <tp t="s">
        <v>#N/A Requesting Data...1534127833</v>
        <stp/>
        <stp>BDP|8302252412833683647</stp>
        <tr r="H8" s="5"/>
      </tp>
      <tp t="s">
        <v>#N/A N/A</v>
        <stp/>
        <stp>BDP|7642850255260734470</stp>
        <tr r="E298" s="5"/>
      </tp>
      <tp t="s">
        <v>#N/A N/A</v>
        <stp/>
        <stp>BDP|5661425394305417326</stp>
        <tr r="G246" s="8"/>
      </tp>
      <tp t="s">
        <v>#N/A N/A</v>
        <stp/>
        <stp>BDP|3555425935242654820</stp>
        <tr r="E140" s="8"/>
      </tp>
      <tp t="s">
        <v>#N/A N/A</v>
        <stp/>
        <stp>BDP|8136924505189445644</stp>
        <tr r="D142" s="5"/>
      </tp>
      <tp t="s">
        <v>#N/A N/A</v>
        <stp/>
        <stp>BDP|5407545716897211837</stp>
        <tr r="F473" s="9"/>
      </tp>
      <tp t="s">
        <v>#N/A N/A</v>
        <stp/>
        <stp>BDP|8331577632498738869</stp>
        <tr r="G324" s="8"/>
      </tp>
      <tp t="s">
        <v>#N/A Requesting Data...2481859037</v>
        <stp/>
        <stp>BDP|9760472745610100738</stp>
        <tr r="I130" s="5"/>
        <tr r="I465" s="9"/>
      </tp>
      <tp t="s">
        <v>#N/A Requesting Data...3426445836</v>
        <stp/>
        <stp>BDP|5398663673548443257</stp>
        <tr r="H16" s="8"/>
        <tr r="I16" s="8"/>
      </tp>
      <tp t="s">
        <v>#N/A Requesting Data...4138091684</v>
        <stp/>
        <stp>BDP|3882575593146308780</stp>
        <tr r="H252" s="8"/>
        <tr r="I252" s="8"/>
      </tp>
      <tp t="s">
        <v>#N/A Requesting Data...2749891448</v>
        <stp/>
        <stp>BDP|2463827135500027747</stp>
        <tr r="I166" s="9"/>
      </tp>
      <tp t="s">
        <v>#N/A N/A</v>
        <stp/>
        <stp>BDP|7965240252476125890</stp>
        <tr r="F40" s="10"/>
      </tp>
      <tp t="s">
        <v>#N/A N/A</v>
        <stp/>
        <stp>BDP|7588530561739999395</stp>
        <tr r="E257" s="9"/>
      </tp>
      <tp t="s">
        <v>#N/A N/A</v>
        <stp/>
        <stp>BDP|3205842533112143434</stp>
        <tr r="G136" s="9"/>
      </tp>
      <tp t="s">
        <v>#N/A N/A</v>
        <stp/>
        <stp>BDP|8963716478723411533</stp>
        <tr r="D489" s="8"/>
      </tp>
      <tp t="s">
        <v>#N/A Requesting Data...3276980375</v>
        <stp/>
        <stp>BDP|8199214068796886477</stp>
        <tr r="H176" s="5"/>
      </tp>
      <tp t="s">
        <v>#N/A N/A</v>
        <stp/>
        <stp>BDP|1611574468134788899</stp>
        <tr r="G102" s="5"/>
      </tp>
      <tp t="s">
        <v>#N/A N/A</v>
        <stp/>
        <stp>BDP|5517062981352555100</stp>
        <tr r="G392" s="8"/>
      </tp>
      <tp t="s">
        <v>#N/A N/A</v>
        <stp/>
        <stp>BDP|2338008204838149413</stp>
        <tr r="G220" s="8"/>
      </tp>
      <tp t="s">
        <v>#N/A N/A</v>
        <stp/>
        <stp>BDP|9240920201377699909</stp>
        <tr r="F159" s="10"/>
      </tp>
      <tp t="s">
        <v>#N/A N/A</v>
        <stp/>
        <stp>BDP|6815837917039241894</stp>
        <tr r="D240" s="8"/>
      </tp>
      <tp t="s">
        <v>#N/A N/A</v>
        <stp/>
        <stp>BDP|5632020555447392965</stp>
        <tr r="D553" s="9"/>
      </tp>
      <tp t="s">
        <v>#N/A N/A</v>
        <stp/>
        <stp>BDP|9952358961201960302</stp>
        <tr r="F63" s="8"/>
      </tp>
      <tp t="s">
        <v>#N/A N/A</v>
        <stp/>
        <stp>BDP|4884190384023660074</stp>
        <tr r="G131" s="9"/>
      </tp>
      <tp t="s">
        <v>#N/A N/A</v>
        <stp/>
        <stp>BDP|6318724508269526688</stp>
        <tr r="E579" s="9"/>
      </tp>
      <tp t="s">
        <v>#N/A N/A</v>
        <stp/>
        <stp>BDP|6489050583235472520</stp>
        <tr r="E6" s="7"/>
      </tp>
      <tp t="s">
        <v>#N/A N/A</v>
        <stp/>
        <stp>BDP|5873816656691893733</stp>
        <tr r="F369" s="8"/>
      </tp>
      <tp t="s">
        <v>#N/A N/A</v>
        <stp/>
        <stp>BDP|6312534094417893384</stp>
        <tr r="F344" s="5"/>
      </tp>
      <tp t="s">
        <v>#N/A N/A</v>
        <stp/>
        <stp>BDP|1185913510566237161</stp>
        <tr r="D496" s="8"/>
      </tp>
      <tp t="s">
        <v>#N/A N/A</v>
        <stp/>
        <stp>BDP|1026098838358136446</stp>
        <tr r="G308" s="8"/>
      </tp>
      <tp t="s">
        <v>#N/A Requesting Data...2505465790</v>
        <stp/>
        <stp>BDP|8882598118386880457</stp>
        <tr r="H7" s="7"/>
      </tp>
      <tp t="s">
        <v>#N/A N/A</v>
        <stp/>
        <stp>BDP|1636490424418893171</stp>
        <tr r="E191" s="8"/>
      </tp>
      <tp t="s">
        <v>#N/A Requesting Data...3062651137</v>
        <stp/>
        <stp>BDP|8389774880180012902</stp>
        <tr r="H521" s="9"/>
      </tp>
      <tp t="s">
        <v>#N/A Requesting Data...4092400663</v>
        <stp/>
        <stp>BDP|3167317637004560967</stp>
        <tr r="H5" s="5"/>
        <tr r="H354" s="8"/>
        <tr r="I354" s="8"/>
      </tp>
      <tp t="s">
        <v>#N/A N/A</v>
        <stp/>
        <stp>BDP|9540771165344672253</stp>
        <tr r="D590" s="9"/>
      </tp>
      <tp t="s">
        <v>#N/A N/A</v>
        <stp/>
        <stp>BDP|6577372267058949584</stp>
        <tr r="F480" s="8"/>
      </tp>
      <tp t="s">
        <v>#N/A Requesting Data...3405128442</v>
        <stp/>
        <stp>BDP|1076849772343712358</stp>
        <tr r="H198" s="9"/>
      </tp>
      <tp t="s">
        <v>#N/A Requesting Data...2292582875</v>
        <stp/>
        <stp>BDP|9216815294474279211</stp>
        <tr r="H84" s="5"/>
      </tp>
      <tp t="s">
        <v>#N/A N/A</v>
        <stp/>
        <stp>BDP|9977105070954595599</stp>
        <tr r="F354" s="8"/>
        <tr r="F5" s="5"/>
      </tp>
      <tp t="s">
        <v>#N/A N/A</v>
        <stp/>
        <stp>BDP|7638278563029530423</stp>
        <tr r="C91" s="10"/>
      </tp>
      <tp t="s">
        <v>#N/A N/A</v>
        <stp/>
        <stp>BDP|8773473222697416739</stp>
        <tr r="E460" s="8"/>
      </tp>
      <tp t="s">
        <v>#N/A N/A</v>
        <stp/>
        <stp>BDP|6630294578034435969</stp>
        <tr r="F481" s="8"/>
        <tr r="F105" s="5"/>
      </tp>
      <tp t="s">
        <v>#N/A N/A</v>
        <stp/>
        <stp>BDP|9723061667690181120</stp>
        <tr r="D378" s="8"/>
      </tp>
      <tp t="s">
        <v>#N/A N/A</v>
        <stp/>
        <stp>BDP|9923052557294761699</stp>
        <tr r="E227" s="8"/>
      </tp>
      <tp t="s">
        <v>#N/A N/A</v>
        <stp/>
        <stp>BDP|4422309466707543824</stp>
        <tr r="F101" s="9"/>
      </tp>
      <tp t="s">
        <v>#N/A N/A</v>
        <stp/>
        <stp>BDP|7494928097528288160</stp>
        <tr r="D278" s="5"/>
      </tp>
      <tp t="s">
        <v>#N/A Requesting Data...1740645248</v>
        <stp/>
        <stp>BDP|5636121084294365669</stp>
        <tr r="I11" s="7"/>
      </tp>
      <tp t="s">
        <v>#N/A N/A</v>
        <stp/>
        <stp>BDP|3872651058417727972</stp>
        <tr r="G116" s="8"/>
        <tr r="G200" s="5"/>
      </tp>
      <tp t="s">
        <v>#N/A N/A</v>
        <stp/>
        <stp>BDP|1465010894483496509</stp>
        <tr r="E95" s="9"/>
      </tp>
      <tp t="s">
        <v>#N/A Requesting Data...3862695990</v>
        <stp/>
        <stp>BDP|4594608821407719961</stp>
        <tr r="H215" s="9"/>
      </tp>
      <tp t="s">
        <v>#N/A N/A</v>
        <stp/>
        <stp>BDP|8304464447130150665</stp>
        <tr r="E305" s="8"/>
      </tp>
      <tp t="s">
        <v>#N/A N/A</v>
        <stp/>
        <stp>BDP|9133735503233488308</stp>
        <tr r="C6" s="12"/>
      </tp>
      <tp t="s">
        <v>#N/A Requesting Data...1548038642</v>
        <stp/>
        <stp>BDP|2370913727652510554</stp>
        <tr r="I79" s="9"/>
      </tp>
      <tp t="s">
        <v>#N/A Requesting Data...2730148883</v>
        <stp/>
        <stp>BDP|5587150517869726255</stp>
        <tr r="I283" s="9"/>
      </tp>
      <tp t="s">
        <v>#N/A N/A</v>
        <stp/>
        <stp>BDP|7403170143629711521</stp>
        <tr r="G371" s="9"/>
      </tp>
      <tp t="s">
        <v>#N/A N/A</v>
        <stp/>
        <stp>BQL|6468942018054367550</stp>
        <tr r="C48" s="5"/>
      </tp>
      <tp t="s">
        <v>#N/A Requesting Data...2846090479</v>
        <stp/>
        <stp>BQL|4647962871235937068</stp>
        <tr r="C105" s="5"/>
      </tp>
      <tp t="s">
        <v>#N/A Requesting Data...3350815430</v>
        <stp/>
        <stp>BQL|6589236926731429891</stp>
        <tr r="C272" s="5"/>
      </tp>
      <tp t="s">
        <v>#N/A Requesting Data...1420713089</v>
        <stp/>
        <stp>BQL|3839273285793144574</stp>
        <tr r="C141" s="5"/>
      </tp>
      <tp t="s">
        <v>#N/A Requesting Data...2633730193</v>
        <stp/>
        <stp>BQL|1850857870708584946</stp>
        <tr r="C87" s="5"/>
      </tp>
      <tp t="s">
        <v>#N/A Requesting Data...1863822752</v>
        <stp/>
        <stp>BQL|9271086842275330706</stp>
        <tr r="B82" s="10"/>
      </tp>
      <tp t="s">
        <v>#N/A Requesting Data...2455018858</v>
        <stp/>
        <stp>BQL|9169018055320697399</stp>
        <tr r="C18" s="5"/>
      </tp>
      <tp t="s">
        <v>#N/A Requesting Data...3726489867</v>
        <stp/>
        <stp>BQL|5820836603522646077</stp>
        <tr r="C15" s="5"/>
      </tp>
      <tp t="s">
        <v>#N/A Requesting Data...3695378131</v>
        <stp/>
        <stp>BQL|6770354975355680887</stp>
        <tr r="B98" s="10"/>
      </tp>
      <tp t="s">
        <v>#N/A Requesting Data...1718637427</v>
        <stp/>
        <stp>BQL|2178200732819321596</stp>
        <tr r="C46" s="5"/>
      </tp>
      <tp t="s">
        <v>#N/A Requesting Data...3178641743</v>
        <stp/>
        <stp>BQL|7537621684290636623</stp>
        <tr r="C264" s="5"/>
      </tp>
      <tp t="s">
        <v>#N/A Requesting Data...1908163810</v>
        <stp/>
        <stp>BQL|2824957843359920911</stp>
        <tr r="C350" s="5"/>
      </tp>
      <tp t="s">
        <v>#N/A Requesting Data...1996529748</v>
        <stp/>
        <stp>BQL|8014285157087004790</stp>
        <tr r="C65" s="5"/>
      </tp>
      <tp t="s">
        <v>#N/A Requesting Data...1578789187</v>
        <stp/>
        <stp>BQL|4127856029176831705</stp>
        <tr r="B24" s="10"/>
      </tp>
      <tp t="s">
        <v>#N/A Requesting Data...3923359366</v>
        <stp/>
        <stp>BQL|8638494809287214404</stp>
        <tr r="B114" s="10"/>
      </tp>
      <tp t="s">
        <v>#N/A Requesting Data...2150018671</v>
        <stp/>
        <stp>BQL|9044751244011586402</stp>
        <tr r="C220" s="5"/>
      </tp>
      <tp t="s">
        <v>#N/A Requesting Data...3023395857</v>
        <stp/>
        <stp>BQL|1372111865541751849</stp>
        <tr r="C76" s="5"/>
      </tp>
      <tp t="s">
        <v>#N/A Requesting Data...1834277157</v>
        <stp/>
        <stp>BQL|8280620869915806223</stp>
        <tr r="C13" s="5"/>
      </tp>
      <tp t="s">
        <v>#N/A Requesting Data...2027323186</v>
        <stp/>
        <stp>BQL|7330854134871651259</stp>
        <tr r="B179" s="10"/>
      </tp>
      <tp t="s">
        <v>#N/A Requesting Data...3950946428</v>
        <stp/>
        <stp>BQL|7603691290154727384</stp>
        <tr r="C219" s="5"/>
      </tp>
      <tp t="s">
        <v>#N/A N/A</v>
        <stp/>
        <stp>BDP|9123401281922225880</stp>
        <tr r="D40" s="10"/>
      </tp>
      <tp t="s">
        <v>#N/A N/A</v>
        <stp/>
        <stp>BDP|3554741524919660093</stp>
        <tr r="G81" s="8"/>
      </tp>
      <tp t="s">
        <v>#N/A N/A</v>
        <stp/>
        <stp>BDP|8540698106799232823</stp>
        <tr r="F375" s="8"/>
      </tp>
      <tp t="s">
        <v>#N/A Requesting Data...1946077153</v>
        <stp/>
        <stp>BDP|1844834591556573958</stp>
        <tr r="H321" s="8"/>
        <tr r="I321" s="8"/>
      </tp>
      <tp t="s">
        <v>#N/A Requesting Data...3596997319</v>
        <stp/>
        <stp>BDP|9575269979085135617</stp>
        <tr r="H112" s="8"/>
        <tr r="I112" s="8"/>
      </tp>
      <tp t="s">
        <v>#N/A N/A</v>
        <stp/>
        <stp>BDP|8982934743883112928</stp>
        <tr r="F322" s="9"/>
      </tp>
      <tp t="s">
        <v>#N/A N/A</v>
        <stp/>
        <stp>BDP|5785908818145351769</stp>
        <tr r="G20" s="5"/>
      </tp>
      <tp t="s">
        <v>#N/A N/A</v>
        <stp/>
        <stp>BDP|5757587106409025638</stp>
        <tr r="F48" s="9"/>
      </tp>
      <tp t="s">
        <v>#N/A N/A</v>
        <stp/>
        <stp>BDP|2613146714808547594</stp>
        <tr r="D497" s="9"/>
      </tp>
      <tp t="s">
        <v>#N/A N/A</v>
        <stp/>
        <stp>BDP|8683260396554479885</stp>
        <tr r="G303" s="9"/>
      </tp>
      <tp t="s">
        <v>#N/A N/A</v>
        <stp/>
        <stp>BDP|3984009411925405866</stp>
        <tr r="F48" s="10"/>
      </tp>
      <tp t="s">
        <v>#N/A N/A</v>
        <stp/>
        <stp>BDP|9016912819606649840</stp>
        <tr r="D91" s="9"/>
      </tp>
      <tp t="s">
        <v>#N/A N/A</v>
        <stp/>
        <stp>BDP|8833111413527406046</stp>
        <tr r="F193" s="9"/>
      </tp>
      <tp t="s">
        <v>#N/A N/A</v>
        <stp/>
        <stp>BDP|8612755997701736891</stp>
        <tr r="G289" s="9"/>
        <tr r="G103" s="5"/>
      </tp>
      <tp t="s">
        <v>#N/A N/A</v>
        <stp/>
        <stp>BDP|6702420918444580828</stp>
        <tr r="C169" s="10"/>
      </tp>
      <tp t="s">
        <v>#N/A Requesting Data...2304448967</v>
        <stp/>
        <stp>BDP|5724229959278461528</stp>
        <tr r="H102" s="5"/>
      </tp>
      <tp t="s">
        <v>#N/A N/A</v>
        <stp/>
        <stp>BDP|2305575669858253641</stp>
        <tr r="D330" s="9"/>
      </tp>
      <tp t="s">
        <v>#N/A Requesting Data...1549612432</v>
        <stp/>
        <stp>BDP|3276811369063386127</stp>
        <tr r="H181" s="9"/>
      </tp>
      <tp t="s">
        <v>#N/A N/A</v>
        <stp/>
        <stp>BDP|8572975967240994870</stp>
        <tr r="E12" s="12"/>
      </tp>
      <tp t="s">
        <v>#N/A N/A</v>
        <stp/>
        <stp>BDP|9716676564870833674</stp>
        <tr r="F292" s="9"/>
      </tp>
      <tp t="s">
        <v>#N/A N/A</v>
        <stp/>
        <stp>BDP|9543275562033998120</stp>
        <tr r="D438" s="9"/>
      </tp>
      <tp t="s">
        <v>#N/A N/A</v>
        <stp/>
        <stp>BDP|4280093542186255907</stp>
        <tr r="E276" s="8"/>
      </tp>
      <tp t="s">
        <v>#N/A N/A</v>
        <stp/>
        <stp>BDP|8723753089501248928</stp>
        <tr r="F553" s="9"/>
      </tp>
      <tp t="s">
        <v>#N/A N/A</v>
        <stp/>
        <stp>BDP|7356614582526980027</stp>
        <tr r="E125" s="9"/>
      </tp>
      <tp t="s">
        <v>#N/A N/A</v>
        <stp/>
        <stp>BDP|4657388680365101544</stp>
        <tr r="D30" s="5"/>
      </tp>
      <tp t="s">
        <v>#N/A Requesting Data...3957555797</v>
        <stp/>
        <stp>BDP|1127113186615558288</stp>
        <tr r="I66" s="5"/>
        <tr r="I577" s="9"/>
      </tp>
      <tp t="s">
        <v>#N/A N/A</v>
        <stp/>
        <stp>BDP|3627027451948849165</stp>
        <tr r="E16" s="8"/>
      </tp>
      <tp t="s">
        <v>#N/A N/A</v>
        <stp/>
        <stp>BDP|4349482488006187193</stp>
        <tr r="F57" s="8"/>
      </tp>
      <tp t="s">
        <v>#N/A N/A</v>
        <stp/>
        <stp>BDP|6529233497156887424</stp>
        <tr r="D358" s="8"/>
        <tr r="D107" s="5"/>
      </tp>
      <tp t="s">
        <v>#N/A N/A</v>
        <stp/>
        <stp>BDP|6791113554949147486</stp>
        <tr r="E404" s="9"/>
      </tp>
      <tp t="s">
        <v>#N/A N/A</v>
        <stp/>
        <stp>BDP|1192240384336227288</stp>
        <tr r="E104" s="8"/>
      </tp>
      <tp t="s">
        <v>#N/A N/A</v>
        <stp/>
        <stp>BDP|1852450674628241507</stp>
        <tr r="F304" s="5"/>
      </tp>
      <tp t="s">
        <v>#N/A Requesting Data...2387007357</v>
        <stp/>
        <stp>BDP|4362876223604417587</stp>
        <tr r="H188" s="9"/>
      </tp>
      <tp t="s">
        <v>#N/A N/A</v>
        <stp/>
        <stp>BDP|4534755353738100192</stp>
        <tr r="D267" s="9"/>
      </tp>
      <tp t="s">
        <v>#N/A N/A</v>
        <stp/>
        <stp>BDP|8360781952704338110</stp>
        <tr r="E491" s="9"/>
      </tp>
      <tp t="s">
        <v>#N/A Requesting Data...3488191030</v>
        <stp/>
        <stp>BDP|1013875053160671390</stp>
        <tr r="I234" s="5"/>
        <tr r="I599" s="9"/>
      </tp>
      <tp t="s">
        <v>#N/A Requesting Data...1433079723</v>
        <stp/>
        <stp>BDP|2410954374627614480</stp>
        <tr r="G45" s="10"/>
      </tp>
      <tp t="s">
        <v>#N/A N/A</v>
        <stp/>
        <stp>BDP|4341096575155701931</stp>
        <tr r="G521" s="9"/>
      </tp>
      <tp t="s">
        <v>#N/A N/A</v>
        <stp/>
        <stp>BDP|2730668227159898057</stp>
        <tr r="G255" s="5"/>
        <tr r="G502" s="8"/>
      </tp>
      <tp t="s">
        <v>#N/A Requesting Data...2500388043</v>
        <stp/>
        <stp>BDP|7765739399465082364</stp>
        <tr r="H157" s="9"/>
      </tp>
      <tp t="s">
        <v>#N/A Requesting Data...2455340801</v>
        <stp/>
        <stp>BDP|9944356424916651158</stp>
        <tr r="G15" s="7"/>
      </tp>
      <tp t="s">
        <v>#N/A N/A</v>
        <stp/>
        <stp>BDP|2805663984941140208</stp>
        <tr r="D111" s="9"/>
      </tp>
      <tp t="s">
        <v>#N/A N/A</v>
        <stp/>
        <stp>BDP|5190393142579539475</stp>
        <tr r="F173" s="10"/>
      </tp>
      <tp t="s">
        <v>#N/A N/A</v>
        <stp/>
        <stp>BDP|5476972554954729283</stp>
        <tr r="G258" s="8"/>
      </tp>
      <tp t="s">
        <v>#N/A N/A</v>
        <stp/>
        <stp>BDP|3898032262433756966</stp>
        <tr r="G60" s="8"/>
        <tr r="G308" s="5"/>
      </tp>
      <tp t="s">
        <v>#N/A N/A</v>
        <stp/>
        <stp>BDP|9886118378954099490</stp>
        <tr r="D324" s="5"/>
      </tp>
      <tp t="s">
        <v>#N/A N/A</v>
        <stp/>
        <stp>BDP|3075090735406220962</stp>
        <tr r="G458" s="9"/>
      </tp>
      <tp t="s">
        <v>#N/A N/A</v>
        <stp/>
        <stp>BDP|7113664188537323141</stp>
        <tr r="F464" s="8"/>
      </tp>
      <tp t="s">
        <v>#N/A N/A</v>
        <stp/>
        <stp>BDP|5171729349161559879</stp>
        <tr r="C53" s="10"/>
      </tp>
      <tp t="s">
        <v>#N/A N/A</v>
        <stp/>
        <stp>BDP|1876644097509458870</stp>
        <tr r="D477" s="8"/>
      </tp>
      <tp t="s">
        <v>#N/A Requesting Data...1614622484</v>
        <stp/>
        <stp>BDP|8761703015554855527</stp>
        <tr r="I341" s="9"/>
      </tp>
      <tp t="s">
        <v>#N/A N/A</v>
        <stp/>
        <stp>BDP|4888587234639583494</stp>
        <tr r="E304" s="8"/>
      </tp>
      <tp t="s">
        <v>#N/A Requesting Data...2340661769</v>
        <stp/>
        <stp>BDP|8790184698278737788</stp>
        <tr r="G51" s="10"/>
      </tp>
      <tp t="s">
        <v>#N/A N/A</v>
        <stp/>
        <stp>BDP|3230557997070885008</stp>
        <tr r="F246" s="8"/>
      </tp>
      <tp t="s">
        <v>#N/A Requesting Data...3256159841</v>
        <stp/>
        <stp>BDP|4943333605361396954</stp>
        <tr r="H132" s="8"/>
        <tr r="I132" s="8"/>
      </tp>
      <tp t="s">
        <v>#N/A Requesting Data...2442928938</v>
        <stp/>
        <stp>BDP|4829206642075248819</stp>
        <tr r="I377" s="9"/>
      </tp>
      <tp t="s">
        <v>#N/A Requesting Data...2220110661</v>
        <stp/>
        <stp>BDP|9178110789968837785</stp>
        <tr r="H4" s="6"/>
      </tp>
      <tp t="s">
        <v>#N/A N/A</v>
        <stp/>
        <stp>BDP|9794719814903864337</stp>
        <tr r="F226" s="8"/>
      </tp>
      <tp t="s">
        <v>#N/A N/A</v>
        <stp/>
        <stp>BDP|4398431024745939847</stp>
        <tr r="F221" s="5"/>
      </tp>
      <tp t="s">
        <v>#N/A N/A</v>
        <stp/>
        <stp>BDP|5702357789829028827</stp>
        <tr r="G328" s="9"/>
      </tp>
      <tp t="s">
        <v>#N/A N/A</v>
        <stp/>
        <stp>BDP|1061769452138812451</stp>
        <tr r="E47" s="5"/>
        <tr r="E471" s="9"/>
      </tp>
      <tp t="s">
        <v>#N/A Requesting Data...3018683325</v>
        <stp/>
        <stp>BDP|8244095161491229019</stp>
        <tr r="H100" s="10"/>
      </tp>
      <tp t="s">
        <v>#N/A N/A</v>
        <stp/>
        <stp>BDP|8330503234368878965</stp>
        <tr r="F592" s="9"/>
      </tp>
      <tp t="s">
        <v>#N/A N/A</v>
        <stp/>
        <stp>BDP|7412696076651178837</stp>
        <tr r="D411" s="8"/>
      </tp>
      <tp t="s">
        <v>#N/A Requesting Data...3243197917</v>
        <stp/>
        <stp>BDP|7266342266285978801</stp>
        <tr r="I366" s="5"/>
      </tp>
      <tp t="s">
        <v>#N/A Requesting Data...3079808611</v>
        <stp/>
        <stp>BDP|2503721811099668294</stp>
        <tr r="I192" s="5"/>
      </tp>
      <tp t="s">
        <v>#N/A N/A</v>
        <stp/>
        <stp>BDP|5769994815544560674</stp>
        <tr r="C134" s="10"/>
      </tp>
      <tp t="s">
        <v>#N/A Requesting Data...2012068666</v>
        <stp/>
        <stp>BDP|2858042788061474495</stp>
        <tr r="H370" s="8"/>
        <tr r="I370" s="8"/>
      </tp>
      <tp t="s">
        <v>#N/A Requesting Data...2385313257</v>
        <stp/>
        <stp>BDP|5903176925960095922</stp>
        <tr r="I349" s="9"/>
      </tp>
      <tp t="s">
        <v>#N/A N/A</v>
        <stp/>
        <stp>BDP|6293249099187021567</stp>
        <tr r="D23" s="10"/>
      </tp>
      <tp t="s">
        <v>#N/A N/A</v>
        <stp/>
        <stp>BDP|4679136246336253883</stp>
        <tr r="D164" s="5"/>
      </tp>
      <tp t="s">
        <v>#N/A N/A</v>
        <stp/>
        <stp>BDP|8963374990729165464</stp>
        <tr r="F108" s="5"/>
      </tp>
      <tp t="s">
        <v>#N/A N/A</v>
        <stp/>
        <stp>BDP|6213371901608849254</stp>
        <tr r="E490" s="8"/>
      </tp>
      <tp t="s">
        <v>#N/A N/A</v>
        <stp/>
        <stp>BDP|9137002505705396396</stp>
        <tr r="E273" s="8"/>
      </tp>
      <tp t="s">
        <v>#N/A Requesting Data...3173220718</v>
        <stp/>
        <stp>BDP|7565794054602341858</stp>
        <tr r="H446" s="9"/>
      </tp>
      <tp t="s">
        <v>#N/A N/A</v>
        <stp/>
        <stp>BDP|8998580474162803734</stp>
        <tr r="F5" s="7"/>
      </tp>
      <tp t="s">
        <v>#N/A N/A</v>
        <stp/>
        <stp>BDP|2207493742638210556</stp>
        <tr r="F26" s="10"/>
      </tp>
      <tp t="s">
        <v>#N/A Requesting Data...2348683429</v>
        <stp/>
        <stp>BDP|8854301442789473906</stp>
        <tr r="H352" s="5"/>
      </tp>
      <tp t="s">
        <v>#N/A N/A</v>
        <stp/>
        <stp>BDP|4854413398827929169</stp>
        <tr r="F467" s="9"/>
      </tp>
      <tp t="s">
        <v>#N/A Requesting Data...3361393834</v>
        <stp/>
        <stp>BDP|5819121736438257004</stp>
        <tr r="I539" s="9"/>
      </tp>
      <tp t="s">
        <v>#N/A N/A</v>
        <stp/>
        <stp>BDP|3041461299521715066</stp>
        <tr r="G105" s="8"/>
      </tp>
      <tp t="s">
        <v>#N/A N/A</v>
        <stp/>
        <stp>BDP|7687590594936232275</stp>
        <tr r="D592" s="9"/>
      </tp>
      <tp t="s">
        <v>#N/A Requesting Data...3561107401</v>
        <stp/>
        <stp>BDP|8502793147304700027</stp>
        <tr r="G8" s="12"/>
      </tp>
      <tp t="s">
        <v>#N/A N/A</v>
        <stp/>
        <stp>BDP|9472902433215193988</stp>
        <tr r="G144" s="8"/>
      </tp>
      <tp t="s">
        <v>#N/A Requesting Data...4024921282</v>
        <stp/>
        <stp>BDP|7835608426918700474</stp>
        <tr r="H164" s="10"/>
      </tp>
      <tp t="s">
        <v>#N/A N/A</v>
        <stp/>
        <stp>BDP|6259273588074255715</stp>
        <tr r="G585" s="9"/>
      </tp>
      <tp t="s">
        <v>#N/A Requesting Data...3219394925</v>
        <stp/>
        <stp>BDP|5137812123540895044</stp>
        <tr r="H78" s="10"/>
      </tp>
      <tp t="s">
        <v>#N/A N/A</v>
        <stp/>
        <stp>BDP|9926780968255187271</stp>
        <tr r="D293" s="9"/>
      </tp>
      <tp t="s">
        <v>#N/A N/A</v>
        <stp/>
        <stp>BDP|6199917329726292448</stp>
        <tr r="D8" s="10"/>
      </tp>
      <tp t="s">
        <v>#N/A N/A</v>
        <stp/>
        <stp>BDP|9760317019714259028</stp>
        <tr r="F409" s="8"/>
      </tp>
      <tp t="s">
        <v>#N/A N/A</v>
        <stp/>
        <stp>BDP|6955015139172688882</stp>
        <tr r="G452" s="9"/>
      </tp>
      <tp t="s">
        <v>#N/A Requesting Data...2308603951</v>
        <stp/>
        <stp>BDP|5398842918335470645</stp>
        <tr r="H149" s="5"/>
      </tp>
      <tp t="s">
        <v>#N/A Requesting Data...3460905936</v>
        <stp/>
        <stp>BDP|5616144522849805071</stp>
        <tr r="H49" s="8"/>
        <tr r="I49" s="8"/>
      </tp>
      <tp t="s">
        <v>#N/A N/A</v>
        <stp/>
        <stp>BDP|3927589887149877811</stp>
        <tr r="E184" s="9"/>
      </tp>
      <tp t="s">
        <v>#N/A N/A</v>
        <stp/>
        <stp>BDP|1950560487562154164</stp>
        <tr r="F488" s="9"/>
      </tp>
      <tp t="s">
        <v>#N/A N/A</v>
        <stp/>
        <stp>BDP|7801582249348396159</stp>
        <tr r="E66" s="8"/>
      </tp>
      <tp t="s">
        <v>#N/A N/A</v>
        <stp/>
        <stp>BDP|1126903474852881221</stp>
        <tr r="F152" s="9"/>
      </tp>
      <tp t="s">
        <v>#N/A N/A</v>
        <stp/>
        <stp>BDP|8169664605987430698</stp>
        <tr r="C102" s="10"/>
      </tp>
      <tp t="s">
        <v>#N/A N/A</v>
        <stp/>
        <stp>BDP|9966055093209974695</stp>
        <tr r="E349" s="8"/>
      </tp>
      <tp t="s">
        <v>#N/A Requesting Data...4264569129</v>
        <stp/>
        <stp>BDP|5381493475960201920</stp>
        <tr r="H364" s="9"/>
      </tp>
      <tp t="s">
        <v>#N/A N/A</v>
        <stp/>
        <stp>BDP|8534240728765057264</stp>
        <tr r="E315" s="9"/>
      </tp>
      <tp t="s">
        <v>#N/A N/A</v>
        <stp/>
        <stp>BDP|8260011376377286788</stp>
        <tr r="F124" s="8"/>
        <tr r="F247" s="5"/>
      </tp>
      <tp t="s">
        <v>#N/A N/A</v>
        <stp/>
        <stp>BDP|1454707611850241889</stp>
        <tr r="F66" s="8"/>
      </tp>
      <tp t="s">
        <v>#N/A N/A</v>
        <stp/>
        <stp>BDP|7335988546664736158</stp>
        <tr r="E218" s="9"/>
      </tp>
      <tp t="s">
        <v>#N/A N/A</v>
        <stp/>
        <stp>BDP|2631299788034379385</stp>
        <tr r="G418" s="8"/>
      </tp>
      <tp t="s">
        <v>#N/A N/A</v>
        <stp/>
        <stp>BDP|3290583301371602812</stp>
        <tr r="G114" s="8"/>
      </tp>
      <tp t="s">
        <v>#N/A Requesting Data...3078152308</v>
        <stp/>
        <stp>BDP|3393988786888729561</stp>
        <tr r="H311" s="9"/>
      </tp>
      <tp t="s">
        <v>#N/A N/A</v>
        <stp/>
        <stp>BDP|1561137244823616884</stp>
        <tr r="G67" s="5"/>
      </tp>
      <tp t="s">
        <v>#N/A N/A</v>
        <stp/>
        <stp>BDP|4662243378878554637</stp>
        <tr r="G223" s="8"/>
      </tp>
      <tp t="s">
        <v>#N/A N/A</v>
        <stp/>
        <stp>BDP|8960373949394896431</stp>
        <tr r="G283" s="9"/>
      </tp>
      <tp t="s">
        <v>#N/A N/A</v>
        <stp/>
        <stp>BDP|9984111867855179428</stp>
        <tr r="D570" s="9"/>
      </tp>
      <tp t="s">
        <v>#N/A N/A</v>
        <stp/>
        <stp>BDP|9463706057446928268</stp>
        <tr r="D373" s="9"/>
      </tp>
      <tp t="s">
        <v>#N/A N/A</v>
        <stp/>
        <stp>BDP|8423988690881106613</stp>
        <tr r="G190" s="8"/>
      </tp>
      <tp t="s">
        <v>#N/A N/A</v>
        <stp/>
        <stp>BDP|5137202025519826305</stp>
        <tr r="D121" s="9"/>
      </tp>
      <tp t="s">
        <v>#N/A N/A</v>
        <stp/>
        <stp>BDP|4647236729133447845</stp>
        <tr r="D121" s="10"/>
      </tp>
      <tp t="s">
        <v>#N/A N/A</v>
        <stp/>
        <stp>BDP|7747450556069170091</stp>
        <tr r="E285" s="9"/>
      </tp>
      <tp t="s">
        <v>#N/A Requesting Data...3804791798</v>
        <stp/>
        <stp>BDP|7391775161960076990</stp>
        <tr r="H12" s="5"/>
        <tr r="H301" s="9"/>
      </tp>
      <tp t="s">
        <v>#N/A N/A</v>
        <stp/>
        <stp>BDP|4972345568306012895</stp>
        <tr r="F59" s="9"/>
      </tp>
      <tp t="s">
        <v>#N/A Requesting Data...1691269183</v>
        <stp/>
        <stp>BDP|9001696954295413050</stp>
        <tr r="H601" s="9"/>
      </tp>
      <tp t="s">
        <v>#N/A N/A</v>
        <stp/>
        <stp>BDP|2274134164942051898</stp>
        <tr r="D2" s="7"/>
      </tp>
      <tp t="s">
        <v>#N/A N/A</v>
        <stp/>
        <stp>BDP|7208733298111127759</stp>
        <tr r="G50" s="9"/>
      </tp>
      <tp t="s">
        <v>#N/A N/A</v>
        <stp/>
        <stp>BDP|6514499695854485000</stp>
        <tr r="D211" s="9"/>
      </tp>
      <tp t="s">
        <v>#N/A N/A</v>
        <stp/>
        <stp>BDP|4105831359897246145</stp>
        <tr r="G512" s="9"/>
      </tp>
      <tp t="s">
        <v>#N/A Requesting Data...3658744551</v>
        <stp/>
        <stp>BDP|4532139089617210507</stp>
        <tr r="H169" s="8"/>
        <tr r="I169" s="8"/>
      </tp>
      <tp t="s">
        <v>#N/A N/A</v>
        <stp/>
        <stp>BDP|3105860559267161629</stp>
        <tr r="F482" s="8"/>
        <tr r="F43" s="5"/>
      </tp>
      <tp t="s">
        <v>#N/A N/A</v>
        <stp/>
        <stp>BDP|4135624450551965979</stp>
        <tr r="D20" s="7"/>
      </tp>
      <tp t="s">
        <v>#N/A Requesting Data...1783162968</v>
        <stp/>
        <stp>BDP|6245881701920441127</stp>
        <tr r="I352" s="5"/>
      </tp>
      <tp t="s">
        <v>#N/A N/A</v>
        <stp/>
        <stp>BDP|9913566427499142846</stp>
        <tr r="F60" s="5"/>
      </tp>
      <tp t="s">
        <v>#N/A N/A</v>
        <stp/>
        <stp>BDP|9239927150539451395</stp>
        <tr r="F316" s="9"/>
      </tp>
      <tp t="s">
        <v>#N/A N/A</v>
        <stp/>
        <stp>BDP|9606136439730147405</stp>
        <tr r="E79" s="9"/>
      </tp>
      <tp t="s">
        <v>#N/A N/A</v>
        <stp/>
        <stp>BDP|6933913314375776464</stp>
        <tr r="F421" s="9"/>
      </tp>
      <tp t="s">
        <v>#N/A N/A</v>
        <stp/>
        <stp>BDP|5681631078648898386</stp>
        <tr r="E241" s="5"/>
      </tp>
      <tp t="s">
        <v>#N/A N/A</v>
        <stp/>
        <stp>BDP|8642582721784739457</stp>
        <tr r="G369" s="5"/>
      </tp>
      <tp t="s">
        <v>#N/A N/A</v>
        <stp/>
        <stp>BDP|5812582298032052453</stp>
        <tr r="D374" s="5"/>
      </tp>
      <tp t="s">
        <v>#N/A Requesting Data...2582824795</v>
        <stp/>
        <stp>BDP|9379476470294065191</stp>
        <tr r="I102" s="5"/>
      </tp>
      <tp t="s">
        <v>#N/A Requesting Data...3264313676</v>
        <stp/>
        <stp>BDP|8360361173213362085</stp>
        <tr r="I506" s="9"/>
      </tp>
      <tp t="s">
        <v>#N/A N/A</v>
        <stp/>
        <stp>BDP|4961061822439126017</stp>
        <tr r="F304" s="9"/>
      </tp>
      <tp t="s">
        <v>#N/A Requesting Data...3213763436</v>
        <stp/>
        <stp>BDP|4559224279398825648</stp>
        <tr r="H297" s="9"/>
      </tp>
      <tp t="s">
        <v>#N/A Requesting Data...3551475308</v>
        <stp/>
        <stp>BDP|4886834136654738481</stp>
        <tr r="H579" s="9"/>
      </tp>
      <tp t="s">
        <v>#N/A N/A</v>
        <stp/>
        <stp>BDP|5380227842578878496</stp>
        <tr r="D399" s="8"/>
      </tp>
      <tp t="s">
        <v>#N/A Requesting Data...1960130269</v>
        <stp/>
        <stp>BDP|6977875768092585510</stp>
        <tr r="I229" s="9"/>
      </tp>
      <tp t="s">
        <v>#N/A N/A</v>
        <stp/>
        <stp>BDP|7680714904468013716</stp>
        <tr r="C39" s="10"/>
      </tp>
      <tp t="s">
        <v>#N/A Requesting Data...2473283539</v>
        <stp/>
        <stp>BDP|5678390218479253179</stp>
        <tr r="H439" s="9"/>
      </tp>
      <tp t="s">
        <v>#N/A N/A</v>
        <stp/>
        <stp>BDP|5890226828889887381</stp>
        <tr r="F214" s="5"/>
        <tr r="F261" s="9"/>
      </tp>
      <tp t="s">
        <v>#N/A N/A</v>
        <stp/>
        <stp>BDP|6012580835266770984</stp>
        <tr r="D79" s="5"/>
        <tr r="D529" s="9"/>
      </tp>
      <tp t="s">
        <v>#N/A Requesting Data...4158723045</v>
        <stp/>
        <stp>BDP|4055155881493230145</stp>
        <tr r="I236" s="9"/>
      </tp>
      <tp t="s">
        <v>#N/A N/A</v>
        <stp/>
        <stp>BDP|8372753814447540656</stp>
        <tr r="E116" s="9"/>
      </tp>
      <tp t="s">
        <v>#N/A N/A</v>
        <stp/>
        <stp>BDP|9701760820033022037</stp>
        <tr r="G497" s="9"/>
      </tp>
      <tp t="s">
        <v>#N/A N/A</v>
        <stp/>
        <stp>BDP|8463253642426728764</stp>
        <tr r="G35" s="5"/>
        <tr r="G578" s="9"/>
      </tp>
      <tp t="s">
        <v>#N/A Requesting Data...1481877998</v>
        <stp/>
        <stp>BDP|4329483117638970677</stp>
        <tr r="I82" s="9"/>
      </tp>
      <tp t="s">
        <v>#N/A Requesting Data...4005838881</v>
        <stp/>
        <stp>BDP|9475359363811394227</stp>
        <tr r="I51" s="5"/>
      </tp>
      <tp t="s">
        <v>#N/A N/A</v>
        <stp/>
        <stp>BDP|7207350183884790709</stp>
        <tr r="D249" s="9"/>
      </tp>
      <tp t="s">
        <v>#N/A Requesting Data...3493039885</v>
        <stp/>
        <stp>BDP|9049481518520582363</stp>
        <tr r="H118" s="8"/>
        <tr r="I118" s="8"/>
      </tp>
      <tp t="s">
        <v>#N/A Requesting Data...2294803342</v>
        <stp/>
        <stp>BDP|3607173743720461958</stp>
        <tr r="I421" s="9"/>
      </tp>
      <tp t="s">
        <v>#N/A N/A</v>
        <stp/>
        <stp>BDP|1340169600159301651</stp>
        <tr r="D413" s="8"/>
      </tp>
      <tp t="s">
        <v>#N/A N/A</v>
        <stp/>
        <stp>BDP|8058233746869666805</stp>
        <tr r="D108" s="10"/>
      </tp>
      <tp t="s">
        <v>#N/A Requesting Data...1689782963</v>
        <stp/>
        <stp>BDP|3957855159862222346</stp>
        <tr r="G146" s="10"/>
      </tp>
      <tp t="s">
        <v>#N/A Requesting Data...2145066749</v>
        <stp/>
        <stp>BDP|9393398522812939526</stp>
        <tr r="I561" s="9"/>
      </tp>
      <tp t="s">
        <v>#N/A N/A</v>
        <stp/>
        <stp>BDP|9789580122098715996</stp>
        <tr r="D269" s="9"/>
      </tp>
      <tp t="s">
        <v>#N/A N/A</v>
        <stp/>
        <stp>BDP|6094505373563036804</stp>
        <tr r="D27" s="8"/>
      </tp>
      <tp t="s">
        <v>#N/A N/A</v>
        <stp/>
        <stp>BDP|6055961400673033350</stp>
        <tr r="G360" s="8"/>
      </tp>
      <tp t="s">
        <v>#N/A Requesting Data...3522337703</v>
        <stp/>
        <stp>BDP|1084068623198443426</stp>
        <tr r="H315" s="5"/>
      </tp>
      <tp t="s">
        <v>#N/A N/A</v>
        <stp/>
        <stp>BDP|1374953200983096457</stp>
        <tr r="F294" s="8"/>
      </tp>
      <tp t="s">
        <v>#N/A Requesting Data...3402288306</v>
        <stp/>
        <stp>BDP|9273031532611505454</stp>
        <tr r="I305" s="9"/>
      </tp>
      <tp t="s">
        <v>#N/A N/A</v>
        <stp/>
        <stp>BDP|6474840336153464116</stp>
        <tr r="D36" s="10"/>
      </tp>
      <tp t="s">
        <v>#N/A N/A</v>
        <stp/>
        <stp>BDP|8575513276414710167</stp>
        <tr r="F375" s="9"/>
      </tp>
      <tp t="s">
        <v>#N/A N/A</v>
        <stp/>
        <stp>BDP|1499705588760696194</stp>
        <tr r="E33" s="5"/>
        <tr r="E75" s="9"/>
      </tp>
      <tp t="s">
        <v>#N/A N/A</v>
        <stp/>
        <stp>BDP|8756611425821618254</stp>
        <tr r="G326" s="5"/>
      </tp>
      <tp t="s">
        <v>#N/A Requesting Data...3494232170</v>
        <stp/>
        <stp>BDP|2590715384531889388</stp>
        <tr r="I281" s="9"/>
      </tp>
      <tp t="s">
        <v>#N/A Requesting Data...2118341443</v>
        <stp/>
        <stp>BDP|2479838594534449875</stp>
        <tr r="I288" s="9"/>
      </tp>
      <tp t="s">
        <v>#N/A Requesting Data...3205416619</v>
        <stp/>
        <stp>BDP|9388150401510241752</stp>
        <tr r="H165" s="10"/>
      </tp>
      <tp t="s">
        <v>#N/A N/A</v>
        <stp/>
        <stp>BDP|5234568753678665211</stp>
        <tr r="E3" s="6"/>
      </tp>
      <tp t="s">
        <v>#N/A Requesting Data...1730993847</v>
        <stp/>
        <stp>BDP|8965055123035648098</stp>
        <tr r="H90" s="10"/>
      </tp>
      <tp t="s">
        <v>#N/A Requesting Data...4188733266</v>
        <stp/>
        <stp>BDP|1531462584170568229</stp>
        <tr r="H94" s="5"/>
        <tr r="H567" s="9"/>
      </tp>
      <tp t="s">
        <v>#N/A N/A</v>
        <stp/>
        <stp>BDP|8092941525095803998</stp>
        <tr r="D344" s="9"/>
      </tp>
      <tp t="s">
        <v>#N/A N/A</v>
        <stp/>
        <stp>BDP|1830653062178866674</stp>
        <tr r="E266" s="5"/>
      </tp>
      <tp t="s">
        <v>#N/A Requesting Data...3982362317</v>
        <stp/>
        <stp>BDP|4799047403382389936</stp>
        <tr r="H465" s="8"/>
        <tr r="I465" s="8"/>
        <tr r="H111" s="5"/>
      </tp>
      <tp t="s">
        <v>#N/A N/A</v>
        <stp/>
        <stp>BDP|7465841513196735746</stp>
        <tr r="D84" s="10"/>
      </tp>
      <tp t="s">
        <v>#N/A N/A</v>
        <stp/>
        <stp>BDP|9792466374100539508</stp>
        <tr r="E413" s="8"/>
      </tp>
      <tp t="s">
        <v>#N/A Requesting Data...2470837599</v>
        <stp/>
        <stp>BDP|2509957175007568405</stp>
        <tr r="I187" s="5"/>
      </tp>
      <tp t="s">
        <v>#N/A N/A</v>
        <stp/>
        <stp>BDP|3540765406858083355</stp>
        <tr r="F20" s="5"/>
      </tp>
      <tp t="s">
        <v>#N/A N/A</v>
        <stp/>
        <stp>BDP|8830776322355585789</stp>
        <tr r="E23" s="5"/>
      </tp>
      <tp t="s">
        <v>#N/A N/A</v>
        <stp/>
        <stp>BDP|8061433943937720079</stp>
        <tr r="D396" s="8"/>
      </tp>
      <tp t="s">
        <v>#N/A N/A</v>
        <stp/>
        <stp>BDP|8066918684513464506</stp>
        <tr r="G318" s="9"/>
      </tp>
      <tp t="s">
        <v>#N/A N/A</v>
        <stp/>
        <stp>BDP|3438831176345930699</stp>
        <tr r="E359" s="5"/>
      </tp>
      <tp t="s">
        <v>#N/A Requesting Data...3838963392</v>
        <stp/>
        <stp>BDP|2640962710556602379</stp>
        <tr r="H211" s="5"/>
        <tr r="H307" s="8"/>
        <tr r="I307" s="8"/>
      </tp>
      <tp t="s">
        <v>#N/A N/A</v>
        <stp/>
        <stp>BDP|9483497884498147292</stp>
        <tr r="F412" s="9"/>
        <tr r="F268" s="5"/>
      </tp>
      <tp t="s">
        <v>#N/A Requesting Data...1642324270</v>
        <stp/>
        <stp>BDP|3606733233158577024</stp>
        <tr r="H177" s="10"/>
      </tp>
      <tp t="s">
        <v>#N/A Requesting Data...1644784486</v>
        <stp/>
        <stp>BDP|8704446156433715533</stp>
        <tr r="I346" s="5"/>
        <tr r="I253" s="9"/>
      </tp>
      <tp t="s">
        <v>#N/A N/A</v>
        <stp/>
        <stp>BDP|2998732201942253885</stp>
        <tr r="D37" s="5"/>
      </tp>
      <tp t="s">
        <v>#N/A Requesting Data...2399930556</v>
        <stp/>
        <stp>BDP|5052809060203988784</stp>
        <tr r="I351" s="5"/>
      </tp>
      <tp t="s">
        <v>#N/A N/A</v>
        <stp/>
        <stp>BDP|8155229882059294420</stp>
        <tr r="F347" s="8"/>
      </tp>
      <tp t="s">
        <v>#N/A Requesting Data...2328853323</v>
        <stp/>
        <stp>BDP|2348528980398480842</stp>
        <tr r="H78" s="9"/>
      </tp>
      <tp t="s">
        <v>#N/A N/A</v>
        <stp/>
        <stp>BDP|4263464285735560257</stp>
        <tr r="G60" s="5"/>
      </tp>
      <tp t="s">
        <v>#N/A N/A</v>
        <stp/>
        <stp>BDP|3167210420634273831</stp>
        <tr r="G458" s="8"/>
      </tp>
      <tp t="s">
        <v>#N/A N/A</v>
        <stp/>
        <stp>BDP|7067017914348325109</stp>
        <tr r="G129" s="9"/>
      </tp>
      <tp t="s">
        <v>#N/A Requesting Data...1948351635</v>
        <stp/>
        <stp>BDP|2692348971278380160</stp>
        <tr r="H528" s="9"/>
      </tp>
      <tp t="s">
        <v>#N/A N/A</v>
        <stp/>
        <stp>BDP|9319052555220298374</stp>
        <tr r="D282" s="8"/>
      </tp>
      <tp t="s">
        <v>#N/A Requesting Data...1972952619</v>
        <stp/>
        <stp>BDP|4380082244518002793</stp>
        <tr r="I105" s="9"/>
      </tp>
      <tp t="s">
        <v>#N/A N/A</v>
        <stp/>
        <stp>BDP|5441875234980926186</stp>
        <tr r="E20" s="10"/>
      </tp>
      <tp t="s">
        <v>#N/A N/A</v>
        <stp/>
        <stp>BDP|9329640865492318478</stp>
        <tr r="G384" s="8"/>
      </tp>
      <tp t="s">
        <v>#N/A N/A</v>
        <stp/>
        <stp>BDP|6157297417988135287</stp>
        <tr r="D21" s="7"/>
      </tp>
      <tp t="s">
        <v>#N/A N/A</v>
        <stp/>
        <stp>BDP|3290374789506375191</stp>
        <tr r="C130" s="10"/>
      </tp>
      <tp t="s">
        <v>#N/A Requesting Data...2772382760</v>
        <stp/>
        <stp>BDP|5031710565882351910</stp>
        <tr r="G96" s="10"/>
      </tp>
      <tp t="s">
        <v>#N/A N/A</v>
        <stp/>
        <stp>BDP|5086939723300724111</stp>
        <tr r="G381" s="8"/>
      </tp>
      <tp t="s">
        <v>#N/A Requesting Data...2969126644</v>
        <stp/>
        <stp>BDP|4200655956209357143</stp>
        <tr r="H2" s="6"/>
      </tp>
      <tp t="s">
        <v>#N/A N/A</v>
        <stp/>
        <stp>BDP|1136484452106936946</stp>
        <tr r="I461" s="9"/>
      </tp>
      <tp t="s">
        <v>#N/A N/A</v>
        <stp/>
        <stp>BDP|2818485063086211976</stp>
        <tr r="E57" s="8"/>
      </tp>
      <tp t="s">
        <v>#N/A N/A</v>
        <stp/>
        <stp>BDP|8900834288350566712</stp>
        <tr r="E11" s="8"/>
      </tp>
      <tp t="s">
        <v>#N/A N/A</v>
        <stp/>
        <stp>BDP|4479419541598009328</stp>
        <tr r="F260" s="5"/>
      </tp>
      <tp t="s">
        <v>#N/A N/A</v>
        <stp/>
        <stp>BDP|7541177684213366235</stp>
        <tr r="D145" s="10"/>
      </tp>
      <tp t="s">
        <v>#N/A N/A</v>
        <stp/>
        <stp>BDP|9333306165223671062</stp>
        <tr r="D163" s="5"/>
      </tp>
      <tp t="s">
        <v>#N/A Requesting Data...3427538416</v>
        <stp/>
        <stp>BDP|1159930560343061242</stp>
        <tr r="H103" s="9"/>
      </tp>
      <tp t="s">
        <v>#N/A Requesting Data...2636698878</v>
        <stp/>
        <stp>BDP|6366745150442119904</stp>
        <tr r="H17" s="5"/>
        <tr r="H239" s="8"/>
        <tr r="I239" s="8"/>
      </tp>
      <tp t="s">
        <v>#N/A Requesting Data...4069730933</v>
        <stp/>
        <stp>BDP|4512803082359323226</stp>
        <tr r="H90" s="9"/>
      </tp>
      <tp t="s">
        <v>#N/A Requesting Data...3886793136</v>
        <stp/>
        <stp>BDP|6223812014866990684</stp>
        <tr r="H319" s="9"/>
      </tp>
      <tp t="s">
        <v>#N/A N/A</v>
        <stp/>
        <stp>BDP|8384844393937087128</stp>
        <tr r="G78" s="9"/>
      </tp>
      <tp t="s">
        <v>#N/A Requesting Data...2900289886</v>
        <stp/>
        <stp>BDP|9380253978667928406</stp>
        <tr r="H90" s="8"/>
        <tr r="I90" s="8"/>
      </tp>
      <tp t="s">
        <v>#N/A N/A</v>
        <stp/>
        <stp>BDP|9627219207552330645</stp>
        <tr r="F206" s="8"/>
      </tp>
      <tp t="s">
        <v>#N/A N/A</v>
        <stp/>
        <stp>BDP|3188859238505958229</stp>
        <tr r="D206" s="8"/>
      </tp>
      <tp t="s">
        <v>#N/A N/A</v>
        <stp/>
        <stp>BDP|6631893330552854008</stp>
        <tr r="G214" s="5"/>
        <tr r="G261" s="9"/>
      </tp>
      <tp t="s">
        <v>#N/A N/A</v>
        <stp/>
        <stp>BDP|4991898305491366218</stp>
        <tr r="C54" s="10"/>
      </tp>
      <tp t="s">
        <v>#N/A Requesting Data...2543189210</v>
        <stp/>
        <stp>BDP|5749126601919441274</stp>
        <tr r="I184" s="9"/>
      </tp>
      <tp t="s">
        <v>#N/A N/A</v>
        <stp/>
        <stp>BDP|5434239190246944791</stp>
        <tr r="E200" s="8"/>
      </tp>
      <tp t="s">
        <v>#N/A N/A</v>
        <stp/>
        <stp>BDP|4366530162118594001</stp>
        <tr r="F117" s="10"/>
      </tp>
      <tp t="s">
        <v>#N/A N/A</v>
        <stp/>
        <stp>BDP|1292651775719639633</stp>
        <tr r="E72" s="10"/>
      </tp>
      <tp t="s">
        <v>#N/A N/A</v>
        <stp/>
        <stp>BDP|7722575067339366233</stp>
        <tr r="E335" s="8"/>
      </tp>
      <tp t="s">
        <v>#N/A Requesting Data...4276801507</v>
        <stp/>
        <stp>BDP|4162586798113251444</stp>
        <tr r="I370" s="9"/>
      </tp>
      <tp t="s">
        <v>#N/A N/A</v>
        <stp/>
        <stp>BDP|4011825835919277929</stp>
        <tr r="G485" s="9"/>
      </tp>
      <tp t="s">
        <v>#N/A N/A</v>
        <stp/>
        <stp>BDP|1053156567391732821</stp>
        <tr r="G298" s="8"/>
      </tp>
      <tp t="s">
        <v>#N/A N/A</v>
        <stp/>
        <stp>BDP|4304398290217886657</stp>
        <tr r="D106" s="10"/>
      </tp>
      <tp t="s">
        <v>#N/A N/A</v>
        <stp/>
        <stp>BDP|8971140832500978511</stp>
        <tr r="D127" s="5"/>
      </tp>
      <tp t="s">
        <v>#N/A N/A</v>
        <stp/>
        <stp>BDP|3472647362585706921</stp>
        <tr r="D170" s="9"/>
      </tp>
      <tp t="s">
        <v>#N/A N/A</v>
        <stp/>
        <stp>BDP|4146919692999110242</stp>
        <tr r="F579" s="9"/>
      </tp>
      <tp t="s">
        <v>#N/A Requesting Data...3601308236</v>
        <stp/>
        <stp>BDP|6153101415340099939</stp>
        <tr r="I251" s="5"/>
      </tp>
      <tp t="s">
        <v>#N/A N/A</v>
        <stp/>
        <stp>BDP|5524652879209938277</stp>
        <tr r="D517" s="9"/>
      </tp>
      <tp t="s">
        <v>#N/A N/A</v>
        <stp/>
        <stp>BDP|3026702287252516155</stp>
        <tr r="E281" s="9"/>
      </tp>
      <tp t="s">
        <v>#N/A N/A</v>
        <stp/>
        <stp>BDP|7961895554766648356</stp>
        <tr r="E341" s="9"/>
      </tp>
      <tp t="s">
        <v>#N/A N/A</v>
        <stp/>
        <stp>BDP|8417316067460537238</stp>
        <tr r="G336" s="5"/>
        <tr r="G206" s="9"/>
      </tp>
      <tp t="s">
        <v>#N/A Requesting Data...3248603934</v>
        <stp/>
        <stp>BDP|3890554773748803621</stp>
        <tr r="H460" s="9"/>
      </tp>
      <tp t="s">
        <v>#N/A N/A</v>
        <stp/>
        <stp>BDP|8250160324990011447</stp>
        <tr r="F183" s="10"/>
      </tp>
      <tp t="s">
        <v>#N/A N/A</v>
        <stp/>
        <stp>BDP|5774830540166496042</stp>
        <tr r="F173" s="8"/>
      </tp>
      <tp t="s">
        <v>#N/A N/A</v>
        <stp/>
        <stp>BDP|9392090032781555494</stp>
        <tr r="D542" s="9"/>
      </tp>
      <tp t="s">
        <v>#N/A N/A</v>
        <stp/>
        <stp>BDP|3359200894722055539</stp>
        <tr r="E6" s="12"/>
      </tp>
      <tp t="s">
        <v>#N/A N/A</v>
        <stp/>
        <stp>BDP|2066930337535547259</stp>
        <tr r="E171" s="8"/>
      </tp>
      <tp t="s">
        <v>#N/A Requesting Data...1749849971</v>
        <stp/>
        <stp>BDP|3132667226620432812</stp>
        <tr r="I258" s="5"/>
        <tr r="I51" s="9"/>
      </tp>
      <tp t="s">
        <v>#N/A Requesting Data...3257230874</v>
        <stp/>
        <stp>BDP|4570211642439018420</stp>
        <tr r="H536" s="9"/>
      </tp>
      <tp t="s">
        <v>#N/A N/A</v>
        <stp/>
        <stp>BDP|9058846711777071810</stp>
        <tr r="D557" s="9"/>
      </tp>
      <tp t="s">
        <v>#N/A N/A</v>
        <stp/>
        <stp>BDP|6979116347255951923</stp>
        <tr r="D392" s="9"/>
      </tp>
      <tp t="s">
        <v>#N/A N/A</v>
        <stp/>
        <stp>BDP|7120787529735179850</stp>
        <tr r="E158" s="8"/>
      </tp>
      <tp t="s">
        <v>#N/A N/A</v>
        <stp/>
        <stp>BDP|8742102416046509102</stp>
        <tr r="G396" s="8"/>
      </tp>
      <tp t="s">
        <v>#N/A Requesting Data...2040621794</v>
        <stp/>
        <stp>BDP|7512931978446874025</stp>
        <tr r="H163" s="9"/>
      </tp>
      <tp t="s">
        <v>#N/A N/A</v>
        <stp/>
        <stp>BDP|3374659386362659031</stp>
        <tr r="G440" s="9"/>
        <tr r="G330" s="5"/>
      </tp>
      <tp t="s">
        <v>#N/A N/A</v>
        <stp/>
        <stp>BDP|8245036914977001102</stp>
        <tr r="E269" s="9"/>
      </tp>
      <tp t="s">
        <v>#N/A Requesting Data...3939016423</v>
        <stp/>
        <stp>BDP|9398573369141864404</stp>
        <tr r="I540" s="9"/>
      </tp>
      <tp t="s">
        <v>#N/A Requesting Data...3979146047</v>
        <stp/>
        <stp>BDP|3392731924850195901</stp>
        <tr r="I210" s="5"/>
      </tp>
      <tp t="s">
        <v>#N/A N/A</v>
        <stp/>
        <stp>BDP|8185179102445896396</stp>
        <tr r="F9" s="10"/>
      </tp>
      <tp t="s">
        <v>#N/A Requesting Data...1964187212</v>
        <stp/>
        <stp>BDP|3656398635558776482</stp>
        <tr r="I154" s="5"/>
      </tp>
      <tp t="s">
        <v>#N/A N/A</v>
        <stp/>
        <stp>BDP|2986285326689008427</stp>
        <tr r="D98" s="9"/>
      </tp>
      <tp t="s">
        <v>#N/A N/A</v>
        <stp/>
        <stp>BDP|4250979265737104344</stp>
        <tr r="D493" s="8"/>
      </tp>
      <tp t="s">
        <v>#N/A N/A</v>
        <stp/>
        <stp>BDP|9636631074360295767</stp>
        <tr r="G305" s="5"/>
        <tr r="G245" s="9"/>
      </tp>
      <tp t="s">
        <v>#N/A Requesting Data...3516835649</v>
        <stp/>
        <stp>BDP|9620831396114193374</stp>
        <tr r="H238" s="9"/>
      </tp>
      <tp t="s">
        <v>#N/A N/A</v>
        <stp/>
        <stp>BDP|9919171220167373289</stp>
        <tr r="G524" s="9"/>
      </tp>
      <tp t="s">
        <v>#N/A N/A</v>
        <stp/>
        <stp>BDP|3490623582863427151</stp>
        <tr r="F247" s="8"/>
      </tp>
      <tp t="s">
        <v>#N/A N/A</v>
        <stp/>
        <stp>BDP|8529627727051030257</stp>
        <tr r="G222" s="5"/>
      </tp>
      <tp t="s">
        <v>#N/A N/A</v>
        <stp/>
        <stp>BDP|5197365497972230276</stp>
        <tr r="D83" s="10"/>
      </tp>
      <tp t="s">
        <v>#N/A N/A</v>
        <stp/>
        <stp>BDP|4782916382549690377</stp>
        <tr r="E372" s="5"/>
      </tp>
      <tp t="s">
        <v>#N/A N/A</v>
        <stp/>
        <stp>BDP|4102262542609106411</stp>
        <tr r="G86" s="8"/>
      </tp>
      <tp t="s">
        <v>#N/A N/A</v>
        <stp/>
        <stp>BDP|1354211899020713590</stp>
        <tr r="D407" s="9"/>
      </tp>
      <tp t="s">
        <v>#N/A Requesting Data...4207821924</v>
        <stp/>
        <stp>BDP|3667036254448753135</stp>
        <tr r="H158" s="8"/>
        <tr r="I158" s="8"/>
      </tp>
      <tp t="s">
        <v>#N/A N/A</v>
        <stp/>
        <stp>BDP|5268202282071719122</stp>
        <tr r="E148" s="9"/>
      </tp>
      <tp t="s">
        <v>#N/A N/A</v>
        <stp/>
        <stp>BDP|9459941795271960797</stp>
        <tr r="G504" s="8"/>
      </tp>
      <tp t="s">
        <v>#N/A N/A</v>
        <stp/>
        <stp>BDP|1098683244965918904</stp>
        <tr r="D355" s="8"/>
      </tp>
      <tp t="s">
        <v>#N/A Requesting Data...2787388642</v>
        <stp/>
        <stp>BDP|1855153510317074984</stp>
        <tr r="H35" s="5"/>
        <tr r="H578" s="9"/>
      </tp>
      <tp t="s">
        <v>#N/A Requesting Data...1898071057</v>
        <stp/>
        <stp>BQL|4060096916549854486</stp>
        <tr r="C263" s="5"/>
      </tp>
      <tp t="s">
        <v>#N/A Requesting Data...2118330488</v>
        <stp/>
        <stp>BQL|1467019684062877362</stp>
        <tr r="C260" s="5"/>
      </tp>
      <tp t="s">
        <v>#N/A Requesting Data...1976050508</v>
        <stp/>
        <stp>BQL|6829302355050317834</stp>
        <tr r="C152" s="5"/>
      </tp>
      <tp t="s">
        <v>#N/A Requesting Data...3217894274</v>
        <stp/>
        <stp>BQL|9448527946409967946</stp>
        <tr r="C369" s="5"/>
      </tp>
      <tp t="s">
        <v>#N/A Requesting Data...3146264445</v>
        <stp/>
        <stp>BQL|5429915849952080215</stp>
        <tr r="C107" s="5"/>
      </tp>
      <tp t="s">
        <v>#N/A Requesting Data...2079149321</v>
        <stp/>
        <stp>BQL|9871215225704806583</stp>
        <tr r="B65" s="10"/>
      </tp>
      <tp t="s">
        <v>#N/A Requesting Data...3454908859</v>
        <stp/>
        <stp>BQL|1695150828232050813</stp>
        <tr r="C372" s="5"/>
      </tp>
      <tp t="s">
        <v>#N/A Requesting Data...3951558566</v>
        <stp/>
        <stp>BQL|4882982539802694454</stp>
        <tr r="C129" s="5"/>
      </tp>
      <tp t="s">
        <v>#N/A Requesting Data...3844233934</v>
        <stp/>
        <stp>BQL|8854065401188098866</stp>
        <tr r="B142" s="10"/>
      </tp>
      <tp t="s">
        <v>#N/A Requesting Data...2423352611</v>
        <stp/>
        <stp>BQL|4724410788683413326</stp>
        <tr r="C340" s="5"/>
      </tp>
      <tp t="s">
        <v>#N/A Requesting Data...2619178423</v>
        <stp/>
        <stp>BQL|5317372360129533176</stp>
        <tr r="B170" s="10"/>
      </tp>
      <tp t="s">
        <v>#N/A Requesting Data...2922951282</v>
        <stp/>
        <stp>BQL|3706899461151974408</stp>
        <tr r="C265" s="5"/>
      </tp>
      <tp t="s">
        <v>#N/A Requesting Data...3460178662</v>
        <stp/>
        <stp>BQL|5783745494344604770</stp>
        <tr r="B122" s="10"/>
      </tp>
      <tp t="s">
        <v>#N/A Requesting Data...3635332618</v>
        <stp/>
        <stp>BQL|9949817614479697195</stp>
        <tr r="B9" s="10"/>
      </tp>
      <tp t="s">
        <v>#N/A Requesting Data...2011400060</v>
        <stp/>
        <stp>BQL|1783263250406573868</stp>
        <tr r="B168" s="10"/>
      </tp>
      <tp t="s">
        <v>#N/A Requesting Data...2732869444</v>
        <stp/>
        <stp>BQL|2126033131069584071</stp>
        <tr r="C248" s="5"/>
      </tp>
      <tp t="s">
        <v>#N/A Requesting Data...2404909150</v>
        <stp/>
        <stp>BQL|5999374518459510637</stp>
        <tr r="C311" s="5"/>
      </tp>
      <tp t="s">
        <v>#N/A Requesting Data...3031844214</v>
        <stp/>
        <stp>BDP|4064299167081362970</stp>
        <tr r="H104" s="10"/>
      </tp>
      <tp t="s">
        <v>#N/A Requesting Data...3052967273</v>
        <stp/>
        <stp>BDP|3952406746879011251</stp>
        <tr r="I21" s="9"/>
      </tp>
      <tp t="s">
        <v>#N/A N/A</v>
        <stp/>
        <stp>BDP|8706116965983015494</stp>
        <tr r="D178" s="8"/>
      </tp>
      <tp t="s">
        <v>#N/A N/A</v>
        <stp/>
        <stp>BDP|4407875458634896596</stp>
        <tr r="G168" s="9"/>
      </tp>
      <tp t="s">
        <v>#N/A N/A</v>
        <stp/>
        <stp>BDP|7231431097702581093</stp>
        <tr r="G104" s="8"/>
      </tp>
      <tp t="s">
        <v>#N/A N/A</v>
        <stp/>
        <stp>BDP|5205593460858755660</stp>
        <tr r="F498" s="8"/>
      </tp>
      <tp t="s">
        <v>#N/A Requesting Data...2882733002</v>
        <stp/>
        <stp>BDP|9511936086929939933</stp>
        <tr r="I164" s="9"/>
      </tp>
      <tp t="s">
        <v>#N/A N/A</v>
        <stp/>
        <stp>BDP|4915729984444697734</stp>
        <tr r="G280" s="8"/>
      </tp>
      <tp t="s">
        <v>#N/A N/A</v>
        <stp/>
        <stp>BDP|4557106728327571824</stp>
        <tr r="D115" s="10"/>
      </tp>
      <tp t="s">
        <v>#N/A N/A</v>
        <stp/>
        <stp>BDP|5538381607658018606</stp>
        <tr r="F587" s="9"/>
      </tp>
      <tp t="s">
        <v>#N/A N/A</v>
        <stp/>
        <stp>BDP|1235971039115198679</stp>
        <tr r="D195" s="9"/>
      </tp>
      <tp t="s">
        <v>#N/A N/A</v>
        <stp/>
        <stp>BDP|9257414941194920517</stp>
        <tr r="D364" s="5"/>
      </tp>
      <tp t="s">
        <v>#N/A N/A</v>
        <stp/>
        <stp>BDP|6578283900668245451</stp>
        <tr r="C10" s="12"/>
      </tp>
      <tp t="s">
        <v>#N/A N/A</v>
        <stp/>
        <stp>BDP|7705378048681407969</stp>
        <tr r="G247" s="8"/>
      </tp>
      <tp t="s">
        <v>#N/A N/A</v>
        <stp/>
        <stp>BDP|8788585805213619675</stp>
        <tr r="F20" s="7"/>
      </tp>
      <tp t="s">
        <v>#N/A N/A</v>
        <stp/>
        <stp>BDP|9104522228511497744</stp>
        <tr r="D49" s="8"/>
      </tp>
      <tp t="s">
        <v>#N/A N/A</v>
        <stp/>
        <stp>BDP|6886067462551458935</stp>
        <tr r="G109" s="9"/>
      </tp>
      <tp t="s">
        <v>#N/A N/A</v>
        <stp/>
        <stp>BDP|1837737872518541179</stp>
        <tr r="F179" s="8"/>
      </tp>
      <tp t="s">
        <v>#N/A N/A</v>
        <stp/>
        <stp>BDP|9625650462938913935</stp>
        <tr r="F379" s="9"/>
      </tp>
      <tp t="s">
        <v>#N/A N/A</v>
        <stp/>
        <stp>BDP|9750383835999855894</stp>
        <tr r="F283" s="8"/>
      </tp>
      <tp t="s">
        <v>#N/A N/A</v>
        <stp/>
        <stp>BDP|9384515206877736387</stp>
        <tr r="D94" s="9"/>
      </tp>
      <tp t="s">
        <v>#N/A Requesting Data...3987795863</v>
        <stp/>
        <stp>BDP|1677681917927784956</stp>
        <tr r="I450" s="9"/>
      </tp>
      <tp t="s">
        <v>#N/A N/A</v>
        <stp/>
        <stp>BDP|7139827580537943817</stp>
        <tr r="E253" s="5"/>
        <tr r="E72" s="9"/>
      </tp>
      <tp t="s">
        <v>#N/A N/A</v>
        <stp/>
        <stp>BDP|4194105779142095831</stp>
        <tr r="E375" s="9"/>
      </tp>
      <tp t="s">
        <v>#N/A Requesting Data...4158401513</v>
        <stp/>
        <stp>BDP|2924280719089735044</stp>
        <tr r="H341" s="5"/>
      </tp>
      <tp t="s">
        <v>#N/A Requesting Data...2257353956</v>
        <stp/>
        <stp>BDP|4237261199901494626</stp>
        <tr r="H182" s="9"/>
      </tp>
      <tp t="s">
        <v>#N/A N/A</v>
        <stp/>
        <stp>BDP|8910260132114148573</stp>
        <tr r="F302" s="8"/>
      </tp>
      <tp t="s">
        <v>#N/A Requesting Data...2039547640</v>
        <stp/>
        <stp>BDP|1472046389835279409</stp>
        <tr r="I598" s="9"/>
      </tp>
      <tp t="s">
        <v>#N/A N/A</v>
        <stp/>
        <stp>BDP|2451045739878802190</stp>
        <tr r="E378" s="8"/>
      </tp>
      <tp t="s">
        <v>#N/A N/A</v>
        <stp/>
        <stp>BDP|7591920978180263156</stp>
        <tr r="F410" s="9"/>
      </tp>
      <tp t="s">
        <v>#N/A Requesting Data...4261148830</v>
        <stp/>
        <stp>BDP|9593013129514313765</stp>
        <tr r="I65" s="5"/>
        <tr r="I162" s="9"/>
      </tp>
      <tp t="s">
        <v>#N/A N/A</v>
        <stp/>
        <stp>BDP|2375094455949461631</stp>
        <tr r="F160" s="10"/>
      </tp>
      <tp t="s">
        <v>#N/A N/A</v>
        <stp/>
        <stp>BDP|9280004048281529470</stp>
        <tr r="E335" s="9"/>
        <tr r="E112" s="5"/>
      </tp>
      <tp t="s">
        <v>#N/A N/A</v>
        <stp/>
        <stp>BDP|8344918751008929420</stp>
        <tr r="F337" s="5"/>
      </tp>
      <tp t="s">
        <v>#N/A N/A</v>
        <stp/>
        <stp>BDP|9606325209017053553</stp>
        <tr r="E286" s="9"/>
      </tp>
      <tp t="s">
        <v>#N/A Requesting Data...2896260919</v>
        <stp/>
        <stp>BDP|9027486549034904506</stp>
        <tr r="H237" s="9"/>
      </tp>
      <tp t="s">
        <v>#N/A N/A</v>
        <stp/>
        <stp>BDP|6208674398534061552</stp>
        <tr r="G561" s="9"/>
      </tp>
      <tp t="s">
        <v>#N/A N/A</v>
        <stp/>
        <stp>BDP|4700336359383007952</stp>
        <tr r="G16" s="9"/>
      </tp>
      <tp t="s">
        <v>#N/A N/A</v>
        <stp/>
        <stp>BDP|5211890213322819685</stp>
        <tr r="D63" s="8"/>
      </tp>
      <tp t="s">
        <v>#N/A N/A</v>
        <stp/>
        <stp>BDP|8007827730352841939</stp>
        <tr r="D219" s="8"/>
      </tp>
      <tp t="s">
        <v>#N/A Requesting Data...3455208415</v>
        <stp/>
        <stp>BDP|8395464941567806751</stp>
        <tr r="H58" s="9"/>
      </tp>
      <tp t="s">
        <v>#N/A N/A</v>
        <stp/>
        <stp>BDP|2653362499910149011</stp>
        <tr r="G195" s="9"/>
      </tp>
      <tp t="s">
        <v>#N/A N/A</v>
        <stp/>
        <stp>BDP|2235523379891365935</stp>
        <tr r="G149" s="5"/>
      </tp>
      <tp t="s">
        <v>#N/A N/A</v>
        <stp/>
        <stp>BDP|1997236685307222443</stp>
        <tr r="G10" s="8"/>
        <tr r="G191" s="5"/>
      </tp>
      <tp t="s">
        <v>#N/A Requesting Data...3793250817</v>
        <stp/>
        <stp>BDP|6861153890690182657</stp>
        <tr r="H397" s="8"/>
        <tr r="I397" s="8"/>
      </tp>
      <tp t="s">
        <v>#N/A N/A</v>
        <stp/>
        <stp>BDP|2723891915667380411</stp>
        <tr r="F310" s="9"/>
      </tp>
      <tp t="s">
        <v>#N/A Requesting Data...1706573866</v>
        <stp/>
        <stp>BDP|1463360812988131383</stp>
        <tr r="H77" s="10"/>
      </tp>
      <tp t="s">
        <v>#N/A Requesting Data...1805738170</v>
        <stp/>
        <stp>BDP|4817416427302117864</stp>
        <tr r="H175" s="9"/>
      </tp>
      <tp t="s">
        <v>#N/A N/A</v>
        <stp/>
        <stp>BDP|3634822084559066293</stp>
        <tr r="E136" s="10"/>
      </tp>
      <tp t="s">
        <v>#N/A N/A</v>
        <stp/>
        <stp>BDP|6669104592531568780</stp>
        <tr r="F207" s="9"/>
      </tp>
      <tp t="s">
        <v>#N/A Requesting Data...4114907819</v>
        <stp/>
        <stp>BDP|3881418210948292620</stp>
        <tr r="H281" s="9"/>
      </tp>
      <tp t="s">
        <v>#N/A Requesting Data...2976264288</v>
        <stp/>
        <stp>BDP|4915740389217442497</stp>
        <tr r="H534" s="9"/>
      </tp>
      <tp t="s">
        <v>#N/A N/A</v>
        <stp/>
        <stp>BDP|7818711931052934981</stp>
        <tr r="D327" s="9"/>
      </tp>
      <tp t="s">
        <v>#N/A N/A</v>
        <stp/>
        <stp>BDP|8837608834960358562</stp>
        <tr r="E57" s="10"/>
      </tp>
      <tp t="s">
        <v>#N/A N/A</v>
        <stp/>
        <stp>BDP|4147033047431949953</stp>
        <tr r="E588" s="9"/>
      </tp>
      <tp t="s">
        <v>#N/A Requesting Data...3666984376</v>
        <stp/>
        <stp>BDP|3923877740342364547</stp>
        <tr r="H115" s="8"/>
        <tr r="I115" s="8"/>
      </tp>
      <tp t="s">
        <v>#N/A N/A</v>
        <stp/>
        <stp>BDP|2800627333228627760</stp>
        <tr r="E76" s="9"/>
      </tp>
      <tp t="s">
        <v>#N/A N/A</v>
        <stp/>
        <stp>BDP|8309627540413113195</stp>
        <tr r="G43" s="5"/>
        <tr r="G482" s="8"/>
      </tp>
      <tp t="s">
        <v>#N/A Requesting Data...1736454871</v>
        <stp/>
        <stp>BDP|2421893106065373710</stp>
        <tr r="H310" s="9"/>
      </tp>
      <tp t="s">
        <v>#N/A N/A</v>
        <stp/>
        <stp>BDP|9070909891938123993</stp>
        <tr r="D185" s="9"/>
      </tp>
      <tp t="s">
        <v>#N/A N/A</v>
        <stp/>
        <stp>BDP|3585081537568577010</stp>
        <tr r="D77" s="10"/>
      </tp>
      <tp t="s">
        <v>#N/A N/A</v>
        <stp/>
        <stp>BDP|8652801711240888915</stp>
        <tr r="G3" s="5"/>
      </tp>
      <tp t="s">
        <v>#N/A N/A</v>
        <stp/>
        <stp>BDP|1365907515102997314</stp>
        <tr r="D579" s="9"/>
      </tp>
      <tp t="s">
        <v>#N/A N/A</v>
        <stp/>
        <stp>BDP|6149066497584982370</stp>
        <tr r="D348" s="9"/>
      </tp>
      <tp t="s">
        <v>#N/A Requesting Data...2639410487</v>
        <stp/>
        <stp>BDP|7695357937508201784</stp>
        <tr r="H475" s="9"/>
      </tp>
      <tp t="s">
        <v>#N/A N/A</v>
        <stp/>
        <stp>BDP|4595010885232828677</stp>
        <tr r="G302" s="8"/>
      </tp>
      <tp t="s">
        <v>#N/A N/A</v>
        <stp/>
        <stp>BDP|3789416465650808956</stp>
        <tr r="D314" s="9"/>
      </tp>
      <tp t="s">
        <v>#N/A N/A</v>
        <stp/>
        <stp>BDP|4920709532731756928</stp>
        <tr r="F359" s="5"/>
      </tp>
      <tp t="s">
        <v>#N/A N/A</v>
        <stp/>
        <stp>BDP|5808363640673710977</stp>
        <tr r="G455" s="9"/>
      </tp>
      <tp t="s">
        <v>#N/A N/A</v>
        <stp/>
        <stp>BDP|1053535095551013483</stp>
        <tr r="F91" s="8"/>
      </tp>
      <tp t="s">
        <v>#N/A Requesting Data...1665226803</v>
        <stp/>
        <stp>BDP|5610920949303046330</stp>
        <tr r="G89" s="10"/>
      </tp>
      <tp t="s">
        <v>#N/A N/A</v>
        <stp/>
        <stp>BDP|1781280382992682140</stp>
        <tr r="F12" s="7"/>
      </tp>
      <tp t="s">
        <v>#N/A N/A</v>
        <stp/>
        <stp>BDP|7109992334741242419</stp>
        <tr r="D405" s="8"/>
      </tp>
      <tp t="s">
        <v>#N/A N/A</v>
        <stp/>
        <stp>BDP|7686625358429105522</stp>
        <tr r="D269" s="8"/>
        <tr r="D235" s="5"/>
      </tp>
      <tp t="s">
        <v>#N/A N/A</v>
        <stp/>
        <stp>BDP|5980553555399705413</stp>
        <tr r="F590" s="9"/>
      </tp>
      <tp t="s">
        <v>#N/A N/A</v>
        <stp/>
        <stp>BDP|6101414180705799781</stp>
        <tr r="D353" s="5"/>
      </tp>
      <tp t="s">
        <v>#N/A N/A</v>
        <stp/>
        <stp>BDP|3930892440966761180</stp>
        <tr r="D43" s="5"/>
        <tr r="D482" s="8"/>
      </tp>
      <tp t="s">
        <v>#N/A Requesting Data...3181424092</v>
        <stp/>
        <stp>BDP|2847168944487591800</stp>
        <tr r="H235" s="8"/>
        <tr r="I235" s="8"/>
      </tp>
      <tp t="s">
        <v>#N/A N/A</v>
        <stp/>
        <stp>BDP|2218487115277816884</stp>
        <tr r="G368" s="8"/>
      </tp>
      <tp t="s">
        <v>#N/A Requesting Data...2171654430</v>
        <stp/>
        <stp>BDP|8576548872245954758</stp>
        <tr r="H374" s="5"/>
      </tp>
      <tp t="s">
        <v>#N/A N/A</v>
        <stp/>
        <stp>BDP|9039784638255752080</stp>
        <tr r="E80" s="9"/>
      </tp>
      <tp t="s">
        <v>#N/A N/A</v>
        <stp/>
        <stp>BDP|2639837169520325401</stp>
        <tr r="D119" s="10"/>
      </tp>
      <tp t="s">
        <v>#N/A Requesting Data...3177367391</v>
        <stp/>
        <stp>BDP|9724877249064739911</stp>
        <tr r="H80" s="8"/>
        <tr r="I80" s="8"/>
      </tp>
      <tp t="s">
        <v>#N/A N/A</v>
        <stp/>
        <stp>BDP|7464802879900289003</stp>
        <tr r="D75" s="8"/>
        <tr r="D288" s="5"/>
      </tp>
      <tp t="s">
        <v>#N/A Requesting Data...3408862388</v>
        <stp/>
        <stp>BDP|1399908529992295048</stp>
        <tr r="H391" s="8"/>
        <tr r="I391" s="8"/>
      </tp>
      <tp t="s">
        <v>#N/A Requesting Data...2075059461</v>
        <stp/>
        <stp>BDP|4094390291222707430</stp>
        <tr r="H356" s="5"/>
      </tp>
      <tp t="s">
        <v>#N/A N/A</v>
        <stp/>
        <stp>BDP|5385513982440919054</stp>
        <tr r="E400" s="8"/>
      </tp>
      <tp t="s">
        <v>#N/A Requesting Data...1807332610</v>
        <stp/>
        <stp>BDP|2565432781585889333</stp>
        <tr r="H207" s="9"/>
      </tp>
      <tp t="s">
        <v>#N/A N/A</v>
        <stp/>
        <stp>BDP|2988239790539780816</stp>
        <tr r="E11" s="12"/>
      </tp>
      <tp t="s">
        <v>#N/A Requesting Data...1637252970</v>
        <stp/>
        <stp>BDP|9525178218491655006</stp>
        <tr r="G6" s="7"/>
      </tp>
      <tp t="s">
        <v>#N/A N/A</v>
        <stp/>
        <stp>BDP|8071597572921537324</stp>
        <tr r="D385" s="9"/>
      </tp>
      <tp t="s">
        <v>#N/A N/A</v>
        <stp/>
        <stp>BDP|9868821777049916788</stp>
        <tr r="G215" s="9"/>
      </tp>
      <tp t="s">
        <v>#N/A N/A</v>
        <stp/>
        <stp>BDP|9349467634517407198</stp>
        <tr r="F274" s="8"/>
      </tp>
      <tp t="s">
        <v>#N/A N/A</v>
        <stp/>
        <stp>BDP|2032199671249395570</stp>
        <tr r="G307" s="9"/>
      </tp>
      <tp t="s">
        <v>#N/A N/A</v>
        <stp/>
        <stp>BDP|9794534394569406488</stp>
        <tr r="D329" s="5"/>
        <tr r="D343" s="8"/>
      </tp>
      <tp t="s">
        <v>#N/A N/A</v>
        <stp/>
        <stp>BDP|1198611069799188047</stp>
        <tr r="F5" s="10"/>
      </tp>
      <tp t="s">
        <v>#N/A N/A</v>
        <stp/>
        <stp>BDP|8551167378220544621</stp>
        <tr r="G8" s="9"/>
      </tp>
      <tp t="s">
        <v>#N/A N/A</v>
        <stp/>
        <stp>BDP|3923028801322088964</stp>
        <tr r="D156" s="5"/>
      </tp>
      <tp t="s">
        <v>#N/A Requesting Data...3075709290</v>
        <stp/>
        <stp>BDP|4719649518742295953</stp>
        <tr r="H2" s="9"/>
      </tp>
      <tp t="s">
        <v>#N/A N/A</v>
        <stp/>
        <stp>BDP|6404156705179115692</stp>
        <tr r="D251" s="9"/>
      </tp>
      <tp t="s">
        <v>#N/A N/A</v>
        <stp/>
        <stp>BDP|4904986278766602435</stp>
        <tr r="F38" s="9"/>
      </tp>
      <tp t="s">
        <v>#N/A Requesting Data...4201115242</v>
        <stp/>
        <stp>BDP|8148197162533360454</stp>
        <tr r="H353" s="9"/>
      </tp>
      <tp t="s">
        <v>#N/A Requesting Data...2786160108</v>
        <stp/>
        <stp>BDP|2402380635403238970</stp>
        <tr r="H4" s="10"/>
      </tp>
      <tp t="s">
        <v>#N/A N/A</v>
        <stp/>
        <stp>BDP|1301577406598626499</stp>
        <tr r="E37" s="8"/>
      </tp>
      <tp t="s">
        <v>#N/A N/A</v>
        <stp/>
        <stp>BDP|7556249045311138887</stp>
        <tr r="D362" s="5"/>
      </tp>
      <tp t="s">
        <v>#N/A Requesting Data...1855523606</v>
        <stp/>
        <stp>BDP|3015119855438817711</stp>
        <tr r="H470" s="9"/>
      </tp>
      <tp t="s">
        <v>#N/A Requesting Data...3286568855</v>
        <stp/>
        <stp>BDP|5051422456714070898</stp>
        <tr r="H74" s="10"/>
      </tp>
      <tp t="s">
        <v>#N/A N/A</v>
        <stp/>
        <stp>BDP|8703157099431055968</stp>
        <tr r="C153" s="10"/>
      </tp>
      <tp t="s">
        <v>#N/A Requesting Data...1831810002</v>
        <stp/>
        <stp>BDP|9142168739350356304</stp>
        <tr r="H244" s="5"/>
      </tp>
      <tp t="s">
        <v>#N/A Requesting Data...2311098188</v>
        <stp/>
        <stp>BDP|9306180045286089239</stp>
        <tr r="G171" s="10"/>
      </tp>
      <tp t="s">
        <v>#N/A N/A</v>
        <stp/>
        <stp>BDP|6074123476001948903</stp>
        <tr r="D103" s="9"/>
      </tp>
      <tp t="s">
        <v>#N/A Requesting Data...1890014617</v>
        <stp/>
        <stp>BDP|2319454766470408893</stp>
        <tr r="H15" s="5"/>
      </tp>
      <tp t="s">
        <v>#N/A N/A</v>
        <stp/>
        <stp>BDP|7497342224226095892</stp>
        <tr r="F10" s="7"/>
      </tp>
      <tp t="s">
        <v>#N/A N/A</v>
        <stp/>
        <stp>BDP|5991863755958238855</stp>
        <tr r="G255" s="8"/>
      </tp>
      <tp t="s">
        <v>#N/A Requesting Data...3230887619</v>
        <stp/>
        <stp>BDP|8528136712980820019</stp>
        <tr r="I413" s="9"/>
      </tp>
      <tp t="s">
        <v>#N/A Requesting Data...1973617162</v>
        <stp/>
        <stp>BDP|1410025763156812902</stp>
        <tr r="H137" s="5"/>
        <tr r="H11" s="9"/>
      </tp>
      <tp t="s">
        <v>#N/A Requesting Data...2264884508</v>
        <stp/>
        <stp>BDP|4937985168230257367</stp>
        <tr r="H591" s="9"/>
      </tp>
      <tp t="s">
        <v>#N/A N/A</v>
        <stp/>
        <stp>BDP|1486678557058919207</stp>
        <tr r="D459" s="9"/>
      </tp>
      <tp t="s">
        <v>#N/A N/A</v>
        <stp/>
        <stp>BDP|8716004032577189460</stp>
        <tr r="D341" s="8"/>
      </tp>
      <tp t="s">
        <v>#N/A N/A</v>
        <stp/>
        <stp>BDP|2538639313478167565</stp>
        <tr r="G315" s="9"/>
      </tp>
      <tp t="s">
        <v>#N/A Requesting Data...2816020531</v>
        <stp/>
        <stp>BDP|9328340375483808687</stp>
        <tr r="H81" s="5"/>
        <tr r="H242" s="9"/>
      </tp>
      <tp t="s">
        <v>#N/A N/A</v>
        <stp/>
        <stp>BDP|9057313366112644630</stp>
        <tr r="D61" s="9"/>
      </tp>
      <tp t="s">
        <v>#N/A N/A</v>
        <stp/>
        <stp>BDP|9551964731512072906</stp>
        <tr r="F87" s="10"/>
      </tp>
      <tp t="s">
        <v>#N/A N/A</v>
        <stp/>
        <stp>BDP|4412425623519502324</stp>
        <tr r="G58" s="5"/>
      </tp>
      <tp t="s">
        <v>#N/A N/A</v>
        <stp/>
        <stp>BDP|2007190703233987803</stp>
        <tr r="G513" s="9"/>
      </tp>
      <tp t="s">
        <v>#N/A N/A</v>
        <stp/>
        <stp>BDP|9261290064200543599</stp>
        <tr r="E210" s="9"/>
      </tp>
      <tp t="s">
        <v>#N/A N/A</v>
        <stp/>
        <stp>BDP|2819439286055851366</stp>
        <tr r="E310" s="8"/>
      </tp>
      <tp t="s">
        <v>#N/A Requesting Data...2998219732</v>
        <stp/>
        <stp>BDP|4700429387598189809</stp>
        <tr r="I315" s="5"/>
      </tp>
      <tp t="s">
        <v>#N/A N/A</v>
        <stp/>
        <stp>BDP|2457559465108466137</stp>
        <tr r="E582" s="9"/>
      </tp>
      <tp t="s">
        <v>#N/A N/A</v>
        <stp/>
        <stp>BDP|8389713416943435530</stp>
        <tr r="F43" s="10"/>
      </tp>
      <tp t="s">
        <v>#N/A N/A</v>
        <stp/>
        <stp>BDP|8101600693918110708</stp>
        <tr r="G187" s="8"/>
      </tp>
      <tp t="s">
        <v>#N/A Requesting Data...3729263446</v>
        <stp/>
        <stp>BDP|3652169170678611558</stp>
        <tr r="G7" s="12"/>
        <tr r="G13" s="6"/>
      </tp>
      <tp t="s">
        <v>#N/A N/A</v>
        <stp/>
        <stp>BDP|9330170697510462944</stp>
        <tr r="E55" s="10"/>
      </tp>
      <tp t="s">
        <v>#N/A Requesting Data...3299059196</v>
        <stp/>
        <stp>BDP|9412977623739715347</stp>
        <tr r="G168" s="10"/>
      </tp>
      <tp t="s">
        <v>#N/A N/A</v>
        <stp/>
        <stp>BDP|5601900154730948184</stp>
        <tr r="E8" s="9"/>
      </tp>
      <tp t="s">
        <v>#N/A N/A</v>
        <stp/>
        <stp>BDP|6129317007138312573</stp>
        <tr r="F175" s="8"/>
        <tr r="F136" s="5"/>
      </tp>
      <tp t="s">
        <v>#N/A N/A</v>
        <stp/>
        <stp>BDP|9549123513815531415</stp>
        <tr r="D58" s="10"/>
      </tp>
      <tp t="s">
        <v>#N/A Requesting Data...1945489856</v>
        <stp/>
        <stp>BDP|9387633673112363204</stp>
        <tr r="I240" s="9"/>
      </tp>
      <tp t="s">
        <v>#N/A Requesting Data...4156286774</v>
        <stp/>
        <stp>BDP|5414574197234641528</stp>
        <tr r="I197" s="5"/>
      </tp>
      <tp t="s">
        <v>#N/A N/A</v>
        <stp/>
        <stp>BDP|1804381301499987386</stp>
        <tr r="F39" s="9"/>
      </tp>
      <tp t="s">
        <v>#N/A N/A</v>
        <stp/>
        <stp>BDP|7955283539856818805</stp>
        <tr r="G338" s="9"/>
      </tp>
      <tp t="s">
        <v>#N/A N/A</v>
        <stp/>
        <stp>BDP|9753857382199681866</stp>
        <tr r="G456" s="9"/>
      </tp>
      <tp t="s">
        <v>#N/A Requesting Data...3470828285</v>
        <stp/>
        <stp>BDP|5099744294103502052</stp>
        <tr r="H181" s="10"/>
      </tp>
      <tp t="s">
        <v>#N/A N/A</v>
        <stp/>
        <stp>BDP|8174194753634812035</stp>
        <tr r="D301" s="5"/>
      </tp>
      <tp t="s">
        <v>#N/A N/A</v>
        <stp/>
        <stp>BDP|6747017181121273756</stp>
        <tr r="G451" s="9"/>
      </tp>
      <tp t="s">
        <v>#N/A N/A</v>
        <stp/>
        <stp>BDP|4205248885822623451</stp>
        <tr r="E445" s="8"/>
      </tp>
      <tp t="s">
        <v>#N/A N/A</v>
        <stp/>
        <stp>BDP|6620547312193464941</stp>
        <tr r="F512" s="9"/>
      </tp>
      <tp t="s">
        <v>#N/A N/A</v>
        <stp/>
        <stp>BDP|8578906326243467876</stp>
        <tr r="D552" s="9"/>
      </tp>
      <tp t="s">
        <v>#N/A N/A</v>
        <stp/>
        <stp>BDP|7547533208128831267</stp>
        <tr r="D311" s="8"/>
      </tp>
      <tp t="s">
        <v>#N/A N/A</v>
        <stp/>
        <stp>BDP|1491038337159521357</stp>
        <tr r="D372" s="5"/>
      </tp>
      <tp t="s">
        <v>#N/A N/A</v>
        <stp/>
        <stp>BDP|2914967469121232443</stp>
        <tr r="D572" s="9"/>
      </tp>
      <tp t="s">
        <v>#N/A N/A</v>
        <stp/>
        <stp>BDP|4061240930489408405</stp>
        <tr r="F93" s="9"/>
      </tp>
      <tp t="s">
        <v>#N/A Requesting Data...2924932409</v>
        <stp/>
        <stp>BDP|5070311784230551607</stp>
        <tr r="H10" s="7"/>
      </tp>
      <tp t="s">
        <v>#N/A N/A</v>
        <stp/>
        <stp>BDP|6222351325478413760</stp>
        <tr r="C6" s="10"/>
      </tp>
      <tp t="s">
        <v>#N/A Requesting Data...3339970438</v>
        <stp/>
        <stp>BDP|4770694866884805812</stp>
        <tr r="H309" s="8"/>
        <tr r="I309" s="8"/>
      </tp>
      <tp t="s">
        <v>#N/A N/A</v>
        <stp/>
        <stp>BDP|8027125477830316676</stp>
        <tr r="F426" s="9"/>
      </tp>
      <tp t="s">
        <v>#N/A N/A</v>
        <stp/>
        <stp>BDP|3252221432969720345</stp>
        <tr r="E303" s="9"/>
      </tp>
      <tp t="s">
        <v>#N/A N/A</v>
        <stp/>
        <stp>BDP|3047326720082087837</stp>
        <tr r="G488" s="9"/>
      </tp>
      <tp t="s">
        <v>#N/A N/A</v>
        <stp/>
        <stp>BDP|6119928603345585243</stp>
        <tr r="C26" s="10"/>
      </tp>
      <tp t="s">
        <v>#N/A Requesting Data...2732069283</v>
        <stp/>
        <stp>BDP|9408618545006692570</stp>
        <tr r="G115" s="10"/>
      </tp>
      <tp t="s">
        <v>#N/A Requesting Data...4278091966</v>
        <stp/>
        <stp>BDP|8492858990004783578</stp>
        <tr r="H489" s="8"/>
        <tr r="I489" s="8"/>
      </tp>
      <tp t="s">
        <v>#N/A N/A</v>
        <stp/>
        <stp>BDP|4630010052009076047</stp>
        <tr r="C3" s="7"/>
      </tp>
      <tp t="s">
        <v>#N/A N/A</v>
        <stp/>
        <stp>BDP|5796723970875551814</stp>
        <tr r="D371" s="8"/>
      </tp>
      <tp t="s">
        <v>#N/A Requesting Data...2683866942</v>
        <stp/>
        <stp>BDP|8792479950116333721</stp>
        <tr r="H9" s="6"/>
      </tp>
      <tp t="s">
        <v>#N/A N/A</v>
        <stp/>
        <stp>BDP|1364891267664416382</stp>
        <tr r="E118" s="8"/>
      </tp>
      <tp t="s">
        <v>#N/A N/A</v>
        <stp/>
        <stp>BDP|7951187791984090317</stp>
        <tr r="D400" s="9"/>
      </tp>
      <tp t="s">
        <v>#N/A N/A</v>
        <stp/>
        <stp>BDP|2626091289732153065</stp>
        <tr r="F526" s="9"/>
      </tp>
      <tp t="s">
        <v>#N/A N/A</v>
        <stp/>
        <stp>BDP|5692113362053287966</stp>
        <tr r="D382" s="8"/>
      </tp>
      <tp t="s">
        <v>#N/A N/A</v>
        <stp/>
        <stp>BDP|9838943799690068144</stp>
        <tr r="F124" s="10"/>
      </tp>
      <tp t="s">
        <v>#N/A N/A</v>
        <stp/>
        <stp>BDP|9264829384984516500</stp>
        <tr r="G13" s="8"/>
      </tp>
      <tp t="s">
        <v>#N/A Requesting Data...2743574188</v>
        <stp/>
        <stp>BDP|6996826222850036482</stp>
        <tr r="H126" s="9"/>
      </tp>
      <tp t="s">
        <v>#N/A N/A</v>
        <stp/>
        <stp>BDP|7828432037621979947</stp>
        <tr r="G108" s="8"/>
      </tp>
      <tp t="s">
        <v>#N/A N/A</v>
        <stp/>
        <stp>BDP|9988596480968029413</stp>
        <tr r="D247" s="8"/>
      </tp>
      <tp t="s">
        <v>#N/A Requesting Data...3519737008</v>
        <stp/>
        <stp>BDP|8290464706573417700</stp>
        <tr r="I29" s="5"/>
      </tp>
      <tp t="s">
        <v>#N/A N/A</v>
        <stp/>
        <stp>BDP|9189736375081424057</stp>
        <tr r="C132" s="10"/>
      </tp>
      <tp t="s">
        <v>#N/A Requesting Data...3480028490</v>
        <stp/>
        <stp>BDP|9674177727422265028</stp>
        <tr r="H208" s="9"/>
      </tp>
      <tp t="s">
        <v>#N/A N/A</v>
        <stp/>
        <stp>BDP|9495812760616661956</stp>
        <tr r="G174" s="8"/>
        <tr r="G286" s="5"/>
      </tp>
      <tp t="s">
        <v>#N/A Requesting Data...3564457788</v>
        <stp/>
        <stp>BDP|3109034984595245628</stp>
        <tr r="H213" s="8"/>
        <tr r="I213" s="8"/>
      </tp>
      <tp t="s">
        <v>#N/A Requesting Data...2667508772</v>
        <stp/>
        <stp>BDP|7941630059008499410</stp>
        <tr r="H25" s="9"/>
      </tp>
      <tp t="s">
        <v>#N/A N/A</v>
        <stp/>
        <stp>BDP|5464147994023085624</stp>
        <tr r="G321" s="8"/>
      </tp>
      <tp t="s">
        <v>#N/A N/A</v>
        <stp/>
        <stp>BDP|3213595089407483104</stp>
        <tr r="E107" s="8"/>
      </tp>
      <tp t="s">
        <v>#N/A N/A</v>
        <stp/>
        <stp>BDP|1565306617372396975</stp>
        <tr r="G211" s="8"/>
      </tp>
      <tp t="s">
        <v>#N/A N/A</v>
        <stp/>
        <stp>BDP|4480481689595322501</stp>
        <tr r="D102" s="5"/>
      </tp>
      <tp t="s">
        <v>#N/A N/A</v>
        <stp/>
        <stp>BDP|1833698183635697224</stp>
        <tr r="E584" s="9"/>
      </tp>
      <tp t="s">
        <v>#N/A N/A</v>
        <stp/>
        <stp>BDP|3350151695267709424</stp>
        <tr r="E118" s="10"/>
      </tp>
      <tp t="s">
        <v>#N/A N/A</v>
        <stp/>
        <stp>BDP|1977881605113143236</stp>
        <tr r="G115" s="8"/>
      </tp>
      <tp t="s">
        <v>#N/A Requesting Data...2945708814</v>
        <stp/>
        <stp>BDP|9130032157245341103</stp>
        <tr r="H555" s="9"/>
      </tp>
      <tp t="s">
        <v>#N/A N/A</v>
        <stp/>
        <stp>BDP|2229110786631516261</stp>
        <tr r="D434" s="8"/>
      </tp>
      <tp t="s">
        <v>#N/A N/A</v>
        <stp/>
        <stp>BDP|2428875275496752370</stp>
        <tr r="F301" s="5"/>
      </tp>
      <tp t="s">
        <v>#N/A Requesting Data...2156607580</v>
        <stp/>
        <stp>BDP|2122620686021485567</stp>
        <tr r="I318" s="5"/>
      </tp>
      <tp t="s">
        <v>#N/A N/A</v>
        <stp/>
        <stp>BDP|7111142631239463478</stp>
        <tr r="F230" s="9"/>
      </tp>
      <tp t="s">
        <v>#N/A N/A</v>
        <stp/>
        <stp>BDP|3576689204769811467</stp>
        <tr r="E105" s="10"/>
      </tp>
      <tp t="s">
        <v>#N/A N/A</v>
        <stp/>
        <stp>BDP|1469509127528641621</stp>
        <tr r="F7" s="9"/>
      </tp>
      <tp t="s">
        <v>#N/A N/A</v>
        <stp/>
        <stp>BDP|3596734115635231869</stp>
        <tr r="E157" s="8"/>
      </tp>
      <tp t="s">
        <v>#N/A N/A</v>
        <stp/>
        <stp>BDP|8925322236102324293</stp>
        <tr r="D163" s="9"/>
      </tp>
      <tp t="s">
        <v>#N/A N/A</v>
        <stp/>
        <stp>BDP|9819575068294205625</stp>
        <tr r="D281" s="8"/>
      </tp>
      <tp t="s">
        <v>#N/A N/A</v>
        <stp/>
        <stp>BDP|7803705354024363980</stp>
        <tr r="G367" s="8"/>
        <tr r="G93" s="5"/>
      </tp>
      <tp t="s">
        <v>#N/A N/A</v>
        <stp/>
        <stp>BDP|8021654354037729411</stp>
        <tr r="E224" s="9"/>
      </tp>
      <tp t="s">
        <v>#N/A N/A</v>
        <stp/>
        <stp>BDP|6556617386381560100</stp>
        <tr r="D148" s="10"/>
      </tp>
      <tp t="s">
        <v>#N/A Requesting Data...3480722220</v>
        <stp/>
        <stp>BDP|9023800087649608863</stp>
        <tr r="H396" s="8"/>
        <tr r="I396" s="8"/>
      </tp>
      <tp t="s">
        <v>#N/A Requesting Data...3788164412</v>
        <stp/>
        <stp>BDP|8068115122205660621</stp>
        <tr r="G31" s="10"/>
      </tp>
      <tp t="s">
        <v>#N/A N/A</v>
        <stp/>
        <stp>BDP|4708216229829112599</stp>
        <tr r="G49" s="9"/>
      </tp>
      <tp t="s">
        <v>#N/A N/A</v>
        <stp/>
        <stp>BDP|5886066700059375490</stp>
        <tr r="F142" s="5"/>
      </tp>
      <tp t="s">
        <v>#N/A Requesting Data...2798259002</v>
        <stp/>
        <stp>BDP|9209908113741266870</stp>
        <tr r="H81" s="10"/>
      </tp>
      <tp t="s">
        <v>#N/A Requesting Data...3050386942</v>
        <stp/>
        <stp>BDP|2052670448101346988</stp>
        <tr r="H314" s="9"/>
      </tp>
      <tp t="s">
        <v>#N/A N/A</v>
        <stp/>
        <stp>BDP|2382202934698331307</stp>
        <tr r="F308" s="9"/>
      </tp>
      <tp t="s">
        <v>#N/A Requesting Data...3135699002</v>
        <stp/>
        <stp>BDP|5982220848988011378</stp>
        <tr r="H190" s="9"/>
      </tp>
      <tp t="s">
        <v>#N/A N/A</v>
        <stp/>
        <stp>BDP|7896627350819788596</stp>
        <tr r="E291" s="8"/>
      </tp>
      <tp t="s">
        <v>#N/A Requesting Data...1742874542</v>
        <stp/>
        <stp>BDP|9762214073920360427</stp>
        <tr r="I392" s="9"/>
      </tp>
      <tp t="s">
        <v>#N/A N/A</v>
        <stp/>
        <stp>BDP|3368458502079967692</stp>
        <tr r="F121" s="8"/>
      </tp>
      <tp t="s">
        <v>#N/A Requesting Data...4136183185</v>
        <stp/>
        <stp>BDP|1315735915088206739</stp>
        <tr r="H453" s="8"/>
        <tr r="I453" s="8"/>
      </tp>
      <tp t="s">
        <v>#N/A N/A</v>
        <stp/>
        <stp>BDP|6581193415247534986</stp>
        <tr r="F243" s="5"/>
      </tp>
      <tp t="s">
        <v>#N/A N/A</v>
        <stp/>
        <stp>BDP|8098922144329504477</stp>
        <tr r="D334" s="9"/>
      </tp>
      <tp t="s">
        <v>#N/A N/A</v>
        <stp/>
        <stp>BDP|7898290931239237769</stp>
        <tr r="G344" s="9"/>
      </tp>
      <tp t="s">
        <v>#N/A Requesting Data...2326508772</v>
        <stp/>
        <stp>BDP|7353367080676716264</stp>
        <tr r="I298" s="9"/>
      </tp>
      <tp t="s">
        <v>#N/A N/A</v>
        <stp/>
        <stp>BDP|5598730485897776506</stp>
        <tr r="F257" s="5"/>
        <tr r="F154" s="9"/>
      </tp>
      <tp t="s">
        <v>#N/A N/A</v>
        <stp/>
        <stp>BDP|5643230863050367912</stp>
        <tr r="D67" s="9"/>
      </tp>
      <tp t="s">
        <v>#N/A Requesting Data...3997710945</v>
        <stp/>
        <stp>BDP|4144504992472467231</stp>
        <tr r="I585" s="9"/>
      </tp>
      <tp t="s">
        <v>#N/A Requesting Data...2507633578</v>
        <stp/>
        <stp>BDP|8352637811384661335</stp>
        <tr r="G87" s="10"/>
      </tp>
      <tp t="s">
        <v>#N/A Requesting Data...2291184284</v>
        <stp/>
        <stp>BDP|2043902765404814196</stp>
        <tr r="I341" s="5"/>
      </tp>
      <tp t="s">
        <v>#N/A Requesting Data...3805622638</v>
        <stp/>
        <stp>BDP|9386715977857349624</stp>
        <tr r="I249" s="5"/>
      </tp>
      <tp t="s">
        <v>#N/A N/A</v>
        <stp/>
        <stp>BDP|8337243134834164569</stp>
        <tr r="E568" s="9"/>
      </tp>
      <tp t="s">
        <v>#N/A Requesting Data...2089738307</v>
        <stp/>
        <stp>BDP|6585911105013465406</stp>
        <tr r="H55" s="9"/>
      </tp>
      <tp t="s">
        <v>#N/A N/A</v>
        <stp/>
        <stp>BDP|6166764033833216930</stp>
        <tr r="G87" s="9"/>
      </tp>
      <tp t="s">
        <v>#N/A N/A</v>
        <stp/>
        <stp>BDP|7183283003218879575</stp>
        <tr r="E2" s="12"/>
      </tp>
      <tp t="s">
        <v>#N/A Requesting Data...3324530309</v>
        <stp/>
        <stp>BDP|9582452336355510367</stp>
        <tr r="H531" s="9"/>
      </tp>
      <tp t="s">
        <v>#N/A N/A</v>
        <stp/>
        <stp>BDP|9833788220177209375</stp>
        <tr r="F276" s="9"/>
      </tp>
      <tp t="s">
        <v>#N/A Requesting Data...4082318529</v>
        <stp/>
        <stp>BDP|7657915573987377620</stp>
        <tr r="H412" s="8"/>
        <tr r="I412" s="8"/>
      </tp>
      <tp t="s">
        <v>#N/A N/A</v>
        <stp/>
        <stp>BDP|7590662936672849889</stp>
        <tr r="G120" s="9"/>
      </tp>
      <tp t="s">
        <v>#N/A Requesting Data...3297134320</v>
        <stp/>
        <stp>BDP|7728240509129718482</stp>
        <tr r="H336" s="8"/>
        <tr r="I336" s="8"/>
      </tp>
      <tp t="s">
        <v>#N/A N/A</v>
        <stp/>
        <stp>BDP|9064682351194854640</stp>
        <tr r="F319" s="9"/>
      </tp>
      <tp t="s">
        <v>#N/A N/A</v>
        <stp/>
        <stp>BDP|2515676183511641525</stp>
        <tr r="E545" s="9"/>
      </tp>
      <tp t="s">
        <v>#N/A N/A</v>
        <stp/>
        <stp>BDP|4700406397635423417</stp>
        <tr r="E58" s="5"/>
      </tp>
      <tp t="s">
        <v>#N/A N/A</v>
        <stp/>
        <stp>BDP|3842194540417343976</stp>
        <tr r="D334" s="5"/>
      </tp>
      <tp t="s">
        <v>#N/A N/A</v>
        <stp/>
        <stp>BDP|1674344848958746688</stp>
        <tr r="E123" s="5"/>
        <tr r="E411" s="9"/>
      </tp>
      <tp t="s">
        <v>#N/A Requesting Data...3470156596</v>
        <stp/>
        <stp>BQL|2216286278629840741</stp>
        <tr r="C7" s="5"/>
      </tp>
      <tp t="s">
        <v>#N/A Requesting Data...1939954417</v>
        <stp/>
        <stp>BQL|9787393871614725058</stp>
        <tr r="B41" s="10"/>
      </tp>
      <tp t="s">
        <v>#N/A Requesting Data...3544705957</v>
        <stp/>
        <stp>BQL|4324199003955071952</stp>
        <tr r="B19" s="10"/>
      </tp>
      <tp t="s">
        <v>#N/A Requesting Data...2516524425</v>
        <stp/>
        <stp>BQL|2258398482054566403</stp>
        <tr r="C225" s="5"/>
      </tp>
      <tp t="s">
        <v>#N/A Requesting Data...4067978259</v>
        <stp/>
        <stp>BQL|9954526367787303443</stp>
        <tr r="C73" s="5"/>
      </tp>
      <tp t="s">
        <v>#N/A Requesting Data...3688609322</v>
        <stp/>
        <stp>BQL|8825429304547463208</stp>
        <tr r="B93" s="10"/>
      </tp>
      <tp t="s">
        <v>#N/A Requesting Data...3232650366</v>
        <stp/>
        <stp>BQL|9121961508129094069</stp>
        <tr r="C145" s="5"/>
      </tp>
      <tp t="s">
        <v>#N/A Requesting Data...2214412998</v>
        <stp/>
        <stp>BQL|5714684625701659997</stp>
        <tr r="C108" s="5"/>
      </tp>
      <tp t="s">
        <v>#N/A Requesting Data...3869993941</v>
        <stp/>
        <stp>BQL|1424713596436478034</stp>
        <tr r="B62" s="10"/>
      </tp>
      <tp t="s">
        <v>#N/A Requesting Data...2541877311</v>
        <stp/>
        <stp>BQL|1048971381271764837</stp>
        <tr r="B23" s="10"/>
      </tp>
      <tp t="s">
        <v>#N/A N/A</v>
        <stp/>
        <stp>BDP|9029819068628324607</stp>
        <tr r="F21" s="8"/>
      </tp>
      <tp t="s">
        <v>#N/A Requesting Data...4197548334</v>
        <stp/>
        <stp>BDP|2642134684363887130</stp>
        <tr r="G32" s="10"/>
      </tp>
      <tp t="s">
        <v>#N/A N/A</v>
        <stp/>
        <stp>BDP|3832972423310380150</stp>
        <tr r="E30" s="8"/>
      </tp>
      <tp t="s">
        <v>#N/A N/A</v>
        <stp/>
        <stp>BDP|4250297594063160549</stp>
        <tr r="D233" s="9"/>
      </tp>
      <tp t="s">
        <v>#N/A Requesting Data...2130258462</v>
        <stp/>
        <stp>BDP|2702868053514910212</stp>
        <tr r="H91" s="10"/>
      </tp>
      <tp t="s">
        <v>#N/A Requesting Data...1791110447</v>
        <stp/>
        <stp>BDP|6054880432692530650</stp>
        <tr r="H506" s="9"/>
      </tp>
      <tp t="s">
        <v>#N/A N/A</v>
        <stp/>
        <stp>BDP|9625034623892485085</stp>
        <tr r="E299" s="9"/>
      </tp>
      <tp t="s">
        <v>#N/A N/A</v>
        <stp/>
        <stp>BDP|1664167584383739293</stp>
        <tr r="D128" s="5"/>
      </tp>
      <tp t="s">
        <v>#N/A N/A</v>
        <stp/>
        <stp>BDP|8906592228442728456</stp>
        <tr r="F302" s="5"/>
      </tp>
      <tp t="s">
        <v>#N/A N/A</v>
        <stp/>
        <stp>BDP|6702951117307716086</stp>
        <tr r="E571" s="9"/>
      </tp>
      <tp t="s">
        <v>#N/A N/A</v>
        <stp/>
        <stp>BDP|8881448731706478034</stp>
        <tr r="G487" s="8"/>
      </tp>
      <tp t="s">
        <v>#N/A Requesting Data...2288848031</v>
        <stp/>
        <stp>BDP|7767689783249036969</stp>
        <tr r="I500" s="9"/>
      </tp>
      <tp t="s">
        <v>#N/A N/A</v>
        <stp/>
        <stp>BDP|8080997566388130648</stp>
        <tr r="D519" s="9"/>
      </tp>
      <tp t="s">
        <v>#N/A N/A</v>
        <stp/>
        <stp>BDP|5025648946798970603</stp>
        <tr r="D126" s="5"/>
      </tp>
      <tp t="s">
        <v>#N/A N/A</v>
        <stp/>
        <stp>BDP|8010947084733391380</stp>
        <tr r="F384" s="9"/>
      </tp>
      <tp t="s">
        <v>#N/A N/A</v>
        <stp/>
        <stp>BDP|2967105813609583240</stp>
        <tr r="G552" s="9"/>
      </tp>
      <tp t="s">
        <v>#N/A N/A</v>
        <stp/>
        <stp>BDP|6219075243703863859</stp>
        <tr r="F423" s="9"/>
        <tr r="F319" s="5"/>
      </tp>
      <tp t="s">
        <v>#N/A N/A</v>
        <stp/>
        <stp>BDP|3218926926673567286</stp>
        <tr r="C85" s="10"/>
      </tp>
      <tp t="s">
        <v>#N/A Requesting Data...3554310014</v>
        <stp/>
        <stp>BDP|6641521191007601484</stp>
        <tr r="H302" s="9"/>
      </tp>
      <tp t="s">
        <v>#N/A Requesting Data...3248729482</v>
        <stp/>
        <stp>BDP|8431494821342401535</stp>
        <tr r="I35" s="5"/>
        <tr r="I578" s="9"/>
      </tp>
      <tp t="s">
        <v>#N/A Requesting Data...3913840694</v>
        <stp/>
        <stp>BDP|8714074237322865040</stp>
        <tr r="I280" s="5"/>
      </tp>
      <tp t="s">
        <v>#N/A N/A</v>
        <stp/>
        <stp>BDP|9973115595300385859</stp>
        <tr r="F27" s="8"/>
      </tp>
      <tp t="s">
        <v>#N/A N/A</v>
        <stp/>
        <stp>BDP|1303292990212680178</stp>
        <tr r="F313" s="8"/>
      </tp>
      <tp t="s">
        <v>#N/A N/A</v>
        <stp/>
        <stp>BDP|5437629642638896676</stp>
        <tr r="G160" s="5"/>
      </tp>
      <tp t="s">
        <v>#N/A N/A</v>
        <stp/>
        <stp>BDP|5279496081162065214</stp>
        <tr r="E301" s="8"/>
      </tp>
      <tp t="s">
        <v>#N/A Requesting Data...1976550517</v>
        <stp/>
        <stp>BDP|6163884254644106670</stp>
        <tr r="H130" s="10"/>
      </tp>
      <tp t="s">
        <v>#N/A Requesting Data...3766276037</v>
        <stp/>
        <stp>BDP|8801109616208344956</stp>
        <tr r="I443" s="9"/>
      </tp>
      <tp t="s">
        <v>#N/A Requesting Data...4087633677</v>
        <stp/>
        <stp>BDP|4390916978164746753</stp>
        <tr r="I185" s="9"/>
      </tp>
      <tp t="s">
        <v>#N/A Requesting Data...2673366913</v>
        <stp/>
        <stp>BDP|9638231439884354573</stp>
        <tr r="H157" s="10"/>
      </tp>
      <tp t="s">
        <v>#N/A Requesting Data...4125490182</v>
        <stp/>
        <stp>BDP|3182813578656243325</stp>
        <tr r="G5" s="7"/>
      </tp>
      <tp t="s">
        <v>#N/A N/A</v>
        <stp/>
        <stp>BDP|9786319849662628514</stp>
        <tr r="F589" s="9"/>
      </tp>
      <tp t="s">
        <v>#N/A Requesting Data...2135926986</v>
        <stp/>
        <stp>BDP|5601214621824959878</stp>
        <tr r="I593" s="9"/>
      </tp>
      <tp t="s">
        <v>#N/A N/A</v>
        <stp/>
        <stp>BDP|5878136675098309250</stp>
        <tr r="F15" s="9"/>
      </tp>
      <tp t="s">
        <v>#N/A N/A</v>
        <stp/>
        <stp>BDP|5507845930573825415</stp>
        <tr r="G267" s="8"/>
      </tp>
      <tp t="s">
        <v>#N/A Requesting Data...2825379023</v>
        <stp/>
        <stp>BDP|2698642095371781586</stp>
        <tr r="I181" s="5"/>
      </tp>
      <tp t="s">
        <v>#N/A N/A</v>
        <stp/>
        <stp>BDP|7941715476269239746</stp>
        <tr r="G210" s="9"/>
      </tp>
      <tp t="s">
        <v>#N/A N/A</v>
        <stp/>
        <stp>BDP|2401859961400047592</stp>
        <tr r="E247" s="8"/>
      </tp>
      <tp t="s">
        <v>#N/A N/A</v>
        <stp/>
        <stp>BDP|1465417858920546917</stp>
        <tr r="G145" s="9"/>
      </tp>
      <tp t="s">
        <v>#N/A Requesting Data...2355384670</v>
        <stp/>
        <stp>BDP|4339515103721122999</stp>
        <tr r="I20" s="5"/>
      </tp>
      <tp t="s">
        <v>#N/A N/A</v>
        <stp/>
        <stp>BDP|9236909410341322984</stp>
        <tr r="E387" s="8"/>
      </tp>
      <tp t="s">
        <v>#N/A N/A</v>
        <stp/>
        <stp>BDP|9758858285300987076</stp>
        <tr r="D126" s="8"/>
      </tp>
      <tp t="s">
        <v>#N/A N/A</v>
        <stp/>
        <stp>BDP|3373884629405810535</stp>
        <tr r="D175" s="10"/>
      </tp>
      <tp t="s">
        <v>#N/A Requesting Data...2610605405</v>
        <stp/>
        <stp>BDP|1417983270215675332</stp>
        <tr r="I66" s="9"/>
      </tp>
      <tp t="s">
        <v>#N/A N/A</v>
        <stp/>
        <stp>BDP|8780321422468911878</stp>
        <tr r="E478" s="8"/>
      </tp>
      <tp t="s">
        <v>#N/A N/A</v>
        <stp/>
        <stp>BDP|9354033855643501694</stp>
        <tr r="F305" s="5"/>
        <tr r="F245" s="9"/>
      </tp>
      <tp t="s">
        <v>#N/A N/A</v>
        <stp/>
        <stp>BDP|7770565083114361782</stp>
        <tr r="C140" s="10"/>
      </tp>
      <tp t="s">
        <v>#N/A N/A</v>
        <stp/>
        <stp>BDP|6346577209278020245</stp>
        <tr r="E7" s="8"/>
        <tr r="E307" s="5"/>
      </tp>
      <tp t="s">
        <v>#N/A N/A</v>
        <stp/>
        <stp>BDP|3614389251048081418</stp>
        <tr r="G176" s="9"/>
      </tp>
      <tp t="s">
        <v>#N/A N/A</v>
        <stp/>
        <stp>BDP|6720941354354895711</stp>
        <tr r="F232" s="5"/>
      </tp>
      <tp t="s">
        <v>#N/A N/A</v>
        <stp/>
        <stp>BDP|3058211621488986273</stp>
        <tr r="E45" s="5"/>
      </tp>
      <tp t="s">
        <v>#N/A Requesting Data...3901213782</v>
        <stp/>
        <stp>BDP|2716248498799132946</stp>
        <tr r="G127" s="10"/>
      </tp>
      <tp t="s">
        <v>#N/A N/A</v>
        <stp/>
        <stp>BDP|7785785992071731144</stp>
        <tr r="F38" s="5"/>
      </tp>
      <tp t="s">
        <v>#N/A N/A</v>
        <stp/>
        <stp>BDP|2760975562394943058</stp>
        <tr r="G178" s="8"/>
      </tp>
      <tp t="s">
        <v>#N/A N/A</v>
        <stp/>
        <stp>BDP|7507671059788309568</stp>
        <tr r="G439" s="8"/>
      </tp>
      <tp t="s">
        <v>#N/A N/A</v>
        <stp/>
        <stp>BDP|5565369164741031895</stp>
        <tr r="D180" s="5"/>
      </tp>
      <tp t="s">
        <v>#N/A N/A</v>
        <stp/>
        <stp>BDP|9291411101833899747</stp>
        <tr r="E351" s="8"/>
      </tp>
      <tp t="s">
        <v>#N/A Requesting Data...1892254728</v>
        <stp/>
        <stp>BDP|1765054836829327299</stp>
        <tr r="H334" s="5"/>
      </tp>
      <tp t="s">
        <v>#N/A N/A</v>
        <stp/>
        <stp>BDP|3436377508940402919</stp>
        <tr r="G344" s="8"/>
      </tp>
      <tp t="s">
        <v>#N/A N/A</v>
        <stp/>
        <stp>BDP|9027622261179564980</stp>
        <tr r="D585" s="9"/>
      </tp>
      <tp t="s">
        <v>#N/A N/A</v>
        <stp/>
        <stp>BDP|4700413338342760871</stp>
        <tr r="F188" s="8"/>
      </tp>
      <tp t="s">
        <v>#N/A N/A</v>
        <stp/>
        <stp>BDP|9086051306864826449</stp>
        <tr r="D294" s="8"/>
      </tp>
      <tp t="s">
        <v>#N/A N/A</v>
        <stp/>
        <stp>BDP|7379279150151324887</stp>
        <tr r="G380" s="9"/>
      </tp>
      <tp t="s">
        <v>#N/A N/A</v>
        <stp/>
        <stp>BDP|9139597451768485824</stp>
        <tr r="F36" s="10"/>
      </tp>
      <tp t="s">
        <v>#N/A Requesting Data...1878894736</v>
        <stp/>
        <stp>BDP|8292247256315757386</stp>
        <tr r="I150" s="5"/>
      </tp>
      <tp t="s">
        <v>#N/A N/A</v>
        <stp/>
        <stp>BDP|9089785656510433255</stp>
        <tr r="G164" s="8"/>
      </tp>
      <tp t="s">
        <v>#N/A N/A</v>
        <stp/>
        <stp>BDP|8236263827722522394</stp>
        <tr r="D303" s="8"/>
      </tp>
      <tp t="s">
        <v>#N/A N/A</v>
        <stp/>
        <stp>BDP|9128288673094787122</stp>
        <tr r="F132" s="9"/>
      </tp>
      <tp t="s">
        <v>#N/A Requesting Data...2507223055</v>
        <stp/>
        <stp>BDP|9805139776033131539</stp>
        <tr r="H381" s="9"/>
      </tp>
      <tp t="s">
        <v>#N/A N/A</v>
        <stp/>
        <stp>BDP|2094763085123990757</stp>
        <tr r="F139" s="5"/>
      </tp>
      <tp t="s">
        <v>#N/A N/A</v>
        <stp/>
        <stp>BDP|2865643911448203407</stp>
        <tr r="D123" s="5"/>
        <tr r="D411" s="9"/>
      </tp>
      <tp t="s">
        <v>#N/A N/A</v>
        <stp/>
        <stp>BDP|1422980443245685051</stp>
        <tr r="E595" s="9"/>
      </tp>
      <tp t="s">
        <v>#N/A N/A</v>
        <stp/>
        <stp>BDP|9469645718573786437</stp>
        <tr r="D97" s="10"/>
      </tp>
      <tp t="s">
        <v>#N/A Requesting Data...3482279644</v>
        <stp/>
        <stp>BDP|9217395331297782716</stp>
        <tr r="H146" s="8"/>
        <tr r="I146" s="8"/>
      </tp>
      <tp t="s">
        <v>#N/A N/A</v>
        <stp/>
        <stp>BDP|8042341169806619274</stp>
        <tr r="G327" s="9"/>
      </tp>
      <tp t="s">
        <v>#N/A N/A</v>
        <stp/>
        <stp>BDP|9065603071909804857</stp>
        <tr r="E129" s="8"/>
      </tp>
      <tp t="s">
        <v>#N/A N/A</v>
        <stp/>
        <stp>BDP|3025064515793824879</stp>
        <tr r="F273" s="8"/>
      </tp>
      <tp t="s">
        <v>#N/A Requesting Data...3036751227</v>
        <stp/>
        <stp>BDP|1892215657367236803</stp>
        <tr r="H276" s="9"/>
      </tp>
      <tp t="s">
        <v>#N/A N/A</v>
        <stp/>
        <stp>BDP|6213643197707436797</stp>
        <tr r="F68" s="9"/>
      </tp>
      <tp t="s">
        <v>#N/A Requesting Data...2820257387</v>
        <stp/>
        <stp>BDP|1512888281001317939</stp>
        <tr r="H113" s="5"/>
      </tp>
      <tp t="s">
        <v>#N/A N/A</v>
        <stp/>
        <stp>BDP|4416459989975598419</stp>
        <tr r="C135" s="10"/>
      </tp>
      <tp t="s">
        <v>#N/A N/A</v>
        <stp/>
        <stp>BDP|4494835322126855119</stp>
        <tr r="E115" s="8"/>
      </tp>
      <tp t="s">
        <v>#N/A N/A</v>
        <stp/>
        <stp>BDP|6676935381298196698</stp>
        <tr r="D3" s="5"/>
      </tp>
      <tp t="s">
        <v>#N/A N/A</v>
        <stp/>
        <stp>BDP|9573792986357705817</stp>
        <tr r="G312" s="9"/>
        <tr r="G95" s="5"/>
      </tp>
      <tp t="s">
        <v>#N/A N/A</v>
        <stp/>
        <stp>BDP|4866057731328205621</stp>
        <tr r="D77" s="8"/>
      </tp>
      <tp t="s">
        <v>#N/A N/A</v>
        <stp/>
        <stp>BDP|7364092423119053553</stp>
        <tr r="D469" s="9"/>
      </tp>
      <tp t="s">
        <v>#N/A N/A</v>
        <stp/>
        <stp>BDP|9635190292479302122</stp>
        <tr r="G41" s="9"/>
      </tp>
      <tp t="s">
        <v>#N/A N/A</v>
        <stp/>
        <stp>BDP|6613919000886215094</stp>
        <tr r="F372" s="9"/>
      </tp>
      <tp t="s">
        <v>#N/A N/A</v>
        <stp/>
        <stp>BDP|9710872499439561805</stp>
        <tr r="D294" s="5"/>
        <tr r="D44" s="9"/>
      </tp>
      <tp t="s">
        <v>#N/A N/A</v>
        <stp/>
        <stp>BDP|7689373356598299090</stp>
        <tr r="D214" s="8"/>
      </tp>
      <tp t="s">
        <v>#N/A Requesting Data...4209290490</v>
        <stp/>
        <stp>BDP|9049008472674649397</stp>
        <tr r="H194" s="5"/>
        <tr r="H437" s="8"/>
        <tr r="I437" s="8"/>
      </tp>
      <tp t="s">
        <v>#N/A N/A</v>
        <stp/>
        <stp>BDP|9549400436915638284</stp>
        <tr r="F110" s="8"/>
      </tp>
      <tp t="s">
        <v>#N/A N/A</v>
        <stp/>
        <stp>BDP|2924742518218109598</stp>
        <tr r="D129" s="8"/>
      </tp>
      <tp t="s">
        <v>#N/A Requesting Data...3105506993</v>
        <stp/>
        <stp>BDP|7703407733549042098</stp>
        <tr r="I133" s="9"/>
      </tp>
      <tp t="s">
        <v>#N/A Requesting Data...2575167690</v>
        <stp/>
        <stp>BDP|3217811523222801252</stp>
        <tr r="H407" s="9"/>
      </tp>
      <tp t="s">
        <v>#N/A N/A</v>
        <stp/>
        <stp>BDP|7944786688586054742</stp>
        <tr r="F338" s="5"/>
      </tp>
      <tp t="s">
        <v>#N/A N/A</v>
        <stp/>
        <stp>BDP|3815162801392333910</stp>
        <tr r="D66" s="5"/>
        <tr r="D577" s="9"/>
      </tp>
      <tp t="s">
        <v>#N/A Requesting Data...2940775085</v>
        <stp/>
        <stp>BDP|2662560791327463081</stp>
        <tr r="H267" s="5"/>
        <tr r="H186" s="9"/>
      </tp>
      <tp t="s">
        <v>#N/A Requesting Data...3087235160</v>
        <stp/>
        <stp>BDP|4247933245446039695</stp>
        <tr r="H490" s="8"/>
        <tr r="I490" s="8"/>
      </tp>
      <tp t="s">
        <v>#N/A N/A</v>
        <stp/>
        <stp>BDP|2956169250969758655</stp>
        <tr r="E520" s="9"/>
      </tp>
      <tp t="s">
        <v>#N/A Requesting Data...2056365724</v>
        <stp/>
        <stp>BDP|5100944411763074790</stp>
        <tr r="H131" s="10"/>
      </tp>
      <tp t="s">
        <v>#N/A Requesting Data...3092219656</v>
        <stp/>
        <stp>BDP|9648396354065348351</stp>
        <tr r="I225" s="5"/>
      </tp>
      <tp t="s">
        <v>#N/A N/A</v>
        <stp/>
        <stp>BDP|2726340891251768081</stp>
        <tr r="D229" s="5"/>
      </tp>
      <tp t="s">
        <v>#N/A Requesting Data...3838895921</v>
        <stp/>
        <stp>BDP|1132454091367960214</stp>
        <tr r="I494" s="9"/>
      </tp>
      <tp t="s">
        <v>#N/A N/A</v>
        <stp/>
        <stp>BDP|8043329799189525238</stp>
        <tr r="F455" s="9"/>
      </tp>
      <tp t="s">
        <v>#N/A N/A</v>
        <stp/>
        <stp>BDP|4494541503770646872</stp>
        <tr r="F152" s="5"/>
      </tp>
      <tp t="s">
        <v>#N/A Requesting Data...2153661543</v>
        <stp/>
        <stp>BDP|9438301764725793055</stp>
        <tr r="I570" s="9"/>
      </tp>
      <tp t="s">
        <v>#N/A Requesting Data...3032324301</v>
        <stp/>
        <stp>BDP|9703529510747076374</stp>
        <tr r="H220" s="8"/>
        <tr r="I220" s="8"/>
      </tp>
      <tp t="s">
        <v>#N/A Requesting Data...3084467948</v>
        <stp/>
        <stp>BDP|7705858241696549446</stp>
        <tr r="H362" s="5"/>
      </tp>
      <tp t="s">
        <v>#N/A N/A</v>
        <stp/>
        <stp>BDP|4745636204679637249</stp>
        <tr r="F328" s="8"/>
      </tp>
      <tp t="s">
        <v>#N/A N/A</v>
        <stp/>
        <stp>BDP|9482143189130363982</stp>
        <tr r="F54" s="9"/>
      </tp>
      <tp t="s">
        <v>#N/A N/A</v>
        <stp/>
        <stp>BDP|9271661066781080107</stp>
        <tr r="D13" s="5"/>
      </tp>
      <tp t="s">
        <v>#N/A N/A</v>
        <stp/>
        <stp>BDP|5840256563121824940</stp>
        <tr r="G337" s="8"/>
      </tp>
      <tp t="s">
        <v>#N/A Requesting Data...2687678043</v>
        <stp/>
        <stp>BDP|7110270675748808396</stp>
        <tr r="H105" s="10"/>
      </tp>
      <tp t="s">
        <v>#N/A Requesting Data...2079820493</v>
        <stp/>
        <stp>BDP|7543241489684219081</stp>
        <tr r="H158" s="10"/>
      </tp>
      <tp t="s">
        <v>#N/A Requesting Data...3638141826</v>
        <stp/>
        <stp>BDP|7373245684595132107</stp>
        <tr r="H44" s="10"/>
      </tp>
      <tp t="s">
        <v>#N/A Requesting Data...3657745911</v>
        <stp/>
        <stp>BDP|5602274884300030671</stp>
        <tr r="I26" s="5"/>
        <tr r="I223" s="9"/>
      </tp>
      <tp t="s">
        <v>#N/A N/A</v>
        <stp/>
        <stp>BDP|6302404465735473800</stp>
        <tr r="G68" s="9"/>
      </tp>
      <tp t="s">
        <v>#N/A N/A</v>
        <stp/>
        <stp>BDP|8627352805391262363</stp>
        <tr r="D252" s="5"/>
        <tr r="D225" s="9"/>
      </tp>
      <tp t="s">
        <v>#N/A Requesting Data...3103493203</v>
        <stp/>
        <stp>BDP|1342641952063243857</stp>
        <tr r="H42" s="10"/>
      </tp>
      <tp t="s">
        <v>#N/A N/A</v>
        <stp/>
        <stp>BDP|8144238075527055345</stp>
        <tr r="D197" s="8"/>
      </tp>
      <tp t="s">
        <v>#N/A Requesting Data...1871857488</v>
        <stp/>
        <stp>BDP|5256911734293086547</stp>
        <tr r="H117" s="10"/>
      </tp>
      <tp t="s">
        <v>#N/A N/A</v>
        <stp/>
        <stp>BDP|9199535472571343304</stp>
        <tr r="G135" s="8"/>
      </tp>
      <tp t="s">
        <v>#N/A N/A</v>
        <stp/>
        <stp>BDP|3903478071049511094</stp>
        <tr r="F308" s="8"/>
      </tp>
      <tp t="s">
        <v>#N/A N/A</v>
        <stp/>
        <stp>BDP|1315580409578498551</stp>
        <tr r="G253" s="5"/>
        <tr r="G72" s="9"/>
      </tp>
      <tp t="s">
        <v>#N/A N/A</v>
        <stp/>
        <stp>BDP|8123719033061652461</stp>
        <tr r="E136" s="8"/>
      </tp>
      <tp t="s">
        <v>#N/A N/A</v>
        <stp/>
        <stp>BDP|9548425612790405529</stp>
        <tr r="F546" s="9"/>
      </tp>
      <tp t="s">
        <v>#N/A N/A</v>
        <stp/>
        <stp>BDP|9235043230410635338</stp>
        <tr r="G346" s="9"/>
      </tp>
      <tp t="s">
        <v>#N/A N/A</v>
        <stp/>
        <stp>BDP|3529419646279202336</stp>
        <tr r="E455" s="8"/>
      </tp>
      <tp t="s">
        <v>#N/A N/A</v>
        <stp/>
        <stp>BDP|8460372695142698933</stp>
        <tr r="E400" s="9"/>
      </tp>
      <tp t="s">
        <v>#N/A N/A</v>
        <stp/>
        <stp>BDP|1601676914446526931</stp>
        <tr r="D435" s="8"/>
      </tp>
      <tp t="s">
        <v>#N/A N/A</v>
        <stp/>
        <stp>BDP|8716618101643294465</stp>
        <tr r="F452" s="8"/>
      </tp>
      <tp t="s">
        <v>#N/A N/A</v>
        <stp/>
        <stp>BDP|9038476022391365752</stp>
        <tr r="D554" s="9"/>
      </tp>
      <tp t="s">
        <v>#N/A Requesting Data...3364425396</v>
        <stp/>
        <stp>BDP|9650767083647834885</stp>
        <tr r="H63" s="9"/>
      </tp>
      <tp t="s">
        <v>#N/A N/A</v>
        <stp/>
        <stp>BDP|1428264676505435832</stp>
        <tr r="G439" s="9"/>
      </tp>
      <tp t="s">
        <v>#N/A N/A</v>
        <stp/>
        <stp>BDP|8187462794934649862</stp>
        <tr r="F217" s="5"/>
      </tp>
      <tp t="s">
        <v>#N/A N/A</v>
        <stp/>
        <stp>BDP|5918768492311961378</stp>
        <tr r="G376" s="8"/>
      </tp>
      <tp t="s">
        <v>#N/A N/A</v>
        <stp/>
        <stp>BDP|3346036346829394764</stp>
        <tr r="E507" s="9"/>
      </tp>
      <tp t="s">
        <v>#N/A N/A</v>
        <stp/>
        <stp>BDP|9807584166502349163</stp>
        <tr r="G49" s="5"/>
      </tp>
      <tp t="s">
        <v>#N/A N/A</v>
        <stp/>
        <stp>BDP|4049900860091113323</stp>
        <tr r="G227" s="9"/>
      </tp>
      <tp t="s">
        <v>#N/A Requesting Data...2402437184</v>
        <stp/>
        <stp>BDP|7787027730948161549</stp>
        <tr r="I172" s="9"/>
      </tp>
      <tp t="s">
        <v>#N/A N/A</v>
        <stp/>
        <stp>BDP|9050251354684630378</stp>
        <tr r="G304" s="8"/>
      </tp>
      <tp t="s">
        <v>#N/A N/A</v>
        <stp/>
        <stp>BDP|5126833256849234860</stp>
        <tr r="D601" s="9"/>
      </tp>
      <tp t="s">
        <v>#N/A Requesting Data...3769481748</v>
        <stp/>
        <stp>BDP|3210209699451930025</stp>
        <tr r="H483" s="8"/>
        <tr r="I483" s="8"/>
      </tp>
      <tp t="s">
        <v>#N/A N/A</v>
        <stp/>
        <stp>BDP|3306916132017896782</stp>
        <tr r="F36" s="5"/>
      </tp>
      <tp t="s">
        <v>#N/A N/A</v>
        <stp/>
        <stp>BDP|7087272842589143144</stp>
        <tr r="F103" s="8"/>
      </tp>
      <tp t="s">
        <v>#N/A Requesting Data...3415099339</v>
        <stp/>
        <stp>BDP|6416101993382421530</stp>
        <tr r="H71" s="9"/>
      </tp>
      <tp t="s">
        <v>#N/A N/A</v>
        <stp/>
        <stp>BDP|7754761076486185869</stp>
        <tr r="F231" s="9"/>
      </tp>
      <tp t="s">
        <v>#N/A N/A</v>
        <stp/>
        <stp>BDP|7522986068591239072</stp>
        <tr r="E355" s="8"/>
      </tp>
      <tp t="s">
        <v>#N/A N/A</v>
        <stp/>
        <stp>BDP|7351077921585326967</stp>
        <tr r="E179" s="9"/>
      </tp>
      <tp t="s">
        <v>#N/A N/A</v>
        <stp/>
        <stp>BDP|4929517152779306490</stp>
        <tr r="E85" s="10"/>
      </tp>
      <tp t="s">
        <v>#N/A Requesting Data...2323107990</v>
        <stp/>
        <stp>BDP|8965180515219468800</stp>
        <tr r="H128" s="9"/>
      </tp>
      <tp t="s">
        <v>#N/A Requesting Data...2072144067</v>
        <stp/>
        <stp>BDP|4474650464599108446</stp>
        <tr r="H19" s="5"/>
      </tp>
      <tp t="s">
        <v>#N/A N/A</v>
        <stp/>
        <stp>BDP|2255277887147655642</stp>
        <tr r="E181" s="9"/>
      </tp>
      <tp t="s">
        <v>#N/A Requesting Data...2913910709</v>
        <stp/>
        <stp>BDP|6464952442652436076</stp>
        <tr r="H127" s="10"/>
      </tp>
      <tp t="s">
        <v>#N/A N/A</v>
        <stp/>
        <stp>BDP|2578077792096808487</stp>
        <tr r="F103" s="10"/>
      </tp>
      <tp t="s">
        <v>#N/A N/A</v>
        <stp/>
        <stp>BDP|4951929799528761546</stp>
        <tr r="F196" s="5"/>
      </tp>
      <tp t="s">
        <v>#N/A Requesting Data...2046547573</v>
        <stp/>
        <stp>BDP|3788095885284839624</stp>
        <tr r="H15" s="10"/>
      </tp>
      <tp t="s">
        <v>#N/A N/A</v>
        <stp/>
        <stp>BDP|9403711963209584820</stp>
        <tr r="D316" s="9"/>
      </tp>
      <tp t="s">
        <v>#N/A Requesting Data...3925747082</v>
        <stp/>
        <stp>BDP|3205434736924179971</stp>
        <tr r="H43" s="8"/>
        <tr r="I43" s="8"/>
      </tp>
      <tp t="s">
        <v>#N/A N/A</v>
        <stp/>
        <stp>BDP|9480476163186535446</stp>
        <tr r="C127" s="10"/>
      </tp>
      <tp t="s">
        <v>#N/A Requesting Data...3799086661</v>
        <stp/>
        <stp>BDP|4159590559929675461</stp>
        <tr r="I81" s="9"/>
      </tp>
      <tp t="s">
        <v>#N/A Requesting Data...2409581961</v>
        <stp/>
        <stp>BDP|2228766163822709810</stp>
        <tr r="I24" s="5"/>
      </tp>
      <tp t="s">
        <v>#N/A N/A</v>
        <stp/>
        <stp>BDP|9198117320462120107</stp>
        <tr r="F131" s="9"/>
      </tp>
      <tp t="s">
        <v>#N/A N/A</v>
        <stp/>
        <stp>BDP|5910274430235881871</stp>
        <tr r="F469" s="8"/>
        <tr r="F158" s="5"/>
      </tp>
      <tp t="s">
        <v>#N/A Requesting Data...2290227464</v>
        <stp/>
        <stp>BDP|7086858110575726236</stp>
        <tr r="I560" s="9"/>
      </tp>
      <tp t="s">
        <v>#N/A Requesting Data...3247007482</v>
        <stp/>
        <stp>BDP|7245695268427612945</stp>
        <tr r="I439" s="9"/>
      </tp>
      <tp t="s">
        <v>#N/A N/A</v>
        <stp/>
        <stp>BDP|4120863971031228356</stp>
        <tr r="E309" s="9"/>
      </tp>
      <tp t="s">
        <v>#N/A Requesting Data...3891803292</v>
        <stp/>
        <stp>BDP|2489319295457477656</stp>
        <tr r="G18" s="10"/>
      </tp>
      <tp t="s">
        <v>#N/A N/A</v>
        <stp/>
        <stp>BDP|3536543664328273162</stp>
        <tr r="G190" s="5"/>
      </tp>
      <tp t="s">
        <v>#N/A N/A</v>
        <stp/>
        <stp>BDP|2045828290608019242</stp>
        <tr r="F172" s="10"/>
      </tp>
      <tp t="s">
        <v>#N/A N/A</v>
        <stp/>
        <stp>BDP|3727743259188992051</stp>
        <tr r="G82" s="9"/>
      </tp>
      <tp t="s">
        <v>#N/A Requesting Data...2472620657</v>
        <stp/>
        <stp>BDP|6512038300709849682</stp>
        <tr r="I61" s="5"/>
      </tp>
      <tp t="s">
        <v>#N/A N/A</v>
        <stp/>
        <stp>BDP|3336816216481089224</stp>
        <tr r="D18" s="5"/>
        <tr r="D467" s="8"/>
      </tp>
      <tp t="s">
        <v>#N/A N/A</v>
        <stp/>
        <stp>BDP|7481790068897781844</stp>
        <tr r="F154" s="5"/>
        <tr r="F419" s="8"/>
      </tp>
      <tp t="s">
        <v>#N/A N/A</v>
        <stp/>
        <stp>BDP|5256350795313403509</stp>
        <tr r="G373" s="8"/>
      </tp>
      <tp t="s">
        <v>#N/A Requesting Data...2782387579</v>
        <stp/>
        <stp>BDP|4671508852048593578</stp>
        <tr r="H190" s="8"/>
        <tr r="I190" s="8"/>
      </tp>
      <tp t="s">
        <v>#N/A Requesting Data...2318690219</v>
        <stp/>
        <stp>BDP|7601974274287738744</stp>
        <tr r="H101" s="10"/>
      </tp>
      <tp t="s">
        <v>#N/A N/A</v>
        <stp/>
        <stp>BDP|1010484569548077274</stp>
        <tr r="G223" s="5"/>
      </tp>
      <tp t="s">
        <v>#N/A N/A</v>
        <stp/>
        <stp>BDP|9616900961206021912</stp>
        <tr r="D132" s="10"/>
      </tp>
      <tp t="s">
        <v>#N/A N/A</v>
        <stp/>
        <stp>BDP|2639934545867035169</stp>
        <tr r="C5" s="6"/>
      </tp>
      <tp t="s">
        <v>#N/A Requesting Data...3973193912</v>
        <stp/>
        <stp>BDP|3155603011284057966</stp>
        <tr r="I256" s="9"/>
      </tp>
      <tp t="s">
        <v>#N/A Requesting Data...2168490295</v>
        <stp/>
        <stp>BDP|3576631393751120425</stp>
        <tr r="I110" s="5"/>
        <tr r="I437" s="9"/>
      </tp>
      <tp t="s">
        <v>#N/A N/A</v>
        <stp/>
        <stp>BDP|5932293181424050277</stp>
        <tr r="G279" s="9"/>
      </tp>
      <tp t="s">
        <v>#N/A N/A</v>
        <stp/>
        <stp>BDP|6150841325174677104</stp>
        <tr r="D125" s="10"/>
      </tp>
      <tp t="s">
        <v>#N/A N/A</v>
        <stp/>
        <stp>BDP|5257853453313644258</stp>
        <tr r="D466" s="8"/>
      </tp>
      <tp t="s">
        <v>#N/A N/A</v>
        <stp/>
        <stp>BDP|5571473112651694812</stp>
        <tr r="E456" s="9"/>
      </tp>
      <tp t="s">
        <v>#N/A Requesting Data...3859765054</v>
        <stp/>
        <stp>BDP|4483354016058851781</stp>
        <tr r="H76" s="5"/>
      </tp>
      <tp t="s">
        <v>#N/A Requesting Data...4049962817</v>
        <stp/>
        <stp>BDP|8133418714866385203</stp>
        <tr r="H93" s="9"/>
      </tp>
      <tp t="s">
        <v>#N/A N/A</v>
        <stp/>
        <stp>BDP|9603558020355032243</stp>
        <tr r="D231" s="9"/>
      </tp>
      <tp t="s">
        <v>#N/A N/A</v>
        <stp/>
        <stp>BDP|5995733572178786489</stp>
        <tr r="F35" s="8"/>
      </tp>
      <tp t="s">
        <v>#N/A N/A</v>
        <stp/>
        <stp>BDP|3669100982742728149</stp>
        <tr r="E375" s="8"/>
      </tp>
      <tp t="s">
        <v>#N/A N/A</v>
        <stp/>
        <stp>BDP|1283562934156432834</stp>
        <tr r="F75" s="10"/>
      </tp>
      <tp t="s">
        <v>#N/A Requesting Data...4154956687</v>
        <stp/>
        <stp>BDP|6568615581366448765</stp>
        <tr r="H266" s="8"/>
        <tr r="I266" s="8"/>
      </tp>
      <tp t="s">
        <v>#N/A Requesting Data...3600582938</v>
        <stp/>
        <stp>BDP|8781787690758818708</stp>
        <tr r="G13" s="12"/>
      </tp>
      <tp t="s">
        <v>#N/A Requesting Data...3200169250</v>
        <stp/>
        <stp>BDP|2018666196421459536</stp>
        <tr r="H310" s="8"/>
        <tr r="I310" s="8"/>
      </tp>
      <tp t="s">
        <v>#N/A N/A</v>
        <stp/>
        <stp>BDP|9634322760011564464</stp>
        <tr r="G516" s="9"/>
      </tp>
      <tp t="s">
        <v>#N/A N/A</v>
        <stp/>
        <stp>BDP|5954626079004385968</stp>
        <tr r="G88" s="8"/>
      </tp>
      <tp t="s">
        <v>#N/A N/A</v>
        <stp/>
        <stp>BDP|7053861586179758703</stp>
        <tr r="D234" s="5"/>
        <tr r="D599" s="9"/>
      </tp>
      <tp t="s">
        <v>#N/A Requesting Data...3447167587</v>
        <stp/>
        <stp>BDP|4282301622149484532</stp>
        <tr r="H473" s="8"/>
        <tr r="I473" s="8"/>
      </tp>
      <tp t="s">
        <v>#N/A Requesting Data...3836863206</v>
        <stp/>
        <stp>BDP|7242252909844196885</stp>
        <tr r="H78" s="8"/>
        <tr r="I78" s="8"/>
      </tp>
      <tp t="s">
        <v>#N/A Requesting Data...4017962836</v>
        <stp/>
        <stp>BDP|3947530354723171981</stp>
        <tr r="H205" s="9"/>
      </tp>
      <tp t="s">
        <v>#N/A Requesting Data...3621063179</v>
        <stp/>
        <stp>BDP|7108509371799539528</stp>
        <tr r="G8" s="7"/>
      </tp>
      <tp t="s">
        <v>#N/A Requesting Data...2307968550</v>
        <stp/>
        <stp>BDP|8089130413087783604</stp>
        <tr r="G179" s="10"/>
      </tp>
      <tp t="s">
        <v>#N/A N/A</v>
        <stp/>
        <stp>BDP|2556150980240651216</stp>
        <tr r="G125" s="8"/>
      </tp>
      <tp t="s">
        <v>#N/A N/A</v>
        <stp/>
        <stp>BDP|6980516398851127263</stp>
        <tr r="C158" s="10"/>
      </tp>
      <tp t="s">
        <v>#N/A N/A</v>
        <stp/>
        <stp>BDP|7364807405592870494</stp>
        <tr r="C171" s="10"/>
      </tp>
      <tp t="s">
        <v>#N/A Requesting Data...3597140785</v>
        <stp/>
        <stp>BDP|3533714862089109200</stp>
        <tr r="I55" s="5"/>
      </tp>
      <tp t="s">
        <v>#N/A Requesting Data...2629282315</v>
        <stp/>
        <stp>BDP|8936760143072885001</stp>
        <tr r="G155" s="10"/>
      </tp>
      <tp t="s">
        <v>#N/A N/A</v>
        <stp/>
        <stp>BDP|6851926613151463699</stp>
        <tr r="D2" s="5"/>
        <tr r="D581" s="9"/>
      </tp>
      <tp t="s">
        <v>#N/A N/A</v>
        <stp/>
        <stp>BDP|2838660302868809507</stp>
        <tr r="D4" s="6"/>
      </tp>
      <tp t="s">
        <v>#N/A N/A</v>
        <stp/>
        <stp>BDP|1017037165287286900</stp>
        <tr r="E27" s="9"/>
      </tp>
      <tp t="s">
        <v>#N/A N/A</v>
        <stp/>
        <stp>BDP|9680395701402236184</stp>
        <tr r="D124" s="8"/>
        <tr r="D247" s="5"/>
      </tp>
      <tp t="s">
        <v>#N/A N/A</v>
        <stp/>
        <stp>BDP|7888517495063879109</stp>
        <tr r="F50" s="10"/>
      </tp>
      <tp t="s">
        <v>#N/A N/A</v>
        <stp/>
        <stp>BDP|2045961530502378316</stp>
        <tr r="G305" s="8"/>
      </tp>
      <tp t="s">
        <v>#N/A N/A</v>
        <stp/>
        <stp>BDP|7056740490797830780</stp>
        <tr r="D160" s="8"/>
      </tp>
      <tp t="s">
        <v>#N/A Requesting Data...3534806245</v>
        <stp/>
        <stp>BDP|1692484114268980577</stp>
        <tr r="H516" s="9"/>
      </tp>
      <tp t="s">
        <v>#N/A N/A</v>
        <stp/>
        <stp>BDP|7266151993162560453</stp>
        <tr r="D388" s="9"/>
      </tp>
      <tp t="s">
        <v>#N/A N/A</v>
        <stp/>
        <stp>BDP|5229477879268971712</stp>
        <tr r="E447" s="8"/>
      </tp>
      <tp t="s">
        <v>#N/A Requesting Data...2008053344</v>
        <stp/>
        <stp>BDP|2910904168044469016</stp>
        <tr r="I381" s="9"/>
      </tp>
      <tp t="s">
        <v>#N/A Requesting Data...3219884352</v>
        <stp/>
        <stp>BDP|7826638681489986972</stp>
        <tr r="I520" s="9"/>
      </tp>
      <tp t="s">
        <v>#N/A N/A</v>
        <stp/>
        <stp>BDP|2463868439805828570</stp>
        <tr r="F20" s="10"/>
      </tp>
      <tp t="s">
        <v>#N/A N/A</v>
        <stp/>
        <stp>BDP|7106343687720770515</stp>
        <tr r="E264" s="8"/>
      </tp>
      <tp t="s">
        <v>#N/A N/A</v>
        <stp/>
        <stp>BDP|4805742090113927017</stp>
        <tr r="E302" s="9"/>
      </tp>
      <tp t="s">
        <v>#N/A Requesting Data...2720431764</v>
        <stp/>
        <stp>BDP|7350342100745066830</stp>
        <tr r="I82" s="5"/>
        <tr r="I69" s="9"/>
      </tp>
      <tp t="s">
        <v>#N/A Requesting Data...3112580004</v>
        <stp/>
        <stp>BDP|3636314756589025556</stp>
        <tr r="I285" s="5"/>
      </tp>
      <tp t="s">
        <v>#N/A N/A</v>
        <stp/>
        <stp>BDP|6338798293641946051</stp>
        <tr r="E81" s="9"/>
      </tp>
      <tp t="s">
        <v>#N/A Requesting Data...2233692326</v>
        <stp/>
        <stp>BDP|3252453119817851834</stp>
        <tr r="H227" s="9"/>
      </tp>
      <tp t="s">
        <v>#N/A N/A</v>
        <stp/>
        <stp>BDP|2689990940820867628</stp>
        <tr r="F155" s="8"/>
      </tp>
      <tp t="s">
        <v>#N/A N/A</v>
        <stp/>
        <stp>BDP|1524861266901285723</stp>
        <tr r="G40" s="5"/>
        <tr r="G37" s="9"/>
      </tp>
      <tp t="s">
        <v>#N/A N/A</v>
        <stp/>
        <stp>BDP|1289672492831411660</stp>
        <tr r="F278" s="5"/>
      </tp>
      <tp t="s">
        <v>#N/A N/A</v>
        <stp/>
        <stp>BDP|8823436678132666007</stp>
        <tr r="D214" s="9"/>
      </tp>
      <tp t="s">
        <v>#N/A Requesting Data...2128956005</v>
        <stp/>
        <stp>BDP|6282449265575329852</stp>
        <tr r="H156" s="10"/>
      </tp>
      <tp t="s">
        <v>#N/A Requesting Data...4186992609</v>
        <stp/>
        <stp>BDP|5235506694858633858</stp>
        <tr r="H41" s="8"/>
        <tr r="I41" s="8"/>
        <tr r="H144" s="5"/>
      </tp>
      <tp t="s">
        <v>#N/A Requesting Data...2651388415</v>
        <stp/>
        <stp>BQL|6876169624889482619</stp>
        <tr r="C132" s="5"/>
      </tp>
      <tp t="s">
        <v>#N/A Requesting Data...2963929700</v>
        <stp/>
        <stp>BQL|7656845539550529619</stp>
        <tr r="B59" s="10"/>
      </tp>
      <tp t="s">
        <v>#N/A Requesting Data...3227378239</v>
        <stp/>
        <stp>BQL|5792687390438132809</stp>
        <tr r="C42" s="5"/>
      </tp>
      <tp t="s">
        <v>#N/A Requesting Data...2506571853</v>
        <stp/>
        <stp>BQL|5648736849405966985</stp>
        <tr r="B139" s="10"/>
      </tp>
      <tp t="s">
        <v>#N/A Requesting Data...3880371440</v>
        <stp/>
        <stp>BQL|5584213349709111011</stp>
        <tr r="B5" s="10"/>
      </tp>
      <tp t="s">
        <v>#N/A Requesting Data...4096014087</v>
        <stp/>
        <stp>BQL|3356982944142007649</stp>
        <tr r="B150" s="10"/>
      </tp>
      <tp t="s">
        <v>#N/A Requesting Data...3773932466</v>
        <stp/>
        <stp>BQL|9816032049473031481</stp>
        <tr r="B117" s="10"/>
      </tp>
      <tp t="s">
        <v>#N/A Requesting Data...4077455868</v>
        <stp/>
        <stp>BQL|6694521882899580893</stp>
        <tr r="B33" s="10"/>
      </tp>
      <tp t="s">
        <v>#N/A Requesting Data...2278320286</v>
        <stp/>
        <stp>BQL|5719690626263505847</stp>
        <tr r="C22" s="5"/>
      </tp>
      <tp t="s">
        <v>#N/A Requesting Data...2975320455</v>
        <stp/>
        <stp>BQL|5477715083422792285</stp>
        <tr r="B100" s="10"/>
      </tp>
      <tp t="s">
        <v>#N/A Requesting Data...2753027880</v>
        <stp/>
        <stp>BQL|9986534751162059139</stp>
        <tr r="C95" s="5"/>
      </tp>
      <tp t="s">
        <v>#N/A Requesting Data...2931117864</v>
        <stp/>
        <stp>BQL|6938507483663360215</stp>
        <tr r="C136" s="5"/>
      </tp>
      <tp t="s">
        <v>#N/A Requesting Data...3868437110</v>
        <stp/>
        <stp>BQL|7408004377812344871</stp>
        <tr r="C138" s="5"/>
      </tp>
      <tp t="s">
        <v>#N/A Requesting Data...3336887644</v>
        <stp/>
        <stp>BQL|4513046235178816583</stp>
        <tr r="C218" s="5"/>
      </tp>
      <tp t="s">
        <v>#N/A Requesting Data...2503196716</v>
        <stp/>
        <stp>BQL|1676660836236216806</stp>
        <tr r="C183" s="5"/>
      </tp>
      <tp t="s">
        <v>#N/A Requesting Data...3276112848</v>
        <stp/>
        <stp>BQL|3480860086181128868</stp>
        <tr r="B140" s="10"/>
      </tp>
      <tp t="s">
        <v>#N/A Requesting Data...2001704642</v>
        <stp/>
        <stp>BQL|1368049850879401709</stp>
        <tr r="B134" s="10"/>
      </tp>
      <tp t="s">
        <v>#N/A Requesting Data...3903034624</v>
        <stp/>
        <stp>BQL|7641087780855953047</stp>
        <tr r="C120" s="5"/>
      </tp>
      <tp t="s">
        <v>#N/A Requesting Data...4182177456</v>
        <stp/>
        <stp>BQL|8775543814697456111</stp>
        <tr r="B6" s="10"/>
      </tp>
      <tp t="s">
        <v>#N/A Requesting Data...3336363440</v>
        <stp/>
        <stp>BQL|3154526193096517374</stp>
        <tr r="C158" s="5"/>
      </tp>
      <tp t="s">
        <v>#N/A Requesting Data...3852704926</v>
        <stp/>
        <stp>BQL|9724521005336354018</stp>
        <tr r="C156" s="5"/>
      </tp>
      <tp t="s">
        <v>#N/A Requesting Data...3869279291</v>
        <stp/>
        <stp>BQL|7994431662999915614</stp>
        <tr r="C80" s="5"/>
      </tp>
      <tp t="s">
        <v>#N/A N/A</v>
        <stp/>
        <stp>BDP|8745988191901045348</stp>
        <tr r="G337" s="5"/>
      </tp>
      <tp t="s">
        <v>#N/A Requesting Data...3386070569</v>
        <stp/>
        <stp>BDP|8747134622159489880</stp>
        <tr r="G4" s="7"/>
      </tp>
      <tp t="s">
        <v>#N/A N/A</v>
        <stp/>
        <stp>BDP|4385202694286493399</stp>
        <tr r="E16" s="7"/>
      </tp>
      <tp t="s">
        <v>#N/A N/A</v>
        <stp/>
        <stp>BDP|8830731961326883582</stp>
        <tr r="G198" s="8"/>
      </tp>
      <tp t="s">
        <v>#N/A Requesting Data...3077089391</v>
        <stp/>
        <stp>BDP|2391580353570089829</stp>
        <tr r="I149" s="5"/>
      </tp>
      <tp t="s">
        <v>#N/A N/A</v>
        <stp/>
        <stp>BDP|6150805802830053490</stp>
        <tr r="G73" s="5"/>
        <tr r="G350" s="8"/>
      </tp>
      <tp t="s">
        <v>#N/A Requesting Data...2611458896</v>
        <stp/>
        <stp>BDP|1058610987801908450</stp>
        <tr r="I220" s="9"/>
      </tp>
      <tp t="s">
        <v>#N/A Requesting Data...2413492689</v>
        <stp/>
        <stp>BDP|3995356832721207864</stp>
        <tr r="G13" s="10"/>
      </tp>
      <tp t="s">
        <v>#N/A Requesting Data...3329968108</v>
        <stp/>
        <stp>BDP|1928172880837469501</stp>
        <tr r="I519" s="9"/>
      </tp>
      <tp t="s">
        <v>#N/A N/A</v>
        <stp/>
        <stp>BDP|7668467543794078990</stp>
        <tr r="C106" s="10"/>
      </tp>
      <tp t="s">
        <v>#N/A N/A</v>
        <stp/>
        <stp>BDP|5488446778978277403</stp>
        <tr r="D298" s="9"/>
      </tp>
      <tp t="s">
        <v>#N/A N/A</v>
        <stp/>
        <stp>BDP|5550045257153860945</stp>
        <tr r="F499" s="9"/>
      </tp>
      <tp t="s">
        <v>#N/A N/A</v>
        <stp/>
        <stp>BDP|7989841528612633598</stp>
        <tr r="E46" s="5"/>
      </tp>
      <tp t="s">
        <v>#N/A N/A</v>
        <stp/>
        <stp>BDP|3024469978289241375</stp>
        <tr r="G316" s="8"/>
      </tp>
      <tp t="s">
        <v>#N/A Requesting Data...4104671407</v>
        <stp/>
        <stp>BDP|6249392654838476201</stp>
        <tr r="I200" s="5"/>
      </tp>
      <tp t="s">
        <v>#N/A Requesting Data...4081614429</v>
        <stp/>
        <stp>BDP|6374862151946777780</stp>
        <tr r="H470" s="8"/>
        <tr r="I470" s="8"/>
      </tp>
      <tp t="s">
        <v>#N/A N/A</v>
        <stp/>
        <stp>BDP|3008271816998968234</stp>
        <tr r="F444" s="9"/>
      </tp>
      <tp t="s">
        <v>#N/A N/A</v>
        <stp/>
        <stp>BDP|3357786142568501279</stp>
        <tr r="D49" s="5"/>
      </tp>
      <tp t="s">
        <v>#N/A N/A</v>
        <stp/>
        <stp>BDP|9974082834923824360</stp>
        <tr r="D33" s="8"/>
        <tr r="D54" s="5"/>
      </tp>
      <tp t="s">
        <v>#N/A N/A</v>
        <stp/>
        <stp>BDP|8814534259484993609</stp>
        <tr r="D193" s="9"/>
      </tp>
      <tp t="s">
        <v>#N/A N/A</v>
        <stp/>
        <stp>BDP|4915213145251779916</stp>
        <tr r="F150" s="8"/>
      </tp>
      <tp t="s">
        <v>#N/A N/A</v>
        <stp/>
        <stp>BDP|4758740116021932977</stp>
        <tr r="F597" s="9"/>
      </tp>
      <tp t="s">
        <v>#N/A N/A</v>
        <stp/>
        <stp>BDP|1078705936108508786</stp>
        <tr r="E138" s="8"/>
      </tp>
      <tp t="s">
        <v>#N/A N/A</v>
        <stp/>
        <stp>BDP|5902207279289300383</stp>
        <tr r="G565" s="9"/>
      </tp>
      <tp t="s">
        <v>#N/A N/A</v>
        <stp/>
        <stp>BDP|2642838909738717831</stp>
        <tr r="E131" s="9"/>
      </tp>
      <tp t="s">
        <v>#N/A Requesting Data...2481077316</v>
        <stp/>
        <stp>BDP|1478803349417540009</stp>
        <tr r="H299" s="8"/>
        <tr r="I299" s="8"/>
      </tp>
      <tp t="s">
        <v>#N/A Requesting Data...3525808127</v>
        <stp/>
        <stp>BDP|5414419288477131441</stp>
        <tr r="H580" s="9"/>
      </tp>
      <tp t="s">
        <v>#N/A N/A</v>
        <stp/>
        <stp>BDP|8477939392941503386</stp>
        <tr r="E122" s="5"/>
      </tp>
      <tp t="s">
        <v>#N/A N/A</v>
        <stp/>
        <stp>BDP|3567942337413840064</stp>
        <tr r="G268" s="5"/>
        <tr r="G412" s="9"/>
      </tp>
      <tp t="s">
        <v>#N/A N/A</v>
        <stp/>
        <stp>BDP|2011005479737020811</stp>
        <tr r="C101" s="10"/>
      </tp>
      <tp t="s">
        <v>#N/A N/A</v>
        <stp/>
        <stp>BDP|1127694858341074982</stp>
        <tr r="E101" s="8"/>
      </tp>
      <tp t="s">
        <v>#N/A Requesting Data...2965135543</v>
        <stp/>
        <stp>BDP|9098558137697271283</stp>
        <tr r="I38" s="5"/>
      </tp>
      <tp t="s">
        <v>#N/A Requesting Data...3393683679</v>
        <stp/>
        <stp>BDP|5827945056496465560</stp>
        <tr r="H448" s="8"/>
        <tr r="I448" s="8"/>
      </tp>
      <tp t="s">
        <v>#N/A N/A</v>
        <stp/>
        <stp>BDP|6531097855350209933</stp>
        <tr r="D523" s="9"/>
      </tp>
      <tp t="s">
        <v>#N/A N/A</v>
        <stp/>
        <stp>BDP|4000041867428939022</stp>
        <tr r="F285" s="5"/>
      </tp>
      <tp t="s">
        <v>#N/A N/A</v>
        <stp/>
        <stp>BDP|3486597863653482938</stp>
        <tr r="C77" s="10"/>
      </tp>
      <tp t="s">
        <v>#N/A Requesting Data...2453328710</v>
        <stp/>
        <stp>BDP|8435709642201970067</stp>
        <tr r="I182" s="9"/>
      </tp>
      <tp t="s">
        <v>#N/A Requesting Data...2498796670</v>
        <stp/>
        <stp>BDP|9466283871943336574</stp>
        <tr r="G59" s="10"/>
      </tp>
      <tp t="s">
        <v>#N/A N/A</v>
        <stp/>
        <stp>BDP|4106555916332942828</stp>
        <tr r="F266" s="9"/>
      </tp>
      <tp t="s">
        <v>#N/A N/A</v>
        <stp/>
        <stp>BDP|7170396416829261652</stp>
        <tr r="E126" s="10"/>
      </tp>
      <tp t="s">
        <v>#N/A N/A</v>
        <stp/>
        <stp>BDP|3315412393003865708</stp>
        <tr r="E120" s="10"/>
      </tp>
      <tp t="s">
        <v>#N/A N/A</v>
        <stp/>
        <stp>BDP|5467793394716081706</stp>
        <tr r="C167" s="10"/>
      </tp>
      <tp t="s">
        <v>#N/A N/A</v>
        <stp/>
        <stp>BDP|7934519921338546252</stp>
        <tr r="D306" s="9"/>
      </tp>
      <tp t="s">
        <v>#N/A Requesting Data...4034595479</v>
        <stp/>
        <stp>BDP|6109495198859109883</stp>
        <tr r="H292" s="5"/>
      </tp>
      <tp t="s">
        <v>#N/A Requesting Data...2995556758</v>
        <stp/>
        <stp>BDP|2069134647774541980</stp>
        <tr r="H338" s="5"/>
      </tp>
      <tp t="s">
        <v>#N/A Requesting Data...3337748298</v>
        <stp/>
        <stp>BDP|2310936169842966599</stp>
        <tr r="I64" s="5"/>
        <tr r="I434" s="9"/>
      </tp>
      <tp t="s">
        <v>#N/A N/A</v>
        <stp/>
        <stp>BDP|8808240235314948794</stp>
        <tr r="D147" s="5"/>
      </tp>
      <tp t="s">
        <v>#N/A Requesting Data...3877925037</v>
        <stp/>
        <stp>BDP|1718952853193866406</stp>
        <tr r="G14" s="10"/>
      </tp>
      <tp t="s">
        <v>#N/A N/A</v>
        <stp/>
        <stp>BDP|6467410364776847800</stp>
        <tr r="F144" s="9"/>
      </tp>
      <tp t="s">
        <v>#N/A N/A</v>
        <stp/>
        <stp>BDP|4814659476176781955</stp>
        <tr r="C3" s="6"/>
      </tp>
      <tp t="s">
        <v>#N/A N/A</v>
        <stp/>
        <stp>BDP|6430109229867337875</stp>
        <tr r="D484" s="9"/>
      </tp>
      <tp t="s">
        <v>#N/A Requesting Data...3949139995</v>
        <stp/>
        <stp>BDP|2494791976200752859</stp>
        <tr r="I292" s="9"/>
      </tp>
      <tp t="s">
        <v>#N/A Requesting Data...3062263692</v>
        <stp/>
        <stp>BDP|6704278866691141993</stp>
        <tr r="H268" s="8"/>
        <tr r="I268" s="8"/>
      </tp>
      <tp t="s">
        <v>#N/A N/A</v>
        <stp/>
        <stp>BDP|8557697114676292346</stp>
        <tr r="G37" s="5"/>
      </tp>
      <tp t="s">
        <v>#N/A N/A</v>
        <stp/>
        <stp>BDP|3494602728008422563</stp>
        <tr r="E284" s="8"/>
      </tp>
      <tp t="s">
        <v>#N/A N/A</v>
        <stp/>
        <stp>BDP|1326949539785703472</stp>
        <tr r="E148" s="5"/>
      </tp>
      <tp t="s">
        <v>#N/A N/A</v>
        <stp/>
        <stp>BDP|9098549917462531586</stp>
        <tr r="F57" s="9"/>
      </tp>
      <tp t="s">
        <v>#N/A Requesting Data...2975063293</v>
        <stp/>
        <stp>BDP|1362262627162529997</stp>
        <tr r="H185" s="10"/>
      </tp>
      <tp t="s">
        <v>#N/A N/A</v>
        <stp/>
        <stp>BDP|5987010672318305078</stp>
        <tr r="D90" s="8"/>
      </tp>
      <tp t="s">
        <v>#N/A N/A</v>
        <stp/>
        <stp>BDP|8235102633300863071</stp>
        <tr r="E129" s="9"/>
      </tp>
      <tp t="s">
        <v>#N/A N/A</v>
        <stp/>
        <stp>BDP|4023762049865356828</stp>
        <tr r="D211" s="8"/>
      </tp>
      <tp t="s">
        <v>#N/A N/A</v>
        <stp/>
        <stp>BDP|8966396558470512432</stp>
        <tr r="E35" s="5"/>
        <tr r="E578" s="9"/>
      </tp>
      <tp t="s">
        <v>#N/A N/A</v>
        <stp/>
        <stp>BDP|4024889755546486571</stp>
        <tr r="E516" s="9"/>
      </tp>
      <tp t="s">
        <v>#N/A N/A</v>
        <stp/>
        <stp>BDP|8589580382629078601</stp>
        <tr r="G286" s="9"/>
      </tp>
      <tp t="s">
        <v>#N/A N/A</v>
        <stp/>
        <stp>BDP|2466716234955709991</stp>
        <tr r="F96" s="10"/>
      </tp>
      <tp t="s">
        <v>#N/A N/A</v>
        <stp/>
        <stp>BDP|5724695360486740968</stp>
        <tr r="G454" s="9"/>
      </tp>
      <tp t="s">
        <v>#N/A Requesting Data...4144160907</v>
        <stp/>
        <stp>BDP|5649201312439967529</stp>
        <tr r="G91" s="10"/>
      </tp>
      <tp t="s">
        <v>#N/A N/A</v>
        <stp/>
        <stp>BDP|5246379709064253819</stp>
        <tr r="D149" s="8"/>
      </tp>
      <tp t="s">
        <v>#N/A Requesting Data...2551933267</v>
        <stp/>
        <stp>BDP|5946007006966807988</stp>
        <tr r="H256" s="8"/>
        <tr r="I256" s="8"/>
      </tp>
      <tp t="s">
        <v>#N/A N/A</v>
        <stp/>
        <stp>BDP|1682034830800876821</stp>
        <tr r="F342" s="5"/>
      </tp>
      <tp t="s">
        <v>#N/A N/A</v>
        <stp/>
        <stp>BDP|2079467998096533346</stp>
        <tr r="F108" s="10"/>
      </tp>
      <tp t="s">
        <v>#N/A N/A</v>
        <stp/>
        <stp>BDP|7155066105138522584</stp>
        <tr r="F336" s="5"/>
        <tr r="F206" s="9"/>
      </tp>
      <tp t="s">
        <v>#N/A N/A</v>
        <stp/>
        <stp>BDP|1893973233134163529</stp>
        <tr r="E351" s="5"/>
        <tr r="E352" s="8"/>
      </tp>
      <tp t="s">
        <v>#N/A Requesting Data...2092883012</v>
        <stp/>
        <stp>BDP|5859466302319704244</stp>
        <tr r="H275" s="8"/>
        <tr r="I275" s="8"/>
      </tp>
      <tp t="s">
        <v>#N/A N/A</v>
        <stp/>
        <stp>BDP|4530543649009723604</stp>
        <tr r="G204" s="9"/>
      </tp>
      <tp t="s">
        <v>#N/A Requesting Data...2866779414</v>
        <stp/>
        <stp>BDP|4960921277373091304</stp>
        <tr r="I371" s="9"/>
      </tp>
      <tp t="s">
        <v>#N/A N/A</v>
        <stp/>
        <stp>BDP|9676837088877500441</stp>
        <tr r="D209" s="5"/>
        <tr r="D9" s="9"/>
      </tp>
      <tp t="s">
        <v>#N/A N/A</v>
        <stp/>
        <stp>BDP|8357961058178299635</stp>
        <tr r="D94" s="8"/>
      </tp>
      <tp t="s">
        <v>#N/A N/A</v>
        <stp/>
        <stp>BDP|9902303932775381644</stp>
        <tr r="E294" s="5"/>
        <tr r="E44" s="9"/>
      </tp>
      <tp t="s">
        <v>#N/A Requesting Data...4261172897</v>
        <stp/>
        <stp>BDP|8051691704666605279</stp>
        <tr r="H156" s="5"/>
      </tp>
      <tp t="s">
        <v>#N/A N/A</v>
        <stp/>
        <stp>BDP|1219273598202192202</stp>
        <tr r="C125" s="10"/>
      </tp>
      <tp t="s">
        <v>#N/A N/A</v>
        <stp/>
        <stp>BDP|1321187032830376966</stp>
        <tr r="G195" s="5"/>
      </tp>
      <tp t="s">
        <v>#N/A N/A</v>
        <stp/>
        <stp>BDP|9620599937013573610</stp>
        <tr r="F22" s="7"/>
      </tp>
      <tp t="s">
        <v>#N/A N/A</v>
        <stp/>
        <stp>BDP|5974512216499593277</stp>
        <tr r="E446" s="9"/>
      </tp>
      <tp t="s">
        <v>#N/A N/A</v>
        <stp/>
        <stp>BDP|4704486513788187316</stp>
        <tr r="E125" s="8"/>
      </tp>
      <tp t="s">
        <v>#N/A N/A</v>
        <stp/>
        <stp>BDP|4738012089753601557</stp>
        <tr r="E98" s="10"/>
      </tp>
      <tp t="s">
        <v>#N/A N/A</v>
        <stp/>
        <stp>BDP|9810428336175184110</stp>
        <tr r="D489" s="9"/>
      </tp>
      <tp t="s">
        <v>#N/A Requesting Data...3083268921</v>
        <stp/>
        <stp>BDP|1560482820468220531</stp>
        <tr r="G24" s="10"/>
      </tp>
      <tp t="s">
        <v>#N/A N/A</v>
        <stp/>
        <stp>BDP|3068561278598169337</stp>
        <tr r="F214" s="8"/>
      </tp>
      <tp t="s">
        <v>#N/A N/A</v>
        <stp/>
        <stp>BDP|8793434377698692990</stp>
        <tr r="F343" s="8"/>
        <tr r="F329" s="5"/>
      </tp>
      <tp t="s">
        <v>#N/A N/A</v>
        <stp/>
        <stp>BDP|1947153896072719113</stp>
        <tr r="G18" s="9"/>
      </tp>
      <tp t="s">
        <v>#N/A Requesting Data...3664775535</v>
        <stp/>
        <stp>BDP|8298364414836823642</stp>
        <tr r="I18" s="5"/>
      </tp>
      <tp t="s">
        <v>#N/A Requesting Data...4009194545</v>
        <stp/>
        <stp>BDP|7789937978937434442</stp>
        <tr r="I526" s="9"/>
      </tp>
      <tp t="s">
        <v>#N/A N/A</v>
        <stp/>
        <stp>BDP|4242540239190737840</stp>
        <tr r="G411" s="8"/>
      </tp>
      <tp t="s">
        <v>#N/A N/A</v>
        <stp/>
        <stp>BDP|2596913718418998891</stp>
        <tr r="F34" s="5"/>
        <tr r="F575" s="9"/>
      </tp>
      <tp t="s">
        <v>#N/A N/A</v>
        <stp/>
        <stp>BDP|1499969441640712681</stp>
        <tr r="G314" s="9"/>
      </tp>
      <tp t="s">
        <v>#N/A N/A</v>
        <stp/>
        <stp>BDP|4875421301803231944</stp>
        <tr r="E82" s="10"/>
      </tp>
      <tp t="s">
        <v>#N/A Requesting Data...3310504399</v>
        <stp/>
        <stp>BDP|1467087565695447808</stp>
        <tr r="H478" s="8"/>
        <tr r="I478" s="8"/>
      </tp>
      <tp t="s">
        <v>#N/A Requesting Data...4273544187</v>
        <stp/>
        <stp>BDP|6182281955229927283</stp>
        <tr r="H370" s="9"/>
      </tp>
      <tp t="s">
        <v>#N/A Requesting Data...3722529036</v>
        <stp/>
        <stp>BDP|2788234451999191690</stp>
        <tr r="H108" s="9"/>
      </tp>
      <tp t="s">
        <v>#N/A N/A</v>
        <stp/>
        <stp>BDP|6331199123836396974</stp>
        <tr r="D421" s="9"/>
      </tp>
      <tp t="s">
        <v>#N/A N/A</v>
        <stp/>
        <stp>BDP|1962680529678181746</stp>
        <tr r="E322" s="9"/>
      </tp>
      <tp t="s">
        <v>#N/A Requesting Data...2054494336</v>
        <stp/>
        <stp>BDP|5633996270247005627</stp>
        <tr r="I179" s="9"/>
      </tp>
      <tp t="s">
        <v>#N/A Requesting Data...2370820577</v>
        <stp/>
        <stp>BDP|4652908362324991507</stp>
        <tr r="I40" s="9"/>
      </tp>
      <tp t="s">
        <v>#N/A Requesting Data...2270293338</v>
        <stp/>
        <stp>BDP|4215679149539654578</stp>
        <tr r="I475" s="9"/>
      </tp>
      <tp t="s">
        <v>#N/A Requesting Data...3675504157</v>
        <stp/>
        <stp>BDP|4580928127610407595</stp>
        <tr r="H389" s="8"/>
        <tr r="I389" s="8"/>
      </tp>
      <tp t="s">
        <v>#N/A N/A</v>
        <stp/>
        <stp>BDP|3213685432625502906</stp>
        <tr r="E149" s="8"/>
      </tp>
      <tp t="s">
        <v>#N/A N/A</v>
        <stp/>
        <stp>BDP|4303035488854486212</stp>
        <tr r="F59" s="10"/>
      </tp>
      <tp t="s">
        <v>#N/A N/A</v>
        <stp/>
        <stp>BDP|6996038970988765309</stp>
        <tr r="F31" s="10"/>
      </tp>
      <tp t="s">
        <v>#N/A N/A</v>
        <stp/>
        <stp>BDP|8088512237384288096</stp>
        <tr r="D457" s="8"/>
      </tp>
      <tp t="s">
        <v>#N/A N/A</v>
        <stp/>
        <stp>BDP|3891304094890776364</stp>
        <tr r="G347" s="8"/>
      </tp>
      <tp t="s">
        <v>#N/A N/A</v>
        <stp/>
        <stp>BDP|9596526021072012647</stp>
        <tr r="G481" s="9"/>
      </tp>
      <tp t="s">
        <v>#N/A Requesting Data...2259281010</v>
        <stp/>
        <stp>BDP|5215230840701385807</stp>
        <tr r="H19" s="9"/>
      </tp>
      <tp t="s">
        <v>#N/A N/A</v>
        <stp/>
        <stp>BDP|4891919173368032888</stp>
        <tr r="G16" s="8"/>
      </tp>
      <tp t="s">
        <v>#N/A N/A</v>
        <stp/>
        <stp>BDP|9256634466965431613</stp>
        <tr r="D498" s="8"/>
      </tp>
      <tp t="s">
        <v>#N/A N/A</v>
        <stp/>
        <stp>BDP|7911846255866932637</stp>
        <tr r="E3" s="7"/>
      </tp>
      <tp t="s">
        <v>#N/A N/A</v>
        <stp/>
        <stp>BDP|9281419341154489743</stp>
        <tr r="G508" s="9"/>
      </tp>
      <tp t="s">
        <v>#N/A N/A</v>
        <stp/>
        <stp>BDP|5689912963563674302</stp>
        <tr r="D137" s="10"/>
      </tp>
      <tp t="s">
        <v>#N/A N/A</v>
        <stp/>
        <stp>BDP|3204754861260157859</stp>
        <tr r="E81" s="10"/>
      </tp>
      <tp t="s">
        <v>#N/A N/A</v>
        <stp/>
        <stp>BDP|8253200319095814418</stp>
        <tr r="E145" s="9"/>
      </tp>
      <tp t="s">
        <v>#N/A Requesting Data...3869265713</v>
        <stp/>
        <stp>BDP|2239715030639195506</stp>
        <tr r="H474" s="8"/>
        <tr r="I474" s="8"/>
      </tp>
      <tp t="s">
        <v>#N/A N/A</v>
        <stp/>
        <stp>BDP|7120378299952841559</stp>
        <tr r="E4" s="12"/>
      </tp>
      <tp t="s">
        <v>#N/A N/A</v>
        <stp/>
        <stp>BDP|1728567113696826980</stp>
        <tr r="G156" s="8"/>
      </tp>
      <tp t="s">
        <v>#N/A N/A</v>
        <stp/>
        <stp>BDP|2491931915511289124</stp>
        <tr r="E291" s="5"/>
      </tp>
      <tp t="s">
        <v>#N/A N/A</v>
        <stp/>
        <stp>BDP|4071142026089874483</stp>
        <tr r="C56" s="10"/>
      </tp>
      <tp t="s">
        <v>#N/A N/A</v>
        <stp/>
        <stp>BDP|5074772337268740353</stp>
        <tr r="G293" s="5"/>
        <tr r="G43" s="9"/>
      </tp>
      <tp t="s">
        <v>#N/A N/A</v>
        <stp/>
        <stp>BDP|1145453733424761826</stp>
        <tr r="D359" s="8"/>
      </tp>
      <tp t="s">
        <v>#N/A Requesting Data...3830902197</v>
        <stp/>
        <stp>BDP|6545800015294458161</stp>
        <tr r="H292" s="8"/>
        <tr r="I292" s="8"/>
      </tp>
      <tp t="s">
        <v>#N/A N/A</v>
        <stp/>
        <stp>BDP|2241138582986374720</stp>
        <tr r="D361" s="9"/>
      </tp>
      <tp t="s">
        <v>#N/A N/A</v>
        <stp/>
        <stp>BDP|4132142807086218924</stp>
        <tr r="D350" s="9"/>
      </tp>
      <tp t="s">
        <v>#N/A N/A</v>
        <stp/>
        <stp>BDP|6684464940344705858</stp>
        <tr r="D445" s="9"/>
      </tp>
      <tp t="s">
        <v>#N/A Requesting Data...2739015692</v>
        <stp/>
        <stp>BDP|8622367137502479010</stp>
        <tr r="G123" s="10"/>
      </tp>
      <tp t="s">
        <v>#N/A N/A</v>
        <stp/>
        <stp>BDP|6486737374379435559</stp>
        <tr r="D345" s="8"/>
      </tp>
      <tp t="s">
        <v>#N/A N/A</v>
        <stp/>
        <stp>BDP|6607149191345770176</stp>
        <tr r="D234" s="8"/>
      </tp>
      <tp t="s">
        <v>#N/A Requesting Data...2976831379</v>
        <stp/>
        <stp>BDP|9283531779522366387</stp>
        <tr r="H234" s="9"/>
      </tp>
      <tp t="s">
        <v>#N/A N/A</v>
        <stp/>
        <stp>BDP|2275849853411455422</stp>
        <tr r="G373" s="9"/>
      </tp>
      <tp t="s">
        <v>#N/A N/A</v>
        <stp/>
        <stp>BDP|9280909283625200708</stp>
        <tr r="G392" s="9"/>
      </tp>
      <tp t="s">
        <v>#N/A N/A</v>
        <stp/>
        <stp>BDP|2321530195974548030</stp>
        <tr r="D33" s="5"/>
        <tr r="D75" s="9"/>
      </tp>
      <tp t="s">
        <v>#N/A N/A</v>
        <stp/>
        <stp>BDP|2807383595940304254</stp>
        <tr r="F554" s="9"/>
      </tp>
      <tp t="s">
        <v>#N/A Requesting Data...3644587963</v>
        <stp/>
        <stp>BDP|3331655621284087942</stp>
        <tr r="I190" s="9"/>
      </tp>
      <tp t="s">
        <v>#N/A N/A</v>
        <stp/>
        <stp>BDP|3294163823523677929</stp>
        <tr r="E60" s="5"/>
      </tp>
      <tp t="s">
        <v>#N/A N/A</v>
        <stp/>
        <stp>BDP|9137452539677620387</stp>
        <tr r="D230" s="8"/>
      </tp>
      <tp t="s">
        <v>#N/A N/A</v>
        <stp/>
        <stp>BDP|9938475231402538695</stp>
        <tr r="F31" s="8"/>
      </tp>
      <tp t="s">
        <v>#N/A N/A</v>
        <stp/>
        <stp>BDP|7263432600091181805</stp>
        <tr r="D236" s="5"/>
        <tr r="D548" s="9"/>
      </tp>
      <tp t="s">
        <v>#N/A N/A</v>
        <stp/>
        <stp>BDP|2362541708738733588</stp>
        <tr r="G64" s="9"/>
      </tp>
      <tp t="s">
        <v>#N/A N/A</v>
        <stp/>
        <stp>BDP|1480859956693394543</stp>
        <tr r="G26" s="9"/>
      </tp>
      <tp t="s">
        <v>#N/A N/A</v>
        <stp/>
        <stp>BDP|5453925014940640740</stp>
        <tr r="G131" s="5"/>
        <tr r="G472" s="9"/>
      </tp>
      <tp t="s">
        <v>#N/A Requesting Data...2101892365</v>
        <stp/>
        <stp>BDP|8406234915944084529</stp>
        <tr r="H47" s="9"/>
      </tp>
      <tp t="s">
        <v>#N/A N/A</v>
        <stp/>
        <stp>BDP|1347635441909166000</stp>
        <tr r="G231" s="5"/>
        <tr r="G359" s="9"/>
      </tp>
      <tp t="s">
        <v>#N/A N/A</v>
        <stp/>
        <stp>BDP|6192231555392066973</stp>
        <tr r="F115" s="9"/>
      </tp>
      <tp t="s">
        <v>#N/A N/A</v>
        <stp/>
        <stp>BDP|8651643944949125973</stp>
        <tr r="F332" s="8"/>
        <tr r="F203" s="5"/>
      </tp>
      <tp t="s">
        <v>#N/A Requesting Data...2929473141</v>
        <stp/>
        <stp>BDP|9786179342690187631</stp>
        <tr r="H144" s="9"/>
      </tp>
      <tp t="s">
        <v>#N/A N/A</v>
        <stp/>
        <stp>BDP|3699345145058695614</stp>
        <tr r="G386" s="9"/>
      </tp>
      <tp t="s">
        <v>#N/A N/A</v>
        <stp/>
        <stp>BDP|6342910693178907486</stp>
        <tr r="F314" s="5"/>
      </tp>
      <tp t="s">
        <v>#N/A Requesting Data...3696907226</v>
        <stp/>
        <stp>BDP|1395749585425706156</stp>
        <tr r="H62" s="10"/>
      </tp>
      <tp t="s">
        <v>#N/A N/A</v>
        <stp/>
        <stp>BDP|8391918236811684923</stp>
        <tr r="D25" s="8"/>
        <tr r="D168" s="5"/>
      </tp>
      <tp t="s">
        <v>#N/A N/A</v>
        <stp/>
        <stp>BDP|1263203620343549870</stp>
        <tr r="D47" s="8"/>
      </tp>
      <tp t="s">
        <v>#N/A N/A</v>
        <stp/>
        <stp>BDP|6398359403709362667</stp>
        <tr r="D2" s="10"/>
      </tp>
      <tp t="s">
        <v>#N/A N/A</v>
        <stp/>
        <stp>BDP|5892993070838837989</stp>
        <tr r="D241" s="5"/>
      </tp>
      <tp t="s">
        <v>#N/A N/A</v>
        <stp/>
        <stp>BDP|5741361183597286313</stp>
        <tr r="F362" s="9"/>
      </tp>
      <tp t="s">
        <v>#N/A N/A</v>
        <stp/>
        <stp>BDP|3957538548670004836</stp>
        <tr r="E71" s="10"/>
      </tp>
      <tp t="s">
        <v>#N/A N/A</v>
        <stp/>
        <stp>BDP|8784556332222169607</stp>
        <tr r="F136" s="10"/>
      </tp>
      <tp t="s">
        <v>#N/A N/A</v>
        <stp/>
        <stp>BDP|7482824390694304844</stp>
        <tr r="E87" s="5"/>
      </tp>
      <tp t="s">
        <v>#N/A Requesting Data...3196206178</v>
        <stp/>
        <stp>BDP|6294548362799264670</stp>
        <tr r="G4" s="12"/>
      </tp>
      <tp t="s">
        <v>#N/A N/A</v>
        <stp/>
        <stp>BDP|3778560192851551479</stp>
        <tr r="G134" s="5"/>
      </tp>
      <tp t="s">
        <v>#N/A Requesting Data...3972978145</v>
        <stp/>
        <stp>BDP|7498840347587176679</stp>
        <tr r="I454" s="9"/>
      </tp>
      <tp t="s">
        <v>#N/A N/A</v>
        <stp/>
        <stp>BDP|5975475291343876162</stp>
        <tr r="F320" s="9"/>
      </tp>
      <tp t="s">
        <v>#N/A Requesting Data...2959658035</v>
        <stp/>
        <stp>BDP|5144824743316278530</stp>
        <tr r="H34" s="8"/>
        <tr r="I34" s="8"/>
      </tp>
      <tp t="s">
        <v>#N/A N/A</v>
        <stp/>
        <stp>BDP|9754791790235856875</stp>
        <tr r="F230" s="5"/>
        <tr r="F426" s="8"/>
      </tp>
      <tp t="s">
        <v>#N/A N/A</v>
        <stp/>
        <stp>BDP|8812911561319807415</stp>
        <tr r="D593" s="9"/>
      </tp>
      <tp t="s">
        <v>#N/A Requesting Data...3854947769</v>
        <stp/>
        <stp>BDP|1360899943496961164</stp>
        <tr r="I224" s="9"/>
      </tp>
      <tp t="s">
        <v>#N/A N/A</v>
        <stp/>
        <stp>BDP|6932355358698105239</stp>
        <tr r="D437" s="8"/>
        <tr r="D194" s="5"/>
      </tp>
      <tp t="s">
        <v>#N/A N/A</v>
        <stp/>
        <stp>BDP|2536341387982041107</stp>
        <tr r="G205" s="5"/>
      </tp>
      <tp t="s">
        <v>#N/A N/A</v>
        <stp/>
        <stp>BDP|8778722718842838632</stp>
        <tr r="F502" s="9"/>
      </tp>
      <tp t="s">
        <v>#N/A N/A</v>
        <stp/>
        <stp>BDP|6752157151329122142</stp>
        <tr r="G100" s="8"/>
      </tp>
      <tp t="s">
        <v>#N/A Requesting Data...2326411797</v>
        <stp/>
        <stp>BDP|2883848170272342596</stp>
        <tr r="I30" s="9"/>
      </tp>
      <tp t="s">
        <v>#N/A Requesting Data...3738738150</v>
        <stp/>
        <stp>BDP|7932833835642014497</stp>
        <tr r="H170" s="8"/>
        <tr r="I170" s="8"/>
      </tp>
      <tp t="s">
        <v>#N/A Requesting Data...2348259399</v>
        <stp/>
        <stp>BDP|7504934751571075015</stp>
        <tr r="H219" s="8"/>
        <tr r="I219" s="8"/>
      </tp>
      <tp t="s">
        <v>#N/A Requesting Data...4143624794</v>
        <stp/>
        <stp>BDP|6362807262247747504</stp>
        <tr r="H172" s="8"/>
        <tr r="I172" s="8"/>
      </tp>
      <tp t="s">
        <v>#N/A N/A</v>
        <stp/>
        <stp>BDP|6394643528370120889</stp>
        <tr r="E124" s="10"/>
      </tp>
      <tp t="s">
        <v>#N/A N/A</v>
        <stp/>
        <stp>BDP|7891343989652713449</stp>
        <tr r="D59" s="8"/>
      </tp>
      <tp t="s">
        <v>#N/A Requesting Data...3902446076</v>
        <stp/>
        <stp>BDP|7059366282601180739</stp>
        <tr r="H371" s="5"/>
      </tp>
      <tp t="s">
        <v>#N/A Requesting Data...3336040316</v>
        <stp/>
        <stp>BDP|2380365974964545826</stp>
        <tr r="H287" s="8"/>
        <tr r="I287" s="8"/>
      </tp>
      <tp t="s">
        <v>#N/A N/A</v>
        <stp/>
        <stp>BDP|7755094336877720982</stp>
        <tr r="F198" s="8"/>
      </tp>
      <tp t="s">
        <v>#N/A Requesting Data...2758825614</v>
        <stp/>
        <stp>BDP|6594002368108368294</stp>
        <tr r="I503" s="9"/>
      </tp>
      <tp t="s">
        <v>#N/A Requesting Data...4244729338</v>
        <stp/>
        <stp>BDP|6327002489520975449</stp>
        <tr r="H430" s="9"/>
      </tp>
      <tp t="s">
        <v>#N/A N/A</v>
        <stp/>
        <stp>BDP|8543537610855056314</stp>
        <tr r="D65" s="10"/>
      </tp>
      <tp t="s">
        <v>#N/A Requesting Data...2380477167</v>
        <stp/>
        <stp>BDP|8949730212333854778</stp>
        <tr r="H111" s="10"/>
      </tp>
      <tp t="s">
        <v>#N/A N/A</v>
        <stp/>
        <stp>BDP|5185926642751729316</stp>
        <tr r="E80" s="8"/>
      </tp>
      <tp t="s">
        <v>#N/A N/A</v>
        <stp/>
        <stp>BDP|4869688272496734925</stp>
        <tr r="G257" s="9"/>
      </tp>
      <tp t="s">
        <v>#N/A N/A</v>
        <stp/>
        <stp>BDP|9444139440494428247</stp>
        <tr r="E13" s="8"/>
      </tp>
      <tp t="s">
        <v>#N/A N/A</v>
        <stp/>
        <stp>BDP|8206328209652879367</stp>
        <tr r="D12" s="10"/>
      </tp>
      <tp t="s">
        <v>#N/A Requesting Data...2515333161</v>
        <stp/>
        <stp>BDP|6072774404469408206</stp>
        <tr r="H471" s="8"/>
        <tr r="I471" s="8"/>
      </tp>
      <tp t="s">
        <v>#N/A N/A</v>
        <stp/>
        <stp>BDP|6776362493262654432</stp>
        <tr r="E391" s="9"/>
      </tp>
      <tp t="s">
        <v>#N/A Requesting Data...4095081493</v>
        <stp/>
        <stp>BDP|5493744271957205844</stp>
        <tr r="H310" s="5"/>
        <tr r="H329" s="9"/>
      </tp>
      <tp t="s">
        <v>#N/A N/A</v>
        <stp/>
        <stp>BDP|8378660928212242481</stp>
        <tr r="G555" s="9"/>
      </tp>
      <tp t="s">
        <v>#N/A N/A</v>
        <stp/>
        <stp>BDP|8960014669831339559</stp>
        <tr r="E350" s="8"/>
        <tr r="E73" s="5"/>
      </tp>
      <tp t="s">
        <v>#N/A Requesting Data...2116788029</v>
        <stp/>
        <stp>BDP|6736535891294471461</stp>
        <tr r="H316" s="9"/>
      </tp>
      <tp t="s">
        <v>#N/A Requesting Data...3852463403</v>
        <stp/>
        <stp>BDP|3665137510109471065</stp>
        <tr r="I583" s="9"/>
      </tp>
      <tp t="s">
        <v>#N/A Requesting Data...3709811277</v>
        <stp/>
        <stp>BDP|8028073893529240212</stp>
        <tr r="H114" s="5"/>
      </tp>
      <tp t="s">
        <v>#N/A Requesting Data...3977899095</v>
        <stp/>
        <stp>BDP|5018215656139932194</stp>
        <tr r="H160" s="9"/>
      </tp>
      <tp t="s">
        <v>#N/A N/A</v>
        <stp/>
        <stp>BDP|4637874666999838988</stp>
        <tr r="E300" s="5"/>
      </tp>
      <tp t="s">
        <v>#N/A N/A</v>
        <stp/>
        <stp>BDP|7985265481424848319</stp>
        <tr r="F271" s="9"/>
      </tp>
      <tp t="s">
        <v>#N/A N/A</v>
        <stp/>
        <stp>BDP|9004164429387051785</stp>
        <tr r="F59" s="5"/>
      </tp>
      <tp t="s">
        <v>#N/A N/A</v>
        <stp/>
        <stp>BDP|9340074511327530576</stp>
        <tr r="D140" s="5"/>
        <tr r="D248" s="9"/>
      </tp>
      <tp t="s">
        <v>#N/A Requesting Data...2863286967</v>
        <stp/>
        <stp>BDP|8116561107855206261</stp>
        <tr r="H439" s="8"/>
        <tr r="I439" s="8"/>
      </tp>
      <tp t="s">
        <v>#N/A Requesting Data...2689916663</v>
        <stp/>
        <stp>BDP|9125419390607336977</stp>
        <tr r="G40" s="10"/>
      </tp>
      <tp t="s">
        <v>#N/A N/A</v>
        <stp/>
        <stp>BDP|7297896613615968156</stp>
        <tr r="F76" s="5"/>
      </tp>
      <tp t="s">
        <v>#N/A N/A</v>
        <stp/>
        <stp>BDP|8110165823518636969</stp>
        <tr r="F140" s="5"/>
        <tr r="F248" s="9"/>
      </tp>
      <tp t="s">
        <v>#N/A N/A</v>
        <stp/>
        <stp>BDP|2332238096800474368</stp>
        <tr r="D264" s="5"/>
      </tp>
      <tp t="s">
        <v>#N/A N/A</v>
        <stp/>
        <stp>BDP|7900292994107785177</stp>
        <tr r="F166" s="5"/>
      </tp>
      <tp t="s">
        <v>#N/A Requesting Data...3930394687</v>
        <stp/>
        <stp>BDP|2817193140974123946</stp>
        <tr r="G117" s="10"/>
      </tp>
      <tp t="s">
        <v>#N/A Requesting Data...3270287793</v>
        <stp/>
        <stp>BDP|7771879851964281470</stp>
        <tr r="H30" s="10"/>
      </tp>
      <tp t="s">
        <v>#N/A Requesting Data...3552197307</v>
        <stp/>
        <stp>BDP|6029970383895654861</stp>
        <tr r="H312" s="8"/>
        <tr r="I312" s="8"/>
      </tp>
      <tp t="s">
        <v>#N/A N/A</v>
        <stp/>
        <stp>BDP|4422709044949127451</stp>
        <tr r="D518" s="9"/>
      </tp>
      <tp t="s">
        <v>#N/A N/A</v>
        <stp/>
        <stp>BDP|3061546091174275137</stp>
        <tr r="C68" s="10"/>
      </tp>
      <tp t="s">
        <v>#N/A N/A</v>
        <stp/>
        <stp>BDP|8632261645156219233</stp>
        <tr r="G74" s="8"/>
        <tr r="G306" s="5"/>
      </tp>
      <tp t="s">
        <v>#N/A N/A</v>
        <stp/>
        <stp>BDP|6729340053339418300</stp>
        <tr r="E19" s="10"/>
      </tp>
      <tp t="s">
        <v>#N/A N/A</v>
        <stp/>
        <stp>BDP|5428841357576263412</stp>
        <tr r="D152" s="5"/>
      </tp>
      <tp t="s">
        <v>#N/A Requesting Data...2255555534</v>
        <stp/>
        <stp>BDP|6069206309717409992</stp>
        <tr r="H523" s="9"/>
      </tp>
      <tp t="s">
        <v>#N/A Requesting Data...2142863762</v>
        <stp/>
        <stp>BDP|7188061171048056229</stp>
        <tr r="H316" s="8"/>
        <tr r="I316" s="8"/>
      </tp>
      <tp t="s">
        <v>#N/A N/A</v>
        <stp/>
        <stp>BDP|8372372533451370301</stp>
        <tr r="D436" s="8"/>
      </tp>
      <tp t="s">
        <v>#N/A N/A</v>
        <stp/>
        <stp>BDP|9643262156034394019</stp>
        <tr r="E32" s="10"/>
      </tp>
      <tp t="s">
        <v>#N/A N/A</v>
        <stp/>
        <stp>BDP|7037328939158869567</stp>
        <tr r="D311" s="9"/>
      </tp>
      <tp t="s">
        <v>#N/A Requesting Data...3738389420</v>
        <stp/>
        <stp>BDP|3750968326685093729</stp>
        <tr r="I264" s="5"/>
      </tp>
      <tp t="s">
        <v>#N/A N/A</v>
        <stp/>
        <stp>BDP|8445436126532080645</stp>
        <tr r="D308" s="9"/>
      </tp>
      <tp t="s">
        <v>#N/A Requesting Data...2730732826</v>
        <stp/>
        <stp>BDP|4653588547187476886</stp>
        <tr r="H149" s="9"/>
      </tp>
      <tp t="s">
        <v>#N/A N/A</v>
        <stp/>
        <stp>BDP|8194865653556185900</stp>
        <tr r="E110" s="8"/>
      </tp>
      <tp t="s">
        <v>#N/A N/A</v>
        <stp/>
        <stp>BDP|9188491289159388673</stp>
        <tr r="C66" s="10"/>
      </tp>
      <tp t="s">
        <v>#N/A N/A</v>
        <stp/>
        <stp>BDP|8632107351015512376</stp>
        <tr r="E190" s="9"/>
      </tp>
      <tp t="s">
        <v>#N/A Requesting Data...4016720420</v>
        <stp/>
        <stp>BDP|7072662663318566553</stp>
        <tr r="H285" s="8"/>
        <tr r="I285" s="8"/>
      </tp>
      <tp t="s">
        <v>#N/A N/A</v>
        <stp/>
        <stp>BDP|1040881470300570483</stp>
        <tr r="D74" s="9"/>
      </tp>
      <tp t="s">
        <v>#N/A N/A</v>
        <stp/>
        <stp>BDP|5086956115555485216</stp>
        <tr r="F113" s="9"/>
      </tp>
      <tp t="s">
        <v>#N/A N/A</v>
        <stp/>
        <stp>BDP|8224592044434375794</stp>
        <tr r="G33" s="5"/>
        <tr r="G75" s="9"/>
      </tp>
      <tp t="s">
        <v>#N/A N/A</v>
        <stp/>
        <stp>BDP|5768971771174123553</stp>
        <tr r="D260" s="9"/>
      </tp>
      <tp t="s">
        <v>#N/A N/A</v>
        <stp/>
        <stp>BDP|3115526865458414274</stp>
        <tr r="G65" s="8"/>
      </tp>
      <tp t="s">
        <v>#N/A Requesting Data...3443577796</v>
        <stp/>
        <stp>BQL|21510443805351796</stp>
        <tr r="B25" s="10"/>
      </tp>
      <tp t="s">
        <v>#N/A Requesting Data...2985634175</v>
        <stp/>
        <stp>BQL|8001014112064439688</stp>
        <tr r="B182" s="10"/>
      </tp>
      <tp t="s">
        <v>#N/A Requesting Data...2786060768</v>
        <stp/>
        <stp>BQL|2118535304234869800</stp>
        <tr r="B133" s="10"/>
      </tp>
      <tp t="s">
        <v>#N/A Requesting Data...3554675392</v>
        <stp/>
        <stp>BQL|7150535268396436900</stp>
        <tr r="B184" s="10"/>
      </tp>
      <tp t="s">
        <v>#N/A Requesting Data...3416652993</v>
        <stp/>
        <stp>BQL|8747588785048532628</stp>
        <tr r="B176" s="10"/>
      </tp>
      <tp t="s">
        <v>#N/A Requesting Data...3315994570</v>
        <stp/>
        <stp>BQL|2503979718773369241</stp>
        <tr r="C23" s="5"/>
      </tp>
      <tp t="s">
        <v>#N/A Requesting Data...3163221783</v>
        <stp/>
        <stp>BQL|5375886719490941770</stp>
        <tr r="C303" s="5"/>
      </tp>
      <tp t="s">
        <v>#N/A Requesting Data...3898534467</v>
        <stp/>
        <stp>BQL|9948310114209523959</stp>
        <tr r="C286" s="5"/>
      </tp>
      <tp t="s">
        <v>#N/A Requesting Data...2692729163</v>
        <stp/>
        <stp>BQL|6195778393444819779</stp>
        <tr r="B167" s="10"/>
      </tp>
      <tp t="s">
        <v>#N/A Requesting Data...2389228233</v>
        <stp/>
        <stp>BQL|6349589695490130164</stp>
        <tr r="C172" s="5"/>
      </tp>
      <tp t="s">
        <v>#N/A Requesting Data...3648656579</v>
        <stp/>
        <stp>BQL|3327963947750832526</stp>
        <tr r="C356" s="5"/>
      </tp>
      <tp t="s">
        <v>#N/A Requesting Data...3327125058</v>
        <stp/>
        <stp>BQL|1990454430905113857</stp>
        <tr r="C11" s="5"/>
      </tp>
      <tp t="s">
        <v>#N/A Requesting Data...2827713981</v>
        <stp/>
        <stp>BQL|6267127368659828364</stp>
        <tr r="B46" s="10"/>
      </tp>
      <tp t="s">
        <v>#N/A Requesting Data...4007380046</v>
        <stp/>
        <stp>BQL|2451589454599496080</stp>
        <tr r="B165" s="10"/>
      </tp>
      <tp t="s">
        <v>#N/A Requesting Data...3977178971</v>
        <stp/>
        <stp>BQL|5029617784664191473</stp>
        <tr r="B8" s="10"/>
      </tp>
      <tp t="s">
        <v>#N/A Requesting Data...3238947507</v>
        <stp/>
        <stp>BQL|2142934662416388012</stp>
        <tr r="C6" s="5"/>
      </tp>
      <tp t="s">
        <v>#N/A Requesting Data...4262497580</v>
        <stp/>
        <stp>BQL|9417446124584548014</stp>
        <tr r="C182" s="5"/>
      </tp>
      <tp t="s">
        <v>#N/A N/A</v>
        <stp/>
        <stp>BDP|9718466458715004639</stp>
        <tr r="E325" s="5"/>
      </tp>
      <tp t="s">
        <v>#N/A N/A</v>
        <stp/>
        <stp>BDP|2967788991655255280</stp>
        <tr r="G14" s="8"/>
      </tp>
      <tp t="s">
        <v>#N/A N/A</v>
        <stp/>
        <stp>BDP|7383923485294870962</stp>
        <tr r="D222" s="9"/>
      </tp>
      <tp t="s">
        <v>#N/A N/A</v>
        <stp/>
        <stp>BDP|1634490853822051962</stp>
        <tr r="D405" s="9"/>
      </tp>
      <tp t="s">
        <v>#N/A N/A</v>
        <stp/>
        <stp>BDP|7913962938203985545</stp>
        <tr r="G321" s="5"/>
        <tr r="G490" s="9"/>
      </tp>
      <tp t="s">
        <v>#N/A N/A</v>
        <stp/>
        <stp>BDP|7764252583724381285</stp>
        <tr r="D458" s="8"/>
      </tp>
      <tp t="s">
        <v>#N/A Requesting Data...3879175886</v>
        <stp/>
        <stp>BDP|7301154787660249598</stp>
        <tr r="H21" s="10"/>
      </tp>
      <tp t="s">
        <v>#N/A N/A</v>
        <stp/>
        <stp>BDP|8573582552026361562</stp>
        <tr r="D9" s="5"/>
      </tp>
      <tp t="s">
        <v>#N/A N/A</v>
        <stp/>
        <stp>BDP|1230801223335299598</stp>
        <tr r="D85" s="9"/>
      </tp>
      <tp t="s">
        <v>#N/A N/A</v>
        <stp/>
        <stp>BDP|8166310574320955775</stp>
        <tr r="E430" s="9"/>
      </tp>
      <tp t="s">
        <v>#N/A N/A</v>
        <stp/>
        <stp>BDP|1999740500475724809</stp>
        <tr r="G175" s="8"/>
        <tr r="G136" s="5"/>
      </tp>
      <tp t="s">
        <v>#N/A N/A</v>
        <stp/>
        <stp>BDP|6498857369474353719</stp>
        <tr r="D91" s="10"/>
      </tp>
      <tp t="s">
        <v>#N/A Requesting Data...4230053048</v>
        <stp/>
        <stp>BDP|4885348011039282441</stp>
        <tr r="I542" s="9"/>
      </tp>
      <tp t="s">
        <v>#N/A Requesting Data...3247825076</v>
        <stp/>
        <stp>BDP|6832500091774690544</stp>
        <tr r="H50" s="8"/>
        <tr r="I50" s="8"/>
      </tp>
      <tp t="s">
        <v>#N/A N/A</v>
        <stp/>
        <stp>BDP|5203084699112973518</stp>
        <tr r="D465" s="8"/>
        <tr r="D111" s="5"/>
      </tp>
      <tp t="s">
        <v>#N/A N/A</v>
        <stp/>
        <stp>BDP|3934358365398248502</stp>
        <tr r="F94" s="5"/>
        <tr r="F567" s="9"/>
      </tp>
      <tp t="s">
        <v>#N/A N/A</v>
        <stp/>
        <stp>BDP|9116764115524932002</stp>
        <tr r="D403" s="8"/>
      </tp>
      <tp t="s">
        <v>#N/A N/A</v>
        <stp/>
        <stp>BDP|4267253380095415085</stp>
        <tr r="C183" s="10"/>
      </tp>
      <tp t="s">
        <v>#N/A N/A</v>
        <stp/>
        <stp>BDP|8511984794752473165</stp>
        <tr r="F363" s="9"/>
      </tp>
      <tp t="s">
        <v>#N/A N/A</v>
        <stp/>
        <stp>BDP|4881509093882713178</stp>
        <tr r="D41" s="10"/>
      </tp>
      <tp t="s">
        <v>#N/A N/A</v>
        <stp/>
        <stp>BDP|6634127186205154187</stp>
        <tr r="C73" s="10"/>
      </tp>
      <tp t="s">
        <v>#N/A N/A</v>
        <stp/>
        <stp>BDP|6127882888765320891</stp>
        <tr r="C51" s="10"/>
      </tp>
      <tp t="s">
        <v>#N/A N/A</v>
        <stp/>
        <stp>BDP|4101296696496737218</stp>
        <tr r="G384" s="9"/>
      </tp>
      <tp t="s">
        <v>#N/A N/A</v>
        <stp/>
        <stp>BDP|9970283532183889035</stp>
        <tr r="F187" s="10"/>
      </tp>
      <tp t="s">
        <v>#N/A N/A</v>
        <stp/>
        <stp>BDP|6656563328939075300</stp>
        <tr r="E163" s="5"/>
      </tp>
      <tp t="s">
        <v>#N/A N/A</v>
        <stp/>
        <stp>BDP|5148498431449402050</stp>
        <tr r="E335" s="5"/>
      </tp>
      <tp t="s">
        <v>#N/A N/A</v>
        <stp/>
        <stp>BDP|4853606272878606646</stp>
        <tr r="D17" s="9"/>
      </tp>
      <tp t="s">
        <v>#N/A N/A</v>
        <stp/>
        <stp>BDP|2396688913838291621</stp>
        <tr r="G420" s="8"/>
      </tp>
      <tp t="s">
        <v>#N/A N/A</v>
        <stp/>
        <stp>BDP|8019529576285489481</stp>
        <tr r="D157" s="9"/>
      </tp>
      <tp t="s">
        <v>#N/A N/A</v>
        <stp/>
        <stp>BDP|3194418545290902840</stp>
        <tr r="F42" s="10"/>
      </tp>
      <tp t="s">
        <v>#N/A N/A</v>
        <stp/>
        <stp>BDP|2352223401668937311</stp>
        <tr r="G226" s="9"/>
      </tp>
      <tp t="s">
        <v>#N/A Requesting Data...2891498096</v>
        <stp/>
        <stp>BDP|2802434497462251667</stp>
        <tr r="H254" s="5"/>
      </tp>
      <tp t="s">
        <v>#N/A N/A</v>
        <stp/>
        <stp>BDP|4946408665275755839</stp>
        <tr r="D93" s="10"/>
      </tp>
      <tp t="s">
        <v>#N/A N/A</v>
        <stp/>
        <stp>BDP|9252031577000964570</stp>
        <tr r="F585" s="9"/>
      </tp>
      <tp t="s">
        <v>#N/A N/A</v>
        <stp/>
        <stp>BDP|1628628139949505601</stp>
        <tr r="D114" s="5"/>
      </tp>
      <tp t="s">
        <v>#N/A Requesting Data...3155764622</v>
        <stp/>
        <stp>BDP|3160286067675131970</stp>
        <tr r="I162" s="5"/>
        <tr r="I259" s="9"/>
      </tp>
      <tp t="s">
        <v>#N/A N/A</v>
        <stp/>
        <stp>BDP|8484982786975517777</stp>
        <tr r="F361" s="9"/>
      </tp>
      <tp t="s">
        <v>#N/A Requesting Data...2681627602</v>
        <stp/>
        <stp>BDP|7730255458362327913</stp>
        <tr r="H37" s="8"/>
        <tr r="I37" s="8"/>
      </tp>
      <tp t="s">
        <v>#N/A N/A</v>
        <stp/>
        <stp>BDP|6710117353308454196</stp>
        <tr r="F51" s="10"/>
      </tp>
      <tp t="s">
        <v>#N/A N/A</v>
        <stp/>
        <stp>BDP|4136213926237706894</stp>
        <tr r="E487" s="8"/>
      </tp>
      <tp t="s">
        <v>#N/A N/A</v>
        <stp/>
        <stp>BDP|8241674548870505111</stp>
        <tr r="G226" s="8"/>
      </tp>
      <tp t="s">
        <v>#N/A N/A</v>
        <stp/>
        <stp>BDP|5798851160749807934</stp>
        <tr r="F412" s="8"/>
      </tp>
      <tp t="s">
        <v>#N/A Requesting Data...3173351260</v>
        <stp/>
        <stp>BDP|8738828596554873626</stp>
        <tr r="I499" s="9"/>
      </tp>
      <tp t="s">
        <v>#N/A N/A</v>
        <stp/>
        <stp>BDP|8077219078183834582</stp>
        <tr r="D230" s="9"/>
      </tp>
      <tp t="s">
        <v>#N/A N/A</v>
        <stp/>
        <stp>BDP|9959336512273307320</stp>
        <tr r="D48" s="9"/>
      </tp>
      <tp t="s">
        <v>#N/A N/A</v>
        <stp/>
        <stp>BDP|4016078752478489284</stp>
        <tr r="D442" s="9"/>
      </tp>
      <tp t="s">
        <v>#N/A N/A</v>
        <stp/>
        <stp>BDP|2954041883455663417</stp>
        <tr r="D116" s="8"/>
        <tr r="D200" s="5"/>
      </tp>
      <tp t="s">
        <v>#N/A N/A</v>
        <stp/>
        <stp>BDP|1935371190163152366</stp>
        <tr r="F276" s="5"/>
        <tr r="F42" s="9"/>
      </tp>
      <tp t="s">
        <v>#N/A Requesting Data...3871272654</v>
        <stp/>
        <stp>BDP|9567141828388016907</stp>
        <tr r="I333" s="5"/>
      </tp>
      <tp t="s">
        <v>#N/A N/A</v>
        <stp/>
        <stp>BDP|4941191859168260320</stp>
        <tr r="F21" s="5"/>
        <tr r="F150" s="9"/>
      </tp>
      <tp t="s">
        <v>#N/A N/A</v>
        <stp/>
        <stp>BDP|2673370448508705677</stp>
        <tr r="G228" s="9"/>
      </tp>
      <tp t="s">
        <v>#N/A N/A</v>
        <stp/>
        <stp>BDP|9856125841505603240</stp>
        <tr r="F153" s="9"/>
      </tp>
      <tp t="s">
        <v>#N/A Requesting Data...2224450487</v>
        <stp/>
        <stp>BDP|1718636749251726930</stp>
        <tr r="I145" s="5"/>
      </tp>
      <tp t="s">
        <v>#N/A N/A</v>
        <stp/>
        <stp>BDP|9874504338081164582</stp>
        <tr r="G447" s="8"/>
      </tp>
      <tp t="s">
        <v>#N/A N/A</v>
        <stp/>
        <stp>BDP|8821656493505014976</stp>
        <tr r="D3" s="6"/>
      </tp>
      <tp t="s">
        <v>#N/A N/A</v>
        <stp/>
        <stp>BDP|6559841839753426557</stp>
        <tr r="G462" s="8"/>
      </tp>
      <tp t="s">
        <v>#N/A N/A</v>
        <stp/>
        <stp>BDP|4276899324300218535</stp>
        <tr r="E277" s="9"/>
      </tp>
      <tp t="s">
        <v>#N/A N/A</v>
        <stp/>
        <stp>BDP|3057049996086535797</stp>
        <tr r="E480" s="8"/>
      </tp>
      <tp t="s">
        <v>#N/A N/A</v>
        <stp/>
        <stp>BDP|6387659128510449948</stp>
        <tr r="E486" s="8"/>
      </tp>
      <tp t="s">
        <v>#N/A N/A</v>
        <stp/>
        <stp>BDP|5843268423059126725</stp>
        <tr r="E325" s="8"/>
      </tp>
      <tp t="s">
        <v>#N/A N/A</v>
        <stp/>
        <stp>BDP|4787515266168863467</stp>
        <tr r="D227" s="9"/>
      </tp>
      <tp t="s">
        <v>#N/A N/A</v>
        <stp/>
        <stp>BDP|2530611899867170122</stp>
        <tr r="D336" s="5"/>
        <tr r="D206" s="9"/>
      </tp>
      <tp t="s">
        <v>#N/A N/A</v>
        <stp/>
        <stp>BDP|9432316902148031994</stp>
        <tr r="F119" s="10"/>
      </tp>
      <tp t="s">
        <v>#N/A N/A</v>
        <stp/>
        <stp>BDP|6578876185209149482</stp>
        <tr r="D361" s="8"/>
      </tp>
      <tp t="s">
        <v>#N/A N/A</v>
        <stp/>
        <stp>BDP|5531283923758141614</stp>
        <tr r="E85" s="9"/>
      </tp>
      <tp t="s">
        <v>#N/A Requesting Data...3206561755</v>
        <stp/>
        <stp>BDP|3414973731547938553</stp>
        <tr r="I448" s="9"/>
      </tp>
      <tp t="s">
        <v>#N/A Requesting Data...2868075344</v>
        <stp/>
        <stp>BDP|7831080089504580036</stp>
        <tr r="I335" s="5"/>
      </tp>
      <tp t="s">
        <v>#N/A N/A</v>
        <stp/>
        <stp>BDP|3224197685901649070</stp>
        <tr r="D561" s="9"/>
      </tp>
      <tp t="s">
        <v>#N/A N/A</v>
        <stp/>
        <stp>BDP|8797926826608579095</stp>
        <tr r="F303" s="9"/>
      </tp>
      <tp t="s">
        <v>#N/A N/A</v>
        <stp/>
        <stp>BDP|7928398802379508682</stp>
        <tr r="E153" s="5"/>
      </tp>
      <tp t="s">
        <v>#N/A Requesting Data...3086728596</v>
        <stp/>
        <stp>BDP|2301250808782991984</stp>
        <tr r="H171" s="9"/>
      </tp>
      <tp t="s">
        <v>#N/A N/A</v>
        <stp/>
        <stp>BDP|4695874668570415123</stp>
        <tr r="D11" s="10"/>
      </tp>
      <tp t="s">
        <v>#N/A N/A</v>
        <stp/>
        <stp>BDP|1503029260798861402</stp>
        <tr r="G64" s="5"/>
        <tr r="G434" s="9"/>
      </tp>
      <tp t="s">
        <v>#N/A N/A</v>
        <stp/>
        <stp>BDP|6804183847138166094</stp>
        <tr r="D166" s="10"/>
      </tp>
      <tp t="s">
        <v>#N/A N/A</v>
        <stp/>
        <stp>BDP|3465477968103569914</stp>
        <tr r="E383" s="8"/>
        <tr r="E133" s="5"/>
      </tp>
      <tp t="s">
        <v>#N/A N/A</v>
        <stp/>
        <stp>BDP|3861065583176159635</stp>
        <tr r="F569" s="9"/>
      </tp>
      <tp t="s">
        <v>#N/A N/A</v>
        <stp/>
        <stp>BDP|2610990484931181957</stp>
        <tr r="G422" s="9"/>
      </tp>
      <tp t="s">
        <v>#N/A Requesting Data...3789408976</v>
        <stp/>
        <stp>BDP|7366880527465706345</stp>
        <tr r="I411" s="9"/>
        <tr r="I123" s="5"/>
      </tp>
      <tp t="s">
        <v>#N/A N/A</v>
        <stp/>
        <stp>BDP|5342849907551802741</stp>
        <tr r="F8" s="5"/>
      </tp>
      <tp t="s">
        <v>#N/A N/A</v>
        <stp/>
        <stp>BDP|3185365517319412384</stp>
        <tr r="C115" s="10"/>
      </tp>
      <tp t="s">
        <v>#N/A Requesting Data...3884237300</v>
        <stp/>
        <stp>BDP|5376879297008960764</stp>
        <tr r="I558" s="9"/>
      </tp>
      <tp t="s">
        <v>#N/A N/A</v>
        <stp/>
        <stp>BDP|1471336345485619888</stp>
        <tr r="F39" s="8"/>
        <tr r="F208" s="5"/>
      </tp>
      <tp t="s">
        <v>#N/A Requesting Data...3070631724</v>
        <stp/>
        <stp>BDP|5445858426376225291</stp>
        <tr r="H500" s="8"/>
        <tr r="I500" s="8"/>
      </tp>
      <tp t="s">
        <v>#N/A N/A</v>
        <stp/>
        <stp>BDP|9493223673424904300</stp>
        <tr r="D317" s="5"/>
      </tp>
      <tp t="s">
        <v>#N/A N/A</v>
        <stp/>
        <stp>BDP|7432495396838589928</stp>
        <tr r="E483" s="9"/>
      </tp>
      <tp t="s">
        <v>#N/A N/A</v>
        <stp/>
        <stp>BDP|7552510469856078914</stp>
        <tr r="G263" s="8"/>
      </tp>
      <tp t="s">
        <v>#N/A N/A</v>
        <stp/>
        <stp>BDP|7885961285395721808</stp>
        <tr r="E189" s="9"/>
      </tp>
      <tp t="s">
        <v>#N/A N/A</v>
        <stp/>
        <stp>BDP|3923163686665517404</stp>
        <tr r="F60" s="9"/>
      </tp>
      <tp t="s">
        <v>#N/A Requesting Data...2764201522</v>
        <stp/>
        <stp>BDP|4388199941448752205</stp>
        <tr r="H392" s="8"/>
        <tr r="I392" s="8"/>
      </tp>
      <tp t="s">
        <v>#N/A Requesting Data...4189576719</v>
        <stp/>
        <stp>BDP|9863630272770547300</stp>
        <tr r="H225" s="5"/>
      </tp>
      <tp t="s">
        <v>#N/A N/A</v>
        <stp/>
        <stp>BDP|6740609674894674896</stp>
        <tr r="E202" s="5"/>
        <tr r="E117" s="9"/>
      </tp>
      <tp t="s">
        <v>#N/A Requesting Data...2627437303</v>
        <stp/>
        <stp>BDP|5014916128072346764</stp>
        <tr r="I18" s="9"/>
      </tp>
      <tp t="s">
        <v>#N/A N/A</v>
        <stp/>
        <stp>BDP|2179881233031327353</stp>
        <tr r="G298" s="5"/>
      </tp>
      <tp t="s">
        <v>#N/A N/A</v>
        <stp/>
        <stp>BDP|6704820323652288597</stp>
        <tr r="D236" s="9"/>
      </tp>
      <tp t="s">
        <v>#N/A Requesting Data...3751692441</v>
        <stp/>
        <stp>BDP|1966743595647683333</stp>
        <tr r="I270" s="9"/>
      </tp>
      <tp t="s">
        <v>#N/A N/A</v>
        <stp/>
        <stp>BDP|6698546366476075894</stp>
        <tr r="G108" s="5"/>
      </tp>
      <tp t="s">
        <v>#N/A N/A</v>
        <stp/>
        <stp>BDP|9976403826883172731</stp>
        <tr r="D3" s="8"/>
      </tp>
      <tp t="s">
        <v>#N/A N/A</v>
        <stp/>
        <stp>BDP|3030092382230216048</stp>
        <tr r="G96" s="8"/>
      </tp>
      <tp t="s">
        <v>#N/A N/A</v>
        <stp/>
        <stp>BDP|2899151921049941381</stp>
        <tr r="F102" s="9"/>
      </tp>
      <tp t="s">
        <v>#N/A Requesting Data...3842674510</v>
        <stp/>
        <stp>BDP|6135506785995966506</stp>
        <tr r="I90" s="5"/>
        <tr r="I151" s="9"/>
      </tp>
      <tp t="s">
        <v>#N/A N/A</v>
        <stp/>
        <stp>BDP|8625223560534852310</stp>
        <tr r="G49" s="8"/>
      </tp>
      <tp t="s">
        <v>#N/A N/A</v>
        <stp/>
        <stp>BDP|7808473481304773446</stp>
        <tr r="F27" s="9"/>
      </tp>
      <tp t="s">
        <v>#N/A N/A</v>
        <stp/>
        <stp>BDP|8745577949684610624</stp>
        <tr r="G391" s="9"/>
      </tp>
      <tp t="s">
        <v>#N/A Requesting Data...2597734976</v>
        <stp/>
        <stp>BDP|8749037168616403355</stp>
        <tr r="H48" s="8"/>
        <tr r="I48" s="8"/>
      </tp>
      <tp t="s">
        <v>#N/A N/A</v>
        <stp/>
        <stp>BDP|8455832829250737945</stp>
        <tr r="E2" s="9"/>
      </tp>
      <tp t="s">
        <v>#N/A N/A</v>
        <stp/>
        <stp>BDP|2906303932500018965</stp>
        <tr r="E5" s="5"/>
        <tr r="E354" s="8"/>
      </tp>
      <tp t="s">
        <v>#N/A N/A</v>
        <stp/>
        <stp>BDP|9583402414885960250</stp>
        <tr r="D428" s="8"/>
      </tp>
      <tp t="s">
        <v>#N/A N/A</v>
        <stp/>
        <stp>BDP|2383143255845630897</stp>
        <tr r="G281" s="8"/>
      </tp>
      <tp t="s">
        <v>#N/A N/A</v>
        <stp/>
        <stp>BDP|9368545554514990679</stp>
        <tr r="F501" s="8"/>
      </tp>
      <tp t="s">
        <v>#N/A Requesting Data...3439968330</v>
        <stp/>
        <stp>BDP|4714303685481875577</stp>
        <tr r="H158" s="5"/>
        <tr r="H469" s="8"/>
        <tr r="I469" s="8"/>
      </tp>
      <tp t="s">
        <v>#N/A N/A</v>
        <stp/>
        <stp>BDP|1694178278574243899</stp>
        <tr r="D393" s="8"/>
      </tp>
      <tp t="s">
        <v>#N/A N/A</v>
        <stp/>
        <stp>BDP|1365514771220918888</stp>
        <tr r="E192" s="8"/>
      </tp>
      <tp t="s">
        <v>#N/A N/A</v>
        <stp/>
        <stp>BDP|1108673295704083116</stp>
        <tr r="E147" s="5"/>
      </tp>
      <tp t="s">
        <v>#N/A N/A</v>
        <stp/>
        <stp>BDP|6950007829958048722</stp>
        <tr r="G148" s="8"/>
      </tp>
      <tp t="s">
        <v>#N/A N/A</v>
        <stp/>
        <stp>BDP|7020329062509356016</stp>
        <tr r="F123" s="9"/>
      </tp>
      <tp t="s">
        <v>#N/A Requesting Data...2966605062</v>
        <stp/>
        <stp>BDP|5224251465008060208</stp>
        <tr r="H233" s="8"/>
        <tr r="I233" s="8"/>
      </tp>
      <tp t="s">
        <v>#N/A N/A</v>
        <stp/>
        <stp>BDP|8731061413146782476</stp>
        <tr r="D342" s="5"/>
      </tp>
      <tp t="s">
        <v>#N/A N/A</v>
        <stp/>
        <stp>BDP|1689449331719720469</stp>
        <tr r="F332" s="9"/>
      </tp>
      <tp t="s">
        <v>#N/A N/A</v>
        <stp/>
        <stp>BDP|8009208619527933722</stp>
        <tr r="E307" s="9"/>
      </tp>
      <tp t="s">
        <v>#N/A N/A</v>
        <stp/>
        <stp>BDP|1769428705706246803</stp>
        <tr r="D16" s="9"/>
      </tp>
      <tp t="s">
        <v>#N/A N/A</v>
        <stp/>
        <stp>BDP|9554129097798480262</stp>
        <tr r="D447" s="8"/>
      </tp>
      <tp t="s">
        <v>#N/A N/A</v>
        <stp/>
        <stp>BDP|6341999537981963663</stp>
        <tr r="E2" s="5"/>
        <tr r="E581" s="9"/>
      </tp>
      <tp t="s">
        <v>#N/A Requesting Data...3701150309</v>
        <stp/>
        <stp>BDP|5532918156631989395</stp>
        <tr r="H369" s="9"/>
      </tp>
      <tp t="s">
        <v>#N/A Requesting Data...3980943108</v>
        <stp/>
        <stp>BDP|8020503716800483702</stp>
        <tr r="H176" s="9"/>
      </tp>
      <tp t="s">
        <v>#N/A Requesting Data...2502628773</v>
        <stp/>
        <stp>BDP|8034035685469493208</stp>
        <tr r="G92" s="10"/>
      </tp>
      <tp t="s">
        <v>#N/A N/A</v>
        <stp/>
        <stp>BDP|9673139655977146131</stp>
        <tr r="C109" s="10"/>
      </tp>
      <tp t="s">
        <v>#N/A N/A</v>
        <stp/>
        <stp>BDP|9609160418325958733</stp>
        <tr r="E234" s="9"/>
      </tp>
      <tp t="s">
        <v>#N/A N/A</v>
        <stp/>
        <stp>BDP|4775632140334485929</stp>
        <tr r="F53" s="10"/>
      </tp>
      <tp t="s">
        <v>#N/A Requesting Data...3403652413</v>
        <stp/>
        <stp>BDP|7052669947697350909</stp>
        <tr r="I222" s="5"/>
      </tp>
      <tp t="s">
        <v>#N/A N/A</v>
        <stp/>
        <stp>BDP|5733474212743648862</stp>
        <tr r="E80" s="5"/>
        <tr r="E130" s="9"/>
      </tp>
      <tp t="s">
        <v>#N/A N/A</v>
        <stp/>
        <stp>BDP|1664711574702100819</stp>
        <tr r="G283" s="8"/>
      </tp>
      <tp t="s">
        <v>#N/A Requesting Data...2998578628</v>
        <stp/>
        <stp>BDP|6350766250377687801</stp>
        <tr r="H143" s="8"/>
        <tr r="I143" s="8"/>
        <tr r="H219" s="5"/>
      </tp>
      <tp t="s">
        <v>#N/A Requesting Data...3175957404</v>
        <stp/>
        <stp>BDP|2880074800221448882</stp>
        <tr r="I93" s="9"/>
      </tp>
      <tp t="s">
        <v>#N/A N/A</v>
        <stp/>
        <stp>BDP|2983290336051708920</stp>
        <tr r="E340" s="9"/>
      </tp>
      <tp t="s">
        <v>#N/A N/A</v>
        <stp/>
        <stp>BDP|4504171032774491975</stp>
        <tr r="F3" s="7"/>
      </tp>
      <tp t="s">
        <v>#N/A N/A</v>
        <stp/>
        <stp>BDP|1145976116992720043</stp>
        <tr r="E517" s="9"/>
      </tp>
      <tp t="s">
        <v>#N/A N/A</v>
        <stp/>
        <stp>BDP|1792522525404529967</stp>
        <tr r="G271" s="9"/>
      </tp>
      <tp t="s">
        <v>#N/A N/A</v>
        <stp/>
        <stp>BDP|4586001717318769660</stp>
        <tr r="D87" s="9"/>
      </tp>
      <tp t="s">
        <v>#N/A Requesting Data...3334728824</v>
        <stp/>
        <stp>BDP|8872703975436963579</stp>
        <tr r="I47" s="5"/>
        <tr r="I471" s="9"/>
      </tp>
      <tp t="s">
        <v>#N/A Requesting Data...3931268867</v>
        <stp/>
        <stp>BDP|4346656168367894856</stp>
        <tr r="I271" s="9"/>
      </tp>
      <tp t="s">
        <v>#N/A N/A</v>
        <stp/>
        <stp>BDP|2493860897681353954</stp>
        <tr r="E94" s="8"/>
      </tp>
      <tp t="s">
        <v>#N/A N/A</v>
        <stp/>
        <stp>BDP|4513571173945416869</stp>
        <tr r="G299" s="8"/>
      </tp>
      <tp t="s">
        <v>#N/A Requesting Data...3430007151</v>
        <stp/>
        <stp>BDP|4066673067558154725</stp>
        <tr r="H265" s="9"/>
      </tp>
      <tp t="s">
        <v>#N/A N/A</v>
        <stp/>
        <stp>BDP|7332573990454049470</stp>
        <tr r="E295" s="5"/>
      </tp>
      <tp t="s">
        <v>#N/A N/A</v>
        <stp/>
        <stp>BDP|5656443593435437662</stp>
        <tr r="E210" s="8"/>
      </tp>
      <tp t="s">
        <v>#N/A N/A</v>
        <stp/>
        <stp>BDP|7082722407199580236</stp>
        <tr r="E41" s="5"/>
      </tp>
      <tp t="s">
        <v>#N/A N/A</v>
        <stp/>
        <stp>BDP|9096529778642162284</stp>
        <tr r="G136" s="8"/>
      </tp>
      <tp t="s">
        <v>#N/A N/A</v>
        <stp/>
        <stp>BDP|9896479216682836521</stp>
        <tr r="F267" s="9"/>
      </tp>
      <tp t="s">
        <v>#N/A N/A</v>
        <stp/>
        <stp>BDP|5763953472629229916</stp>
        <tr r="F479" s="9"/>
      </tp>
      <tp t="s">
        <v>#N/A N/A</v>
        <stp/>
        <stp>BDP|3441818512147521625</stp>
        <tr r="D370" s="5"/>
      </tp>
      <tp t="s">
        <v>#N/A Requesting Data...4181161493</v>
        <stp/>
        <stp>BDP|7056818461552821086</stp>
        <tr r="H2" s="12"/>
      </tp>
      <tp t="s">
        <v>#N/A N/A</v>
        <stp/>
        <stp>BDP|3493016593007083669</stp>
        <tr r="E119" s="9"/>
      </tp>
      <tp t="s">
        <v>#N/A Requesting Data...3699414179</v>
        <stp/>
        <stp>BDP|6623946633717840096</stp>
        <tr r="H424" s="8"/>
        <tr r="I424" s="8"/>
      </tp>
      <tp t="s">
        <v>#N/A Requesting Data...4196467168</v>
        <stp/>
        <stp>BDP|6404412886526772741</stp>
        <tr r="I108" s="5"/>
      </tp>
      <tp t="s">
        <v>#N/A N/A</v>
        <stp/>
        <stp>BDP|4971005189062371535</stp>
        <tr r="D62" s="9"/>
      </tp>
      <tp t="s">
        <v>#N/A N/A</v>
        <stp/>
        <stp>BDP|1236241583943127349</stp>
        <tr r="E334" s="9"/>
      </tp>
      <tp t="s">
        <v>#N/A Requesting Data...3762936414</v>
        <stp/>
        <stp>BDP|9770865660795827997</stp>
        <tr r="I285" s="9"/>
      </tp>
      <tp t="s">
        <v>#N/A N/A</v>
        <stp/>
        <stp>BDP|4107340737348758755</stp>
        <tr r="D96" s="8"/>
      </tp>
      <tp t="s">
        <v>#N/A N/A</v>
        <stp/>
        <stp>BDP|6207072080094448113</stp>
        <tr r="F16" s="5"/>
      </tp>
      <tp t="s">
        <v>#N/A N/A</v>
        <stp/>
        <stp>BDP|9726912585584469776</stp>
        <tr r="G265" s="9"/>
      </tp>
      <tp t="s">
        <v>#N/A N/A</v>
        <stp/>
        <stp>BDP|7760820200542771622</stp>
        <tr r="F158" s="10"/>
      </tp>
      <tp t="s">
        <v>#N/A N/A</v>
        <stp/>
        <stp>BDP|3551471407644011855</stp>
        <tr r="E142" s="8"/>
      </tp>
      <tp t="s">
        <v>#N/A N/A</v>
        <stp/>
        <stp>BDP|2110636396614070240</stp>
        <tr r="F310" s="5"/>
        <tr r="F329" s="9"/>
      </tp>
      <tp t="s">
        <v>#N/A N/A</v>
        <stp/>
        <stp>BDP|4272879983398436737</stp>
        <tr r="D483" s="8"/>
      </tp>
      <tp t="s">
        <v>#N/A N/A</v>
        <stp/>
        <stp>BDP|8025673002973341675</stp>
        <tr r="F190" s="8"/>
      </tp>
      <tp t="s">
        <v>#N/A N/A</v>
        <stp/>
        <stp>BDP|6680857150707441764</stp>
        <tr r="D239" s="5"/>
      </tp>
      <tp t="s">
        <v>#N/A N/A</v>
        <stp/>
        <stp>BDP|5167359557309375110</stp>
        <tr r="E320" s="9"/>
      </tp>
      <tp t="s">
        <v>#N/A Requesting Data...2415166052</v>
        <stp/>
        <stp>BDP|6481360672371330823</stp>
        <tr r="I235" s="5"/>
      </tp>
      <tp t="s">
        <v>#N/A N/A</v>
        <stp/>
        <stp>BDP|6956371195506945139</stp>
        <tr r="F220" s="8"/>
      </tp>
      <tp t="s">
        <v>#N/A N/A</v>
        <stp/>
        <stp>BDP|8350320291469556048</stp>
        <tr r="F276" s="8"/>
      </tp>
      <tp t="s">
        <v>#N/A N/A</v>
        <stp/>
        <stp>BDP|5243938246016777514</stp>
        <tr r="D157" s="8"/>
      </tp>
      <tp t="s">
        <v>#N/A N/A</v>
        <stp/>
        <stp>BDP|2326732454299683235</stp>
        <tr r="F98" s="10"/>
      </tp>
      <tp t="s">
        <v>#N/A Requesting Data...2953960058</v>
        <stp/>
        <stp>BDP|4347611359119204585</stp>
        <tr r="H21" s="7"/>
      </tp>
      <tp t="s">
        <v>#N/A Requesting Data...2588369319</v>
        <stp/>
        <stp>BDP|1540907719385522781</stp>
        <tr r="H386" s="9"/>
      </tp>
      <tp t="s">
        <v>#N/A N/A</v>
        <stp/>
        <stp>BDP|7878223388602130422</stp>
        <tr r="E473" s="8"/>
      </tp>
      <tp t="s">
        <v>#N/A Requesting Data...2571278929</v>
        <stp/>
        <stp>BDP|9115379023895208664</stp>
        <tr r="I321" s="5"/>
        <tr r="I490" s="9"/>
      </tp>
      <tp t="s">
        <v>#N/A N/A</v>
        <stp/>
        <stp>BDP|3244574440690288969</stp>
        <tr r="D213" s="9"/>
      </tp>
      <tp t="s">
        <v>#N/A N/A</v>
        <stp/>
        <stp>BDP|8658068144823567404</stp>
        <tr r="F414" s="8"/>
      </tp>
      <tp t="s">
        <v>#N/A Requesting Data...3605056073</v>
        <stp/>
        <stp>BDP|7540030111134147977</stp>
        <tr r="H68" s="10"/>
      </tp>
      <tp t="s">
        <v>#N/A Requesting Data...2633767973</v>
        <stp/>
        <stp>BDP|8292556577199292831</stp>
        <tr r="I93" s="5"/>
      </tp>
      <tp t="s">
        <v>#N/A N/A</v>
        <stp/>
        <stp>BDP|3417321367098350533</stp>
        <tr r="F378" s="8"/>
      </tp>
      <tp t="s">
        <v>#N/A Requesting Data...2318874305</v>
        <stp/>
        <stp>BDP|5693316327768736712</stp>
        <tr r="H484" s="8"/>
        <tr r="I484" s="8"/>
      </tp>
      <tp t="s">
        <v>#N/A N/A</v>
        <stp/>
        <stp>BDP|7596874176752571174</stp>
        <tr r="E327" s="8"/>
      </tp>
      <tp t="s">
        <v>#N/A N/A</v>
        <stp/>
        <stp>BDP|6848337832028831578</stp>
        <tr r="G527" s="9"/>
      </tp>
      <tp t="s">
        <v>#N/A N/A</v>
        <stp/>
        <stp>BDP|9499875171484517912</stp>
        <tr r="D30" s="9"/>
      </tp>
      <tp t="s">
        <v>#N/A N/A</v>
        <stp/>
        <stp>BDP|7112907317673297722</stp>
        <tr r="F424" s="8"/>
      </tp>
      <tp t="s">
        <v>#N/A N/A</v>
        <stp/>
        <stp>BDP|5105108305489659645</stp>
        <tr r="G2" s="8"/>
      </tp>
      <tp t="s">
        <v>#N/A N/A</v>
        <stp/>
        <stp>BDP|5564119766639000045</stp>
        <tr r="E345" s="9"/>
      </tp>
      <tp t="s">
        <v>#N/A N/A</v>
        <stp/>
        <stp>BDP|8194807683640505314</stp>
        <tr r="D125" s="5"/>
      </tp>
      <tp t="s">
        <v>#N/A Requesting Data...2786936059</v>
        <stp/>
        <stp>BDP|6291695683793743093</stp>
        <tr r="H142" s="9"/>
      </tp>
      <tp t="s">
        <v>#N/A Requesting Data...3005793213</v>
        <stp/>
        <stp>BDP|6217711203579028368</stp>
        <tr r="I302" s="5"/>
      </tp>
      <tp t="s">
        <v>#N/A N/A</v>
        <stp/>
        <stp>BDP|1596830655150101749</stp>
        <tr r="D184" s="9"/>
      </tp>
      <tp t="s">
        <v>#N/A Requesting Data...3448129741</v>
        <stp/>
        <stp>BDP|1165704771333487928</stp>
        <tr r="H11" s="7"/>
      </tp>
      <tp t="s">
        <v>#N/A N/A</v>
        <stp/>
        <stp>BDP|7326815206017564370</stp>
        <tr r="E103" s="10"/>
      </tp>
      <tp t="s">
        <v>#N/A N/A</v>
        <stp/>
        <stp>BDP|3332220200582345843</stp>
        <tr r="E30" s="5"/>
      </tp>
      <tp t="s">
        <v>#N/A N/A</v>
        <stp/>
        <stp>BDP|4880492335570180834</stp>
        <tr r="E23" s="10"/>
      </tp>
      <tp t="s">
        <v>#N/A N/A</v>
        <stp/>
        <stp>BDP|7179695485380225290</stp>
        <tr r="E173" s="10"/>
      </tp>
      <tp t="s">
        <v>#N/A N/A</v>
        <stp/>
        <stp>BDP|9035786446704118590</stp>
        <tr r="E361" s="9"/>
      </tp>
      <tp t="s">
        <v>#N/A Requesting Data...3765536423</v>
        <stp/>
        <stp>BDP|9916128027494902539</stp>
        <tr r="G39" s="10"/>
      </tp>
      <tp t="s">
        <v>#N/A N/A</v>
        <stp/>
        <stp>BDP|7549736200363222827</stp>
        <tr r="E74" s="9"/>
      </tp>
      <tp t="s">
        <v>#N/A N/A</v>
        <stp/>
        <stp>BDP|2923749019108078729</stp>
        <tr r="D80" s="5"/>
        <tr r="D130" s="9"/>
      </tp>
      <tp t="s">
        <v>#N/A N/A</v>
        <stp/>
        <stp>BDP|9426488357632984142</stp>
        <tr r="D89" s="5"/>
        <tr r="D250" s="9"/>
      </tp>
      <tp t="s">
        <v>#N/A Requesting Data...3522618978</v>
        <stp/>
        <stp>BDP|7863894360123208155</stp>
        <tr r="I373" s="5"/>
      </tp>
      <tp t="s">
        <v>#N/A N/A</v>
        <stp/>
        <stp>BDP|7432949937747616165</stp>
        <tr r="D195" s="8"/>
      </tp>
      <tp t="s">
        <v>#N/A N/A</v>
        <stp/>
        <stp>BDP|1528167692147159579</stp>
        <tr r="D36" s="9"/>
      </tp>
      <tp t="s">
        <v>#N/A Requesting Data...3327269196</v>
        <stp/>
        <stp>BDP|1712027079619998423</stp>
        <tr r="H134" s="9"/>
      </tp>
      <tp t="s">
        <v>#N/A N/A</v>
        <stp/>
        <stp>BDP|4786459183300391356</stp>
        <tr r="C8" s="10"/>
      </tp>
      <tp t="s">
        <v>#N/A N/A</v>
        <stp/>
        <stp>BDP|5031636334718898386</stp>
        <tr r="E172" s="5"/>
      </tp>
      <tp t="s">
        <v>#N/A N/A</v>
        <stp/>
        <stp>BDP|3946146062496123998</stp>
        <tr r="E370" s="9"/>
      </tp>
      <tp t="s">
        <v>#N/A N/A</v>
        <stp/>
        <stp>BDP|6352846723205238211</stp>
        <tr r="F565" s="9"/>
      </tp>
      <tp t="s">
        <v>#N/A Requesting Data...3463755272</v>
        <stp/>
        <stp>BDP|4073950912684830380</stp>
        <tr r="H36" s="9"/>
      </tp>
      <tp t="s">
        <v>#N/A Requesting Data...3325171235</v>
        <stp/>
        <stp>BDP|4066855941482318103</stp>
        <tr r="H500" s="9"/>
      </tp>
      <tp t="s">
        <v>#N/A N/A</v>
        <stp/>
        <stp>BDP|7305370993097560152</stp>
        <tr r="F137" s="5"/>
        <tr r="F11" s="9"/>
      </tp>
      <tp t="s">
        <v>#N/A Requesting Data...3776906286</v>
        <stp/>
        <stp>BDP|1305568533814169802</stp>
        <tr r="I317" s="5"/>
      </tp>
      <tp t="s">
        <v>#N/A Requesting Data...3119987655</v>
        <stp/>
        <stp>BDP|9452800390426513566</stp>
        <tr r="H142" s="5"/>
      </tp>
      <tp t="s">
        <v>#N/A N/A</v>
        <stp/>
        <stp>BDP|1079526794597265134</stp>
        <tr r="F85" s="9"/>
      </tp>
      <tp t="s">
        <v>#N/A N/A</v>
        <stp/>
        <stp>BDP|9452221122576506458</stp>
        <tr r="G455" s="8"/>
      </tp>
      <tp t="s">
        <v>#N/A Requesting Data...3860589253</v>
        <stp/>
        <stp>BDP|4788190731909880432</stp>
        <tr r="H9" s="5"/>
      </tp>
      <tp t="s">
        <v>#N/A N/A</v>
        <stp/>
        <stp>BDP|9867871145667792995</stp>
        <tr r="F37" s="10"/>
      </tp>
      <tp t="s">
        <v>#N/A N/A</v>
        <stp/>
        <stp>BDP|7894755989793378033</stp>
        <tr r="F309" s="5"/>
      </tp>
      <tp t="s">
        <v>#N/A N/A</v>
        <stp/>
        <stp>BDP|3058175271008788659</stp>
        <tr r="F75" s="5"/>
      </tp>
      <tp t="s">
        <v>#N/A N/A</v>
        <stp/>
        <stp>BDP|3474606897640167760</stp>
        <tr r="F73" s="8"/>
        <tr r="F289" s="5"/>
      </tp>
      <tp t="s">
        <v>#N/A Requesting Data...4179260593</v>
        <stp/>
        <stp>BDP|2454176395548170931</stp>
        <tr r="H74" s="9"/>
      </tp>
      <tp t="s">
        <v>#N/A Requesting Data...3169222518</v>
        <stp/>
        <stp>BDP|3726827684989566109</stp>
        <tr r="I68" s="9"/>
      </tp>
      <tp t="s">
        <v>#N/A Requesting Data...2863253645</v>
        <stp/>
        <stp>BDP|3349300581053609006</stp>
        <tr r="H183" s="5"/>
      </tp>
      <tp t="s">
        <v>#N/A Requesting Data...4095536638</v>
        <stp/>
        <stp>BDP|9720521011364746276</stp>
        <tr r="G69" s="10"/>
      </tp>
      <tp t="s">
        <v>#N/A N/A</v>
        <stp/>
        <stp>BDP|1133960815070273246</stp>
        <tr r="G238" s="5"/>
        <tr r="G203" s="9"/>
      </tp>
      <tp t="s">
        <v>#N/A Requesting Data...4077133409</v>
        <stp/>
        <stp>BDP|5781128115236733834</stp>
        <tr r="H262" s="8"/>
        <tr r="I262" s="8"/>
      </tp>
      <tp t="s">
        <v>#N/A N/A</v>
        <stp/>
        <stp>BDP|3004143395186524605</stp>
        <tr r="D573" s="9"/>
      </tp>
      <tp t="s">
        <v>#N/A N/A</v>
        <stp/>
        <stp>BDP|7394958099415390988</stp>
        <tr r="G526" s="9"/>
      </tp>
      <tp t="s">
        <v>#N/A Requesting Data...3794229703</v>
        <stp/>
        <stp>BDP|4590837071291591161</stp>
        <tr r="I248" s="5"/>
      </tp>
      <tp t="s">
        <v>#N/A N/A</v>
        <stp/>
        <stp>BDP|7022890590064834956</stp>
        <tr r="G36" s="8"/>
        <tr r="G348" s="5"/>
      </tp>
      <tp t="s">
        <v>#N/A N/A</v>
        <stp/>
        <stp>BDP|3690684487185911355</stp>
        <tr r="D26" s="9"/>
      </tp>
      <tp t="s">
        <v>#N/A N/A</v>
        <stp/>
        <stp>BDP|8837270068717189034</stp>
        <tr r="D83" s="8"/>
      </tp>
      <tp t="s">
        <v>#N/A N/A</v>
        <stp/>
        <stp>BDP|9382081666495176191</stp>
        <tr r="F128" s="8"/>
      </tp>
      <tp t="s">
        <v>#N/A N/A</v>
        <stp/>
        <stp>BDP|4072957211826166104</stp>
        <tr r="F291" s="8"/>
      </tp>
      <tp t="s">
        <v>#N/A Requesting Data...3463957516</v>
        <stp/>
        <stp>BDP|8180755881214749876</stp>
        <tr r="G58" s="10"/>
      </tp>
      <tp t="s">
        <v>#N/A N/A</v>
        <stp/>
        <stp>BDP|3246171218000998810</stp>
        <tr r="F370" s="9"/>
      </tp>
      <tp t="s">
        <v>#N/A N/A</v>
        <stp/>
        <stp>BDP|3999942763377872030</stp>
        <tr r="D258" s="9"/>
      </tp>
      <tp t="s">
        <v>#N/A N/A</v>
        <stp/>
        <stp>BDP|5282761741835663869</stp>
        <tr r="F143" s="8"/>
        <tr r="F219" s="5"/>
      </tp>
      <tp t="s">
        <v>#N/A N/A</v>
        <stp/>
        <stp>BDP|6168402336829343316</stp>
        <tr r="F318" s="9"/>
      </tp>
      <tp t="s">
        <v>#N/A Requesting Data...4121415265</v>
        <stp/>
        <stp>BDP|7356400149528894478</stp>
        <tr r="H116" s="10"/>
      </tp>
      <tp t="s">
        <v>#N/A Requesting Data...4182361968</v>
        <stp/>
        <stp>BDP|1530163443127094858</stp>
        <tr r="H116" s="8"/>
        <tr r="I116" s="8"/>
        <tr r="H200" s="5"/>
      </tp>
      <tp t="s">
        <v>#N/A N/A</v>
        <stp/>
        <stp>BDP|3650859960541098763</stp>
        <tr r="G523" s="9"/>
      </tp>
      <tp t="s">
        <v>#N/A N/A</v>
        <stp/>
        <stp>BDP|1713032790020792368</stp>
        <tr r="D333" s="8"/>
      </tp>
      <tp t="s">
        <v>#N/A N/A</v>
        <stp/>
        <stp>BDP|9806060350522247593</stp>
        <tr r="D201" s="5"/>
        <tr r="D365" s="8"/>
      </tp>
      <tp t="s">
        <v>#N/A Requesting Data...3618264143</v>
        <stp/>
        <stp>BDP|4618870556773410162</stp>
        <tr r="H167" s="9"/>
      </tp>
      <tp t="s">
        <v>#N/A Requesting Data...3022337773</v>
        <stp/>
        <stp>BDP|3853697656709370216</stp>
        <tr r="I161" s="9"/>
      </tp>
      <tp t="s">
        <v>#N/A N/A</v>
        <stp/>
        <stp>BDP|8845386474597632073</stp>
        <tr r="F286" s="9"/>
      </tp>
      <tp t="s">
        <v>#N/A Requesting Data...2560017691</v>
        <stp/>
        <stp>BDP|3244845170335002234</stp>
        <tr r="H371" s="8"/>
        <tr r="I371" s="8"/>
      </tp>
      <tp t="s">
        <v>#N/A N/A</v>
        <stp/>
        <stp>BDP|5517931325723635602</stp>
        <tr r="F114" s="5"/>
      </tp>
      <tp t="s">
        <v>#N/A Requesting Data...2468848903</v>
        <stp/>
        <stp>BDP|8216681918752285659</stp>
        <tr r="H133" s="10"/>
      </tp>
      <tp t="s">
        <v>#N/A Requesting Data...3034806245</v>
        <stp/>
        <stp>BQL|1496122201784864004</stp>
        <tr r="C376" s="5"/>
        <tr r="C375" s="5"/>
      </tp>
      <tp t="s">
        <v>#N/A Requesting Data...3379487426</v>
        <stp/>
        <stp>BQL|4058607829570102463</stp>
        <tr r="C247" s="5"/>
      </tp>
      <tp t="s">
        <v>#N/A Requesting Data...3224340181</v>
        <stp/>
        <stp>BQL|4857287148041365755</stp>
        <tr r="B7" s="10"/>
      </tp>
      <tp t="s">
        <v>#N/A Requesting Data...3634490596</v>
        <stp/>
        <stp>BQL|2456989486371109651</stp>
        <tr r="C169" s="5"/>
      </tp>
      <tp t="s">
        <v>#N/A Requesting Data...2585663373</v>
        <stp/>
        <stp>BQL|1966013514111051512</stp>
        <tr r="B148" s="10"/>
      </tp>
      <tp t="s">
        <v>#N/A Requesting Data...3787491837</v>
        <stp/>
        <stp>BQL|2659981618309840731</stp>
        <tr r="B174" s="10"/>
      </tp>
      <tp t="s">
        <v>#N/A Requesting Data...3049059934</v>
        <stp/>
        <stp>BQL|8226495967127507955</stp>
        <tr r="C271" s="5"/>
      </tp>
      <tp t="s">
        <v>#N/A Requesting Data...3310812972</v>
        <stp/>
        <stp>BQL|4915406731320390709</stp>
        <tr r="C4" s="5"/>
      </tp>
      <tp t="s">
        <v>#N/A Requesting Data...2663059896</v>
        <stp/>
        <stp>BQL|4182555857965030592</stp>
        <tr r="B35" s="10"/>
      </tp>
      <tp t="s">
        <v>#N/A Requesting Data...3190810378</v>
        <stp/>
        <stp>BQL|2502391408165729095</stp>
        <tr r="C359" s="5"/>
      </tp>
      <tp t="s">
        <v>#N/A Requesting Data...3069958317</v>
        <stp/>
        <stp>BQL|7831586459467458440</stp>
        <tr r="C306" s="5"/>
      </tp>
      <tp t="s">
        <v>#N/A Requesting Data...3666978282</v>
        <stp/>
        <stp>BQL|7229265762826781198</stp>
        <tr r="B84" s="10"/>
      </tp>
      <tp t="s">
        <v>#N/A Requesting Data...3179045431</v>
        <stp/>
        <stp>BQL|1821536022687683571</stp>
        <tr r="B169" s="10"/>
      </tp>
      <tp t="s">
        <v>#N/A Requesting Data...2420488158</v>
        <stp/>
        <stp>BQL|6400468851406410500</stp>
        <tr r="C366" s="5"/>
      </tp>
      <tp t="s">
        <v>#N/A Requesting Data...4079209011</v>
        <stp/>
        <stp>BQL|9654612363845127826</stp>
        <tr r="C341" s="5"/>
      </tp>
      <tp t="s">
        <v>#N/A Requesting Data...3657472570</v>
        <stp/>
        <stp>BQL|8305638049938472683</stp>
        <tr r="C35" s="5"/>
      </tp>
      <tp t="s">
        <v>#N/A Requesting Data...4254150389</v>
        <stp/>
        <stp>BQL|5214642061202562373</stp>
        <tr r="C245" s="5"/>
      </tp>
      <tp t="s">
        <v>#N/A Requesting Data...3453112560</v>
        <stp/>
        <stp>BQL|7881202808773554206</stp>
        <tr r="B50" s="10"/>
      </tp>
      <tp t="s">
        <v>#N/A Requesting Data...2776929406</v>
        <stp/>
        <stp>BQL|1979384232660774518</stp>
        <tr r="C5" s="5"/>
      </tp>
      <tp t="s">
        <v>#N/A Requesting Data...3371014354</v>
        <stp/>
        <stp>BQL|8365876757965651411</stp>
        <tr r="B20" s="10"/>
      </tp>
      <tp t="s">
        <v>#N/A Requesting Data...2893333009</v>
        <stp/>
        <stp>BQL|4562409951556863787</stp>
        <tr r="C312" s="5"/>
      </tp>
      <tp t="s">
        <v>#N/A Requesting Data...3424418271</v>
        <stp/>
        <stp>BQL|9935377173009649085</stp>
        <tr r="B34" s="10"/>
      </tp>
      <tp t="s">
        <v>#N/A Requesting Data...3344744791</v>
        <stp/>
        <stp>BQL|2548022530381468404</stp>
        <tr r="C187" s="5"/>
      </tp>
      <tp t="s">
        <v>#N/A Requesting Data...3928921163</v>
        <stp/>
        <stp>BQL|7039213946014536124</stp>
        <tr r="C51" s="5"/>
      </tp>
      <tp t="s">
        <v>#N/A Requesting Data...4046899395</v>
        <stp/>
        <stp>BQL|8703837485835653973</stp>
        <tr r="C333" s="5"/>
      </tp>
      <tp t="s">
        <v>#N/A N/A</v>
        <stp/>
        <stp>BDP|3207319552052314382</stp>
        <tr r="D136" s="10"/>
      </tp>
      <tp t="s">
        <v>#N/A N/A</v>
        <stp/>
        <stp>BDP|1789499475327681176</stp>
        <tr r="G339" s="9"/>
      </tp>
      <tp t="s">
        <v>#N/A N/A</v>
        <stp/>
        <stp>BDP|3363199542541708354</stp>
        <tr r="G240" s="8"/>
      </tp>
      <tp t="s">
        <v>#N/A Requesting Data...3402705784</v>
        <stp/>
        <stp>BDP|8627557044618591589</stp>
        <tr r="H199" s="5"/>
      </tp>
      <tp t="s">
        <v>#N/A N/A</v>
        <stp/>
        <stp>BDP|8904329951863005902</stp>
        <tr r="D232" s="8"/>
      </tp>
      <tp t="s">
        <v>#N/A N/A</v>
        <stp/>
        <stp>BDP|5904610823463470651</stp>
        <tr r="G359" s="8"/>
      </tp>
      <tp t="s">
        <v>#N/A Requesting Data...3906124183</v>
        <stp/>
        <stp>BDP|7100181592343931884</stp>
        <tr r="I3" s="9"/>
      </tp>
      <tp t="s">
        <v>#N/A Requesting Data...2823762803</v>
        <stp/>
        <stp>BDP|8497059488553504760</stp>
        <tr r="H440" s="8"/>
        <tr r="I440" s="8"/>
        <tr r="H240" s="5"/>
      </tp>
      <tp t="s">
        <v>#N/A Requesting Data...2434372020</v>
        <stp/>
        <stp>BDP|6610301378623754534</stp>
        <tr r="H59" s="9"/>
      </tp>
      <tp t="s">
        <v>#N/A N/A</v>
        <stp/>
        <stp>BDP|3669375410226214397</stp>
        <tr r="F435" s="9"/>
      </tp>
      <tp t="s">
        <v>#N/A Requesting Data...3607171131</v>
        <stp/>
        <stp>BDP|5539556538147739051</stp>
        <tr r="H598" s="9"/>
      </tp>
      <tp t="s">
        <v>#N/A N/A</v>
        <stp/>
        <stp>BDP|3815304960466762451</stp>
        <tr r="D443" s="8"/>
      </tp>
      <tp t="s">
        <v>#N/A Requesting Data...2521567946</v>
        <stp/>
        <stp>BDP|1324093805953773629</stp>
        <tr r="I230" s="9"/>
      </tp>
      <tp t="s">
        <v>#N/A N/A</v>
        <stp/>
        <stp>BDP|3860938281201437756</stp>
        <tr r="C123" s="10"/>
      </tp>
      <tp t="s">
        <v>#N/A N/A</v>
        <stp/>
        <stp>BDP|7837408409525967231</stp>
        <tr r="E209" s="9"/>
      </tp>
      <tp t="s">
        <v>#N/A Requesting Data...4030716196</v>
        <stp/>
        <stp>BDP|4585451229334747250</stp>
        <tr r="H374" s="9"/>
      </tp>
      <tp t="s">
        <v>#N/A N/A</v>
        <stp/>
        <stp>BDP|1484431306672982336</stp>
        <tr r="G68" s="5"/>
      </tp>
      <tp t="s">
        <v>#N/A N/A</v>
        <stp/>
        <stp>BDP|6008593979592924225</stp>
        <tr r="D6" s="12"/>
      </tp>
      <tp t="s">
        <v>#N/A N/A</v>
        <stp/>
        <stp>BDP|5683707677868822926</stp>
        <tr r="D447" s="9"/>
      </tp>
      <tp t="s">
        <v>#N/A Requesting Data...3941892447</v>
        <stp/>
        <stp>BDP|7398243629740781327</stp>
        <tr r="I401" s="9"/>
      </tp>
      <tp t="s">
        <v>#N/A N/A</v>
        <stp/>
        <stp>BDP|7018951932051870842</stp>
        <tr r="G25" s="5"/>
      </tp>
      <tp t="s">
        <v>#N/A N/A</v>
        <stp/>
        <stp>BDP|6981888236941959859</stp>
        <tr r="G541" s="9"/>
      </tp>
      <tp t="s">
        <v>#N/A N/A</v>
        <stp/>
        <stp>BDP|4395619755131406285</stp>
        <tr r="D459" s="8"/>
      </tp>
      <tp t="s">
        <v>#N/A Requesting Data...3939327730</v>
        <stp/>
        <stp>BDP|6020142167393133697</stp>
        <tr r="I383" s="9"/>
      </tp>
      <tp t="s">
        <v>#N/A N/A</v>
        <stp/>
        <stp>BDP|9884929762497753579</stp>
        <tr r="G51" s="5"/>
      </tp>
      <tp t="s">
        <v>#N/A N/A</v>
        <stp/>
        <stp>BDP|3660307735991258695</stp>
        <tr r="G54" s="8"/>
      </tp>
      <tp t="s">
        <v>#N/A N/A</v>
        <stp/>
        <stp>BDP|5728693966634570558</stp>
        <tr r="F5" s="12"/>
      </tp>
      <tp t="s">
        <v>#N/A N/A</v>
        <stp/>
        <stp>BDP|1847635555943572534</stp>
        <tr r="F418" s="9"/>
      </tp>
      <tp t="s">
        <v>#N/A N/A</v>
        <stp/>
        <stp>BDP|9440200738104671829</stp>
        <tr r="D61" s="8"/>
      </tp>
      <tp t="s">
        <v>#N/A N/A</v>
        <stp/>
        <stp>BDP|9725869816081674590</stp>
        <tr r="D92" s="5"/>
      </tp>
      <tp t="s">
        <v>#N/A N/A</v>
        <stp/>
        <stp>BDP|2195744027081972236</stp>
        <tr r="F367" s="9"/>
      </tp>
      <tp t="s">
        <v>#N/A Requesting Data...3394593013</v>
        <stp/>
        <stp>BDP|1980313606322713416</stp>
        <tr r="H208" s="8"/>
        <tr r="I208" s="8"/>
      </tp>
      <tp t="s">
        <v>#N/A N/A</v>
        <stp/>
        <stp>BDP|4753699453763370063</stp>
        <tr r="D352" s="9"/>
        <tr r="D218" s="5"/>
      </tp>
      <tp t="s">
        <v>#N/A Requesting Data...3392055022</v>
        <stp/>
        <stp>BDP|7855867635681694952</stp>
        <tr r="H253" s="8"/>
        <tr r="I253" s="8"/>
      </tp>
      <tp t="s">
        <v>#N/A Requesting Data...2761276124</v>
        <stp/>
        <stp>BDP|5644415578574437636</stp>
        <tr r="I555" s="9"/>
      </tp>
      <tp t="s">
        <v>#N/A N/A</v>
        <stp/>
        <stp>BDP|4577011295679951004</stp>
        <tr r="E363" s="8"/>
        <tr r="E129" s="5"/>
      </tp>
      <tp t="s">
        <v>#N/A N/A</v>
        <stp/>
        <stp>BDP|4801551544531644071</stp>
        <tr r="D23" s="8"/>
      </tp>
      <tp t="s">
        <v>#N/A N/A</v>
        <stp/>
        <stp>BDP|8357735522398354197</stp>
        <tr r="E329" s="9"/>
        <tr r="E310" s="5"/>
      </tp>
      <tp t="s">
        <v>#N/A Requesting Data...2542334582</v>
        <stp/>
        <stp>BDP|2892606340962902696</stp>
        <tr r="H496" s="9"/>
      </tp>
      <tp t="s">
        <v>#N/A Requesting Data...3734886681</v>
        <stp/>
        <stp>BDP|8181238227638822454</stp>
        <tr r="H414" s="8"/>
        <tr r="I414" s="8"/>
      </tp>
      <tp t="s">
        <v>#N/A N/A</v>
        <stp/>
        <stp>BDP|4700158668316205109</stp>
        <tr r="F477" s="9"/>
      </tp>
      <tp t="s">
        <v>#N/A Requesting Data...3380714837</v>
        <stp/>
        <stp>BDP|4114921289518251905</stp>
        <tr r="H441" s="8"/>
        <tr r="I441" s="8"/>
      </tp>
      <tp t="s">
        <v>#N/A N/A</v>
        <stp/>
        <stp>BDP|5156436188179049422</stp>
        <tr r="F406" s="9"/>
      </tp>
      <tp t="s">
        <v>#N/A N/A</v>
        <stp/>
        <stp>BDP|2964196553895315791</stp>
        <tr r="C9" s="6"/>
      </tp>
      <tp t="s">
        <v>#N/A N/A</v>
        <stp/>
        <stp>BDP|2541536813903921152</stp>
        <tr r="D555" s="9"/>
      </tp>
      <tp t="s">
        <v>#N/A Requesting Data...3555894023</v>
        <stp/>
        <stp>BDP|5829548506162460670</stp>
        <tr r="I356" s="5"/>
      </tp>
      <tp t="s">
        <v>#N/A Requesting Data...3092984496</v>
        <stp/>
        <stp>BDP|5978348326282710250</stp>
        <tr r="H421" s="9"/>
      </tp>
      <tp t="s">
        <v>#N/A N/A</v>
        <stp/>
        <stp>BDP|6384790207357726238</stp>
        <tr r="G221" s="8"/>
      </tp>
      <tp t="s">
        <v>#N/A N/A</v>
        <stp/>
        <stp>BDP|7628684835904085226</stp>
        <tr r="E53" s="9"/>
      </tp>
      <tp t="s">
        <v>#N/A N/A</v>
        <stp/>
        <stp>BDP|6007330185218720181</stp>
        <tr r="D59" s="9"/>
      </tp>
      <tp t="s">
        <v>#N/A N/A</v>
        <stp/>
        <stp>BDP|3073786398321922805</stp>
        <tr r="E163" s="9"/>
      </tp>
      <tp t="s">
        <v>#N/A N/A</v>
        <stp/>
        <stp>BDP|1640635236268379891</stp>
        <tr r="D8" s="5"/>
      </tp>
      <tp t="s">
        <v>#N/A N/A</v>
        <stp/>
        <stp>BDP|6565745635566405091</stp>
        <tr r="D171" s="10"/>
      </tp>
      <tp t="s">
        <v>#N/A N/A</v>
        <stp/>
        <stp>BDP|5021993814778418101</stp>
        <tr r="E533" s="9"/>
      </tp>
      <tp t="s">
        <v>#N/A N/A</v>
        <stp/>
        <stp>BDP|6436161943761924611</stp>
        <tr r="E11" s="6"/>
      </tp>
      <tp t="s">
        <v>#N/A Requesting Data...3052298489</v>
        <stp/>
        <stp>BDP|5453763590748368781</stp>
        <tr r="H349" s="9"/>
      </tp>
      <tp t="s">
        <v>#N/A N/A</v>
        <stp/>
        <stp>BDP|5977201473572338678</stp>
        <tr r="G124" s="5"/>
      </tp>
      <tp t="s">
        <v>#N/A N/A</v>
        <stp/>
        <stp>BDP|5674369059516799109</stp>
        <tr r="E104" s="9"/>
      </tp>
      <tp t="s">
        <v>#N/A N/A</v>
        <stp/>
        <stp>BDP|9362828760073832077</stp>
        <tr r="F213" s="9"/>
      </tp>
      <tp t="s">
        <v>#N/A N/A</v>
        <stp/>
        <stp>BDP|3896374486059045573</stp>
        <tr r="G171" s="8"/>
      </tp>
      <tp t="s">
        <v>#N/A Requesting Data...2702689810</v>
        <stp/>
        <stp>BDP|4727276038299436829</stp>
        <tr r="H302" s="5"/>
      </tp>
      <tp t="s">
        <v>#N/A Requesting Data...3868317663</v>
        <stp/>
        <stp>BDP|2001813144509943322</stp>
        <tr r="H95" s="8"/>
        <tr r="I95" s="8"/>
      </tp>
      <tp t="s">
        <v>#N/A N/A</v>
        <stp/>
        <stp>BDP|1479646904213822024</stp>
        <tr r="F170" s="8"/>
      </tp>
      <tp t="s">
        <v>#N/A Requesting Data...2503308952</v>
        <stp/>
        <stp>BDP|7919459621442210718</stp>
        <tr r="H193" s="5"/>
      </tp>
      <tp t="s">
        <v>#N/A N/A</v>
        <stp/>
        <stp>BDP|8440382699755837335</stp>
        <tr r="E339" s="5"/>
      </tp>
      <tp t="s">
        <v>#N/A N/A</v>
        <stp/>
        <stp>BDP|3673057849036427505</stp>
        <tr r="E173" s="9"/>
      </tp>
      <tp t="s">
        <v>#N/A N/A</v>
        <stp/>
        <stp>BDP|8649957255877898704</stp>
        <tr r="E479" s="9"/>
      </tp>
      <tp t="s">
        <v>#N/A N/A</v>
        <stp/>
        <stp>BDP|4728078499538192160</stp>
        <tr r="D153" s="10"/>
      </tp>
      <tp t="s">
        <v>#N/A N/A</v>
        <stp/>
        <stp>BDP|3382684477877751148</stp>
        <tr r="E596" s="9"/>
      </tp>
      <tp t="s">
        <v>#N/A N/A</v>
        <stp/>
        <stp>BDP|9410330357828940364</stp>
        <tr r="E312" s="8"/>
      </tp>
      <tp t="s">
        <v>#N/A N/A</v>
        <stp/>
        <stp>BDP|5069015049762453738</stp>
        <tr r="E237" s="9"/>
      </tp>
      <tp t="s">
        <v>#N/A Requesting Data...3849710275</v>
        <stp/>
        <stp>BDP|2674471526963108396</stp>
        <tr r="I426" s="9"/>
      </tp>
      <tp t="s">
        <v>#N/A N/A</v>
        <stp/>
        <stp>BDP|6439384720846560560</stp>
        <tr r="D140" s="10"/>
      </tp>
      <tp t="s">
        <v>#N/A Requesting Data...3462493375</v>
        <stp/>
        <stp>BDP|8792391883183776456</stp>
        <tr r="H227" s="5"/>
      </tp>
      <tp t="s">
        <v>#N/A N/A</v>
        <stp/>
        <stp>BDP|4187242839562306307</stp>
        <tr r="D52" s="8"/>
      </tp>
      <tp t="s">
        <v>#N/A N/A</v>
        <stp/>
        <stp>BDP|4576600117380454799</stp>
        <tr r="E327" s="9"/>
      </tp>
      <tp t="s">
        <v>#N/A N/A</v>
        <stp/>
        <stp>BDP|2368626659327684211</stp>
        <tr r="D13" s="12"/>
      </tp>
      <tp t="s">
        <v>#N/A Requesting Data...2789839707</v>
        <stp/>
        <stp>BDP|3337939758153155862</stp>
        <tr r="H336" s="9"/>
      </tp>
      <tp t="s">
        <v>#N/A N/A</v>
        <stp/>
        <stp>BDP|6921416195577283806</stp>
        <tr r="D168" s="8"/>
      </tp>
      <tp t="s">
        <v>#N/A N/A</v>
        <stp/>
        <stp>BDP|2060700853987455385</stp>
        <tr r="G155" s="8"/>
      </tp>
      <tp t="s">
        <v>#N/A Requesting Data...3643006807</v>
        <stp/>
        <stp>BDP|9958536853044498925</stp>
        <tr r="I73" s="5"/>
      </tp>
      <tp t="s">
        <v>#N/A Requesting Data...3588274468</v>
        <stp/>
        <stp>BDP|1856162690824614970</stp>
        <tr r="H32" s="8"/>
        <tr r="I32" s="8"/>
        <tr r="H118" s="5"/>
      </tp>
      <tp t="s">
        <v>#N/A N/A</v>
        <stp/>
        <stp>BDP|1447505930801247293</stp>
        <tr r="D8" s="6"/>
      </tp>
      <tp t="s">
        <v>#N/A N/A</v>
        <stp/>
        <stp>BDP|1913472766834081372</stp>
        <tr r="E459" s="9"/>
      </tp>
      <tp t="s">
        <v>#N/A N/A</v>
        <stp/>
        <stp>BDP|2319341540511927016</stp>
        <tr r="E135" s="10"/>
      </tp>
      <tp t="s">
        <v>#N/A N/A</v>
        <stp/>
        <stp>BDP|8904778734370302868</stp>
        <tr r="E304" s="5"/>
      </tp>
      <tp t="s">
        <v>#N/A N/A</v>
        <stp/>
        <stp>BDP|9527446970259718794</stp>
        <tr r="D492" s="9"/>
      </tp>
      <tp t="s">
        <v>#N/A N/A</v>
        <stp/>
        <stp>BDP|5406708424930637490</stp>
        <tr r="G544" s="9"/>
      </tp>
      <tp t="s">
        <v>#N/A N/A</v>
        <stp/>
        <stp>BDP|7906571347542520034</stp>
        <tr r="E47" s="10"/>
      </tp>
      <tp t="s">
        <v>#N/A N/A</v>
        <stp/>
        <stp>BDP|9517979139153290462</stp>
        <tr r="G249" s="5"/>
      </tp>
      <tp t="s">
        <v>#N/A N/A</v>
        <stp/>
        <stp>BDP|3176994764090018837</stp>
        <tr r="E6" s="10"/>
      </tp>
      <tp t="s">
        <v>#N/A Requesting Data...3441875844</v>
        <stp/>
        <stp>BDP|4987439755052055301</stp>
        <tr r="H263" s="5"/>
        <tr r="H254" s="9"/>
      </tp>
      <tp t="s">
        <v>#N/A N/A</v>
        <stp/>
        <stp>BDP|3616005847151758294</stp>
        <tr r="G291" s="8"/>
      </tp>
      <tp t="s">
        <v>#N/A Requesting Data...3598530962</v>
        <stp/>
        <stp>BDP|6823683461807427593</stp>
        <tr r="H538" s="9"/>
      </tp>
      <tp t="s">
        <v>#N/A N/A</v>
        <stp/>
        <stp>BDP|9992343944002135841</stp>
        <tr r="D107" s="9"/>
      </tp>
      <tp t="s">
        <v>#N/A N/A</v>
        <stp/>
        <stp>BDP|7117643863842244185</stp>
        <tr r="F87" s="9"/>
      </tp>
      <tp t="s">
        <v>#N/A N/A</v>
        <stp/>
        <stp>BDP|8476697780406966488</stp>
        <tr r="F505" s="9"/>
      </tp>
      <tp t="s">
        <v>#N/A N/A</v>
        <stp/>
        <stp>BDP|9234644929410297916</stp>
        <tr r="G549" s="9"/>
      </tp>
      <tp t="s">
        <v>#N/A N/A</v>
        <stp/>
        <stp>BDP|6120873851216818933</stp>
        <tr r="D143" s="10"/>
      </tp>
      <tp t="s">
        <v>#N/A N/A</v>
        <stp/>
        <stp>BDP|6566679449264481436</stp>
        <tr r="E378" s="9"/>
      </tp>
      <tp t="s">
        <v>#N/A Requesting Data...2637268075</v>
        <stp/>
        <stp>BDP|3973845686234411332</stp>
        <tr r="I338" s="9"/>
      </tp>
      <tp t="s">
        <v>#N/A Requesting Data...3279102196</v>
        <stp/>
        <stp>BDP|6378663362481939320</stp>
        <tr r="G120" s="10"/>
      </tp>
      <tp t="s">
        <v>#N/A N/A</v>
        <stp/>
        <stp>BDP|2630098071171503078</stp>
        <tr r="F189" s="9"/>
      </tp>
      <tp t="s">
        <v>#N/A N/A</v>
        <stp/>
        <stp>BDP|4637434749637250726</stp>
        <tr r="G386" s="8"/>
      </tp>
      <tp t="s">
        <v>#N/A N/A</v>
        <stp/>
        <stp>BDP|2111631149661448537</stp>
        <tr r="E189" s="10"/>
      </tp>
      <tp t="s">
        <v>#N/A N/A</v>
        <stp/>
        <stp>BDP|1618264961601836054</stp>
        <tr r="D445" s="8"/>
      </tp>
      <tp t="s">
        <v>#N/A N/A</v>
        <stp/>
        <stp>BDP|5948780853126735591</stp>
        <tr r="G218" s="8"/>
      </tp>
      <tp t="s">
        <v>#N/A Requesting Data...4292770834</v>
        <stp/>
        <stp>BDP|7653386802199055900</stp>
        <tr r="H300" s="5"/>
      </tp>
      <tp t="s">
        <v>#N/A N/A</v>
        <stp/>
        <stp>BDP|8756766888053261072</stp>
        <tr r="G372" s="9"/>
      </tp>
      <tp t="s">
        <v>#N/A N/A</v>
        <stp/>
        <stp>BDP|6659307662610158797</stp>
        <tr r="F125" s="8"/>
      </tp>
      <tp t="s">
        <v>#N/A Requesting Data...3314973222</v>
        <stp/>
        <stp>BDP|9633072714414905803</stp>
        <tr r="H64" s="9"/>
      </tp>
      <tp t="s">
        <v>#N/A N/A</v>
        <stp/>
        <stp>BDP|8132309397926285091</stp>
        <tr r="F184" s="8"/>
      </tp>
      <tp t="s">
        <v>#N/A N/A</v>
        <stp/>
        <stp>BDP|9521908758841293027</stp>
        <tr r="G501" s="8"/>
      </tp>
      <tp t="s">
        <v>#N/A N/A</v>
        <stp/>
        <stp>BDP|1000946928719447759</stp>
        <tr r="F227" s="9"/>
      </tp>
      <tp t="s">
        <v>#N/A N/A</v>
        <stp/>
        <stp>BDP|7308992658036849976</stp>
        <tr r="G350" s="5"/>
        <tr r="G73" s="9"/>
      </tp>
      <tp t="s">
        <v>#N/A N/A</v>
        <stp/>
        <stp>BDP|6931011638740973142</stp>
        <tr r="D31" s="5"/>
      </tp>
      <tp t="s">
        <v>#N/A N/A</v>
        <stp/>
        <stp>BDP|1359519110807806676</stp>
        <tr r="F164" s="8"/>
      </tp>
      <tp t="s">
        <v>#N/A Requesting Data...3616143487</v>
        <stp/>
        <stp>BDP|5074890583000734101</stp>
        <tr r="H154" s="8"/>
        <tr r="I154" s="8"/>
      </tp>
      <tp t="s">
        <v>#N/A Requesting Data...3640294676</v>
        <stp/>
        <stp>BDP|1055987714119418457</stp>
        <tr r="H477" s="9"/>
      </tp>
      <tp t="s">
        <v>#N/A N/A</v>
        <stp/>
        <stp>BDP|4317203088062723814</stp>
        <tr r="E133" s="8"/>
      </tp>
      <tp t="s">
        <v>#N/A N/A</v>
        <stp/>
        <stp>BDP|8303946599318768447</stp>
        <tr r="D309" s="5"/>
      </tp>
      <tp t="s">
        <v>#N/A N/A</v>
        <stp/>
        <stp>BDP|1820400051444268067</stp>
        <tr r="F259" s="5"/>
      </tp>
      <tp t="s">
        <v>#N/A N/A</v>
        <stp/>
        <stp>BDP|4770186899099824135</stp>
        <tr r="E34" s="8"/>
      </tp>
      <tp t="s">
        <v>#N/A N/A</v>
        <stp/>
        <stp>BDP|6166091660626634234</stp>
        <tr r="D299" s="5"/>
        <tr r="D374" s="8"/>
      </tp>
      <tp t="s">
        <v>#N/A Requesting Data...3678339336</v>
        <stp/>
        <stp>BDP|4987681060650146023</stp>
        <tr r="H96" s="5"/>
        <tr r="H474" s="9"/>
      </tp>
      <tp t="s">
        <v>#N/A N/A</v>
        <stp/>
        <stp>BDP|8205760006142685961</stp>
        <tr r="E20" s="5"/>
      </tp>
      <tp t="s">
        <v>#N/A N/A</v>
        <stp/>
        <stp>BDP|5217483249902153306</stp>
        <tr r="D4" s="9"/>
      </tp>
      <tp t="s">
        <v>#N/A N/A</v>
        <stp/>
        <stp>BDP|5826779835253098688</stp>
        <tr r="F353" s="9"/>
      </tp>
      <tp t="s">
        <v>#N/A N/A</v>
        <stp/>
        <stp>BDP|6295454569626551696</stp>
        <tr r="E189" s="5"/>
      </tp>
      <tp t="s">
        <v>#N/A N/A</v>
        <stp/>
        <stp>BDP|1281389900603852509</stp>
        <tr r="D106" s="5"/>
      </tp>
      <tp t="s">
        <v>#N/A N/A</v>
        <stp/>
        <stp>BDP|8907894602966219226</stp>
        <tr r="E184" s="5"/>
        <tr r="E10" s="9"/>
      </tp>
      <tp t="s">
        <v>#N/A N/A</v>
        <stp/>
        <stp>BDP|7283720076192537117</stp>
        <tr r="E242" s="8"/>
        <tr r="E331" s="5"/>
      </tp>
      <tp t="s">
        <v>#N/A N/A</v>
        <stp/>
        <stp>BDP|5610750374298782927</stp>
        <tr r="G30" s="5"/>
      </tp>
      <tp t="s">
        <v>#N/A N/A</v>
        <stp/>
        <stp>BDP|1390362264223516369</stp>
        <tr r="F425" s="9"/>
      </tp>
      <tp t="s">
        <v>#N/A N/A</v>
        <stp/>
        <stp>BDP|4285384106977606485</stp>
        <tr r="D336" s="9"/>
      </tp>
      <tp t="s">
        <v>#N/A N/A</v>
        <stp/>
        <stp>BDP|6303845592530503320</stp>
        <tr r="D356" s="9"/>
      </tp>
      <tp t="s">
        <v>#N/A N/A</v>
        <stp/>
        <stp>BDP|1424021285239821490</stp>
        <tr r="E98" s="5"/>
        <tr r="E14" s="9"/>
      </tp>
      <tp t="s">
        <v>#N/A Requesting Data...3220915279</v>
        <stp/>
        <stp>BDP|8285718901538809387</stp>
        <tr r="H12" s="10"/>
      </tp>
      <tp t="s">
        <v>#N/A Requesting Data...3223745440</v>
        <stp/>
        <stp>BDP|7765232156834191010</stp>
        <tr r="I144" s="9"/>
      </tp>
      <tp t="s">
        <v>#N/A Requesting Data...3556301303</v>
        <stp/>
        <stp>BDP|4318615537630739504</stp>
        <tr r="H126" s="5"/>
      </tp>
      <tp t="s">
        <v>#N/A Requesting Data...3367561013</v>
        <stp/>
        <stp>BDP|5174373585029457356</stp>
        <tr r="H269" s="9"/>
      </tp>
      <tp t="s">
        <v>#N/A Requesting Data...4124370934</v>
        <stp/>
        <stp>BDP|9528560030352479950</stp>
        <tr r="H317" s="5"/>
      </tp>
      <tp t="s">
        <v>#N/A N/A</v>
        <stp/>
        <stp>BDP|5405653162462395328</stp>
        <tr r="E418" s="9"/>
      </tp>
      <tp t="s">
        <v>#N/A N/A</v>
        <stp/>
        <stp>BDP|5182509855125615407</stp>
        <tr r="E220" s="5"/>
        <tr r="E347" s="9"/>
      </tp>
      <tp t="s">
        <v>#N/A Requesting Data...3187311381</v>
        <stp/>
        <stp>BDP|7067721479483034096</stp>
        <tr r="I456" s="9"/>
      </tp>
      <tp t="s">
        <v>#N/A N/A</v>
        <stp/>
        <stp>BDP|3697107514281632669</stp>
        <tr r="F271" s="8"/>
      </tp>
      <tp t="s">
        <v>#N/A N/A</v>
        <stp/>
        <stp>BDP|3526293439614228253</stp>
        <tr r="D498" s="9"/>
      </tp>
      <tp t="s">
        <v>#N/A N/A</v>
        <stp/>
        <stp>BDP|7922087924679739819</stp>
        <tr r="E302" s="5"/>
      </tp>
      <tp t="s">
        <v>#N/A N/A</v>
        <stp/>
        <stp>BDP|1693579064233732518</stp>
        <tr r="G95" s="8"/>
      </tp>
      <tp t="s">
        <v>#N/A N/A</v>
        <stp/>
        <stp>BDP|2385460077077507240</stp>
        <tr r="D141" s="9"/>
      </tp>
      <tp t="s">
        <v>#N/A Requesting Data...4175940136</v>
        <stp/>
        <stp>BDP|1801273198119120758</stp>
        <tr r="H20" s="7"/>
      </tp>
      <tp t="s">
        <v>#N/A N/A</v>
        <stp/>
        <stp>BDP|4112452488909904562</stp>
        <tr r="D205" s="9"/>
      </tp>
      <tp t="s">
        <v>#N/A N/A</v>
        <stp/>
        <stp>BDP|5286854584356651761</stp>
        <tr r="D509" s="9"/>
      </tp>
      <tp t="s">
        <v>#N/A Requesting Data...4227446413</v>
        <stp/>
        <stp>BDP|3207893687906798188</stp>
        <tr r="H258" s="9"/>
      </tp>
      <tp t="s">
        <v>#N/A N/A</v>
        <stp/>
        <stp>BDP|4460151605955241450</stp>
        <tr r="F53" s="5"/>
        <tr r="F353" s="8"/>
      </tp>
      <tp t="s">
        <v>#N/A N/A</v>
        <stp/>
        <stp>BDP|3830029538700428452</stp>
        <tr r="G28" s="9"/>
      </tp>
      <tp t="s">
        <v>#N/A N/A</v>
        <stp/>
        <stp>BDP|4176466621116234072</stp>
        <tr r="F5" s="6"/>
      </tp>
      <tp t="s">
        <v>#N/A Requesting Data...3056426439</v>
        <stp/>
        <stp>BDP|8131442016049536053</stp>
        <tr r="H493" s="8"/>
        <tr r="I493" s="8"/>
      </tp>
      <tp t="s">
        <v>#N/A N/A</v>
        <stp/>
        <stp>BDP|4510013017522329334</stp>
        <tr r="F454" s="8"/>
      </tp>
      <tp t="s">
        <v>#N/A N/A</v>
        <stp/>
        <stp>BDP|3607263340306460775</stp>
        <tr r="F266" s="8"/>
      </tp>
      <tp t="s">
        <v>#N/A N/A</v>
        <stp/>
        <stp>BDP|1241071807684250135</stp>
        <tr r="F145" s="9"/>
      </tp>
      <tp t="s">
        <v>#N/A N/A</v>
        <stp/>
        <stp>BDP|3364534988138272297</stp>
        <tr r="E176" s="10"/>
      </tp>
      <tp t="s">
        <v>#N/A Requesting Data...2911274391</v>
        <stp/>
        <stp>BDP|2288229036581320664</stp>
        <tr r="H308" s="9"/>
      </tp>
      <tp t="s">
        <v>#N/A N/A</v>
        <stp/>
        <stp>BDP|1469340973429450845</stp>
        <tr r="D36" s="8"/>
        <tr r="D348" s="5"/>
      </tp>
      <tp t="s">
        <v>#N/A Requesting Data...2815900323</v>
        <stp/>
        <stp>BDP|5415985419070269940</stp>
        <tr r="H204" s="9"/>
      </tp>
      <tp t="s">
        <v>#N/A N/A</v>
        <stp/>
        <stp>BDP|8948494353998951599</stp>
        <tr r="F55" s="8"/>
      </tp>
      <tp t="s">
        <v>#N/A N/A</v>
        <stp/>
        <stp>BDP|3232872114136660842</stp>
        <tr r="E15" s="8"/>
      </tp>
      <tp t="s">
        <v>#N/A Requesting Data...4053008968</v>
        <stp/>
        <stp>BDP|3098904481970292609</stp>
        <tr r="I455" s="9"/>
      </tp>
      <tp t="s">
        <v>#N/A N/A</v>
        <stp/>
        <stp>BDP|2175978060560564937</stp>
        <tr r="D31" s="8"/>
      </tp>
      <tp t="s">
        <v>#N/A Requesting Data...3764710277</v>
        <stp/>
        <stp>BDP|2215129662893794252</stp>
        <tr r="H90" s="5"/>
        <tr r="H151" s="9"/>
      </tp>
      <tp t="s">
        <v>#N/A N/A</v>
        <stp/>
        <stp>BDP|2061393906890839574</stp>
        <tr r="G215" s="5"/>
      </tp>
      <tp t="s">
        <v>#N/A N/A</v>
        <stp/>
        <stp>BDP|5571469279472833024</stp>
        <tr r="E372" s="8"/>
        <tr r="E161" s="5"/>
      </tp>
      <tp t="s">
        <v>#N/A Requesting Data...2956747669</v>
        <stp/>
        <stp>BDP|7506415136325323118</stp>
        <tr r="H13" s="10"/>
      </tp>
      <tp t="s">
        <v>#N/A Requesting Data...3751045408</v>
        <stp/>
        <stp>BDP|4880196337511503337</stp>
        <tr r="H53" s="10"/>
      </tp>
      <tp t="s">
        <v>#N/A Requesting Data...3799464950</v>
        <stp/>
        <stp>BDP|5392533944990244068</stp>
        <tr r="I374" s="9"/>
      </tp>
      <tp t="s">
        <v>#N/A N/A</v>
        <stp/>
        <stp>BDP|2184025005331445724</stp>
        <tr r="E433" s="8"/>
        <tr r="E332" s="5"/>
      </tp>
      <tp t="s">
        <v>#N/A N/A</v>
        <stp/>
        <stp>BDP|9399941973917053445</stp>
        <tr r="D106" s="8"/>
        <tr r="D262" s="5"/>
      </tp>
      <tp t="s">
        <v>#N/A N/A</v>
        <stp/>
        <stp>BDP|2621001819903622499</stp>
        <tr r="F34" s="10"/>
      </tp>
      <tp t="s">
        <v>#N/A N/A</v>
        <stp/>
        <stp>BDP|7112549073250032169</stp>
        <tr r="E110" s="9"/>
      </tp>
      <tp t="s">
        <v>#N/A Requesting Data...4280436773</v>
        <stp/>
        <stp>BDP|8358984861486838526</stp>
        <tr r="H104" s="8"/>
        <tr r="I104" s="8"/>
      </tp>
      <tp t="s">
        <v>#N/A N/A</v>
        <stp/>
        <stp>BDP|3788751145021338548</stp>
        <tr r="F60" s="8"/>
        <tr r="F308" s="5"/>
      </tp>
      <tp t="s">
        <v>#N/A N/A</v>
        <stp/>
        <stp>BDP|8139308333975278900</stp>
        <tr r="G293" s="9"/>
      </tp>
      <tp t="s">
        <v>#N/A N/A</v>
        <stp/>
        <stp>BDP|9925185279198853306</stp>
        <tr r="E167" s="5"/>
      </tp>
      <tp t="s">
        <v>#N/A Requesting Data...4074852253</v>
        <stp/>
        <stp>BDP|3007435664022083779</stp>
        <tr r="I209" s="5"/>
        <tr r="I9" s="9"/>
      </tp>
      <tp t="s">
        <v>#N/A N/A</v>
        <stp/>
        <stp>BDP|3845157753443719092</stp>
        <tr r="G69" s="8"/>
      </tp>
      <tp t="s">
        <v>#N/A N/A</v>
        <stp/>
        <stp>BDP|2225700971833697554</stp>
        <tr r="E8" s="7"/>
      </tp>
      <tp t="s">
        <v>#N/A Requesting Data...4120396090</v>
        <stp/>
        <stp>BDP|7468171432813227225</stp>
        <tr r="I85" s="9"/>
      </tp>
      <tp t="s">
        <v>#N/A N/A</v>
        <stp/>
        <stp>BDP|4718425337200649759</stp>
        <tr r="F322" s="8"/>
      </tp>
      <tp t="s">
        <v>#N/A N/A</v>
        <stp/>
        <stp>BDP|3759260434092498407</stp>
        <tr r="F18" s="8"/>
      </tp>
      <tp t="s">
        <v>#N/A N/A</v>
        <stp/>
        <stp>BDP|4800756991376592886</stp>
        <tr r="C111" s="10"/>
      </tp>
      <tp t="s">
        <v>#N/A N/A</v>
        <stp/>
        <stp>BDP|2167721024925365655</stp>
        <tr r="C176" s="10"/>
      </tp>
      <tp t="s">
        <v>#N/A Requesting Data...3176871134</v>
        <stp/>
        <stp>BDP|7328039553363528576</stp>
        <tr r="I397" s="9"/>
        <tr r="I228" s="5"/>
      </tp>
      <tp t="s">
        <v>#N/A N/A</v>
        <stp/>
        <stp>BDP|6040218502627531777</stp>
        <tr r="F148" s="10"/>
      </tp>
      <tp t="s">
        <v>#N/A N/A</v>
        <stp/>
        <stp>BDP|1030027213461973599</stp>
        <tr r="F7" s="8"/>
        <tr r="F307" s="5"/>
      </tp>
      <tp t="s">
        <v>#N/A N/A</v>
        <stp/>
        <stp>BDP|8327709573265978980</stp>
        <tr r="D395" s="8"/>
      </tp>
      <tp t="s">
        <v>#N/A N/A</v>
        <stp/>
        <stp>BDP|7857421320863397685</stp>
        <tr r="F343" s="9"/>
      </tp>
      <tp t="s">
        <v>#N/A Requesting Data...2697235876</v>
        <stp/>
        <stp>BDP|8381840556977920693</stp>
        <tr r="I212" s="9"/>
      </tp>
      <tp t="s">
        <v>#N/A N/A</v>
        <stp/>
        <stp>BDP|5683674788166876909</stp>
        <tr r="G402" s="9"/>
      </tp>
      <tp t="s">
        <v>#N/A N/A</v>
        <stp/>
        <stp>BDP|7403120205647211502</stp>
        <tr r="G428" s="9"/>
      </tp>
      <tp t="s">
        <v>#N/A N/A</v>
        <stp/>
        <stp>BDP|4362082536375902653</stp>
        <tr r="G89" s="8"/>
      </tp>
      <tp t="s">
        <v>#N/A N/A</v>
        <stp/>
        <stp>BDP|9126627224420430925</stp>
        <tr r="F406" s="8"/>
      </tp>
      <tp t="s">
        <v>#N/A N/A</v>
        <stp/>
        <stp>BDP|7104335656783651630</stp>
        <tr r="F321" s="8"/>
      </tp>
      <tp t="s">
        <v>#N/A N/A</v>
        <stp/>
        <stp>BDP|7036599214753981453</stp>
        <tr r="C170" s="10"/>
      </tp>
      <tp t="s">
        <v>#N/A N/A</v>
        <stp/>
        <stp>BDP|4819227593573921868</stp>
        <tr r="D304" s="5"/>
      </tp>
      <tp t="s">
        <v>#N/A Requesting Data...2834650708</v>
        <stp/>
        <stp>BDP|8157556686279301879</stp>
        <tr r="I174" s="5"/>
        <tr r="I559" s="9"/>
      </tp>
      <tp t="s">
        <v>#N/A N/A</v>
        <stp/>
        <stp>BDP|7758336030791560278</stp>
        <tr r="E252" s="9"/>
      </tp>
      <tp t="s">
        <v>#N/A N/A</v>
        <stp/>
        <stp>BDP|4587194557471992540</stp>
        <tr r="E18" s="8"/>
      </tp>
      <tp t="s">
        <v>#N/A N/A</v>
        <stp/>
        <stp>BDP|8196403113051615828</stp>
        <tr r="D174" s="8"/>
        <tr r="D286" s="5"/>
      </tp>
      <tp t="s">
        <v>#N/A Requesting Data...4230927298</v>
        <stp/>
        <stp>BDP|5863513429034578231</stp>
        <tr r="H181" s="5"/>
      </tp>
      <tp t="s">
        <v>#N/A N/A</v>
        <stp/>
        <stp>BDP|9156674348686022986</stp>
        <tr r="C11" s="7"/>
      </tp>
      <tp t="s">
        <v>#N/A N/A</v>
        <stp/>
        <stp>BDP|8760561345508127532</stp>
        <tr r="E68" s="8"/>
      </tp>
      <tp t="s">
        <v>#N/A N/A</v>
        <stp/>
        <stp>BDP|1773553407666436674</stp>
        <tr r="E286" s="8"/>
      </tp>
      <tp t="s">
        <v>#N/A Requesting Data...3010233393</v>
        <stp/>
        <stp>BDP|1312847925886082943</stp>
        <tr r="H28" s="8"/>
        <tr r="I28" s="8"/>
      </tp>
      <tp t="s">
        <v>#N/A Requesting Data...3473894473</v>
        <stp/>
        <stp>BDP|5921956575617874870</stp>
        <tr r="H37" s="10"/>
      </tp>
      <tp t="s">
        <v>#N/A N/A</v>
        <stp/>
        <stp>BDP|6324435181538535624</stp>
        <tr r="G6" s="9"/>
      </tp>
      <tp t="s">
        <v>#N/A Requesting Data...3792926608</v>
        <stp/>
        <stp>BDP|7407716530120218713</stp>
        <tr r="H202" s="9"/>
      </tp>
      <tp t="s">
        <v>#N/A N/A</v>
        <stp/>
        <stp>BDP|7640885786647764495</stp>
        <tr r="G180" s="9"/>
      </tp>
      <tp t="s">
        <v>#N/A N/A</v>
        <stp/>
        <stp>BDP|6510377350226126251</stp>
        <tr r="D365" s="9"/>
      </tp>
      <tp t="s">
        <v>#N/A N/A</v>
        <stp/>
        <stp>BDP|1254862280490325517</stp>
        <tr r="F202" s="9"/>
      </tp>
      <tp t="s">
        <v>#N/A Requesting Data...3303171719</v>
        <stp/>
        <stp>BDP|9578101846261295965</stp>
        <tr r="I15" s="9"/>
      </tp>
      <tp t="s">
        <v>#N/A N/A</v>
        <stp/>
        <stp>BDP|2471159837044205036</stp>
        <tr r="G370" s="5"/>
      </tp>
      <tp t="s">
        <v>#N/A N/A</v>
        <stp/>
        <stp>BDP|9483020875662311874</stp>
        <tr r="G269" s="5"/>
        <tr r="G262" s="9"/>
      </tp>
      <tp t="s">
        <v>#N/A N/A</v>
        <stp/>
        <stp>BDP|3284403704930900388</stp>
        <tr r="F139" s="8"/>
      </tp>
      <tp t="s">
        <v>#N/A N/A</v>
        <stp/>
        <stp>BDP|5978037414943074393</stp>
        <tr r="D477" s="9"/>
      </tp>
      <tp t="s">
        <v>#N/A Requesting Data...2701275929</v>
        <stp/>
        <stp>BDP|5271480500336989341</stp>
        <tr r="I569" s="9"/>
      </tp>
      <tp t="s">
        <v>#N/A N/A</v>
        <stp/>
        <stp>BDP|1854306928197499337</stp>
        <tr r="F16" s="9"/>
      </tp>
      <tp t="s">
        <v>#N/A N/A</v>
        <stp/>
        <stp>BDP|2680543016574258614</stp>
        <tr r="D128" s="9"/>
      </tp>
      <tp t="s">
        <v>#N/A N/A</v>
        <stp/>
        <stp>BDP|3780197367863635384</stp>
        <tr r="E416" s="9"/>
      </tp>
      <tp t="s">
        <v>#N/A N/A</v>
        <stp/>
        <stp>BDP|7854923515672817901</stp>
        <tr r="D368" s="8"/>
      </tp>
      <tp t="s">
        <v>#N/A N/A</v>
        <stp/>
        <stp>BDP|4218887738169404217</stp>
        <tr r="C154" s="10"/>
      </tp>
      <tp t="s">
        <v>#N/A N/A</v>
        <stp/>
        <stp>BDP|4063026625876697462</stp>
        <tr r="F366" s="5"/>
      </tp>
      <tp t="s">
        <v>#N/A N/A</v>
        <stp/>
        <stp>BDP|2033867462509571164</stp>
        <tr r="F491" s="9"/>
      </tp>
      <tp t="s">
        <v>#N/A Requesting Data...3934382038</v>
        <stp/>
        <stp>BDP|5434280376445404192</stp>
        <tr r="H280" s="8"/>
        <tr r="I280" s="8"/>
      </tp>
      <tp t="s">
        <v>#N/A N/A</v>
        <stp/>
        <stp>BDP|8148645670604140936</stp>
        <tr r="G222" s="8"/>
        <tr r="G50" s="5"/>
      </tp>
      <tp t="s">
        <v>#N/A Requesting Data...3389548948</v>
        <stp/>
        <stp>BDP|9952339919859360677</stp>
        <tr r="I522" s="9"/>
      </tp>
      <tp t="s">
        <v>#N/A Requesting Data...4050641837</v>
        <stp/>
        <stp>BDP|2553342603744218175</stp>
        <tr r="I343" s="9"/>
      </tp>
      <tp t="s">
        <v>#N/A N/A</v>
        <stp/>
        <stp>BDP|1508365260774068442</stp>
        <tr r="G48" s="9"/>
      </tp>
      <tp t="s">
        <v>#N/A N/A</v>
        <stp/>
        <stp>BDP|2782477773896711330</stp>
        <tr r="F365" s="5"/>
      </tp>
      <tp t="s">
        <v>#N/A N/A</v>
        <stp/>
        <stp>BDP|3954787609482717281</stp>
        <tr r="E170" s="10"/>
      </tp>
      <tp t="s">
        <v>#N/A N/A</v>
        <stp/>
        <stp>BDP|8240229555753804893</stp>
        <tr r="E415" s="9"/>
      </tp>
      <tp t="s">
        <v>#N/A N/A</v>
        <stp/>
        <stp>BDP|3766527803515396714</stp>
        <tr r="D279" s="9"/>
      </tp>
      <tp t="s">
        <v>#N/A N/A</v>
        <stp/>
        <stp>BDP|4283774835633465704</stp>
        <tr r="E600" s="9"/>
      </tp>
      <tp t="s">
        <v>#N/A N/A</v>
        <stp/>
        <stp>BDP|9367378025354718824</stp>
        <tr r="E19" s="7"/>
      </tp>
      <tp t="s">
        <v>#N/A Requesting Data...3191450613</v>
        <stp/>
        <stp>BDP|4211266294923735836</stp>
        <tr r="H572" s="9"/>
      </tp>
      <tp t="s">
        <v>#N/A N/A</v>
        <stp/>
        <stp>BDP|8464944527086389100</stp>
        <tr r="E41" s="10"/>
      </tp>
      <tp t="s">
        <v>#N/A Requesting Data...4033037890</v>
        <stp/>
        <stp>BDP|4057332896582405858</stp>
        <tr r="I13" s="5"/>
      </tp>
      <tp t="s">
        <v>#N/A N/A</v>
        <stp/>
        <stp>BDP|7574233146055137058</stp>
        <tr r="D395" s="9"/>
      </tp>
      <tp t="s">
        <v>#N/A N/A</v>
        <stp/>
        <stp>BDP|4971479067950405299</stp>
        <tr r="G21" s="9"/>
      </tp>
      <tp t="s">
        <v>#N/A Requesting Data...4009186502</v>
        <stp/>
        <stp>BDP|8744472428018878240</stp>
        <tr r="I142" s="5"/>
      </tp>
      <tp t="s">
        <v>#N/A N/A</v>
        <stp/>
        <stp>BDP|3212068580948744774</stp>
        <tr r="F127" s="5"/>
      </tp>
      <tp t="s">
        <v>#N/A Requesting Data...3395652794</v>
        <stp/>
        <stp>BDP|4468343587909044238</stp>
        <tr r="I7" s="5"/>
      </tp>
      <tp t="s">
        <v>#N/A N/A</v>
        <stp/>
        <stp>BDP|2820306649594464515</stp>
        <tr r="E170" s="5"/>
      </tp>
      <tp t="s">
        <v>#N/A N/A</v>
        <stp/>
        <stp>BDP|9457426173457608972</stp>
        <tr r="G429" s="9"/>
      </tp>
      <tp t="s">
        <v>#N/A N/A</v>
        <stp/>
        <stp>BDP|3796417571004189021</stp>
        <tr r="E123" s="8"/>
      </tp>
      <tp t="s">
        <v>#N/A Requesting Data...4207879484</v>
        <stp/>
        <stp>BDP|7388359956112334775</stp>
        <tr r="H148" s="10"/>
      </tp>
      <tp t="s">
        <v>#N/A N/A</v>
        <stp/>
        <stp>BDP|6785196949551713653</stp>
        <tr r="F37" s="8"/>
      </tp>
      <tp t="s">
        <v>#N/A N/A</v>
        <stp/>
        <stp>BDP|7275460549523916019</stp>
        <tr r="E356" s="8"/>
      </tp>
      <tp t="s">
        <v>#N/A Requesting Data...2951790866</v>
        <stp/>
        <stp>BDP|4512626012917335037</stp>
        <tr r="H48" s="10"/>
      </tp>
      <tp t="s">
        <v>#N/A N/A</v>
        <stp/>
        <stp>BDP|1261755603534485650</stp>
        <tr r="G218" s="9"/>
      </tp>
      <tp t="s">
        <v>#N/A N/A</v>
        <stp/>
        <stp>BDP|1581066554921184131</stp>
        <tr r="E586" s="9"/>
      </tp>
      <tp t="s">
        <v>#N/A Requesting Data...4031838071</v>
        <stp/>
        <stp>BDP|4529302336058573836</stp>
        <tr r="I193" s="9"/>
      </tp>
      <tp t="s">
        <v>#N/A N/A</v>
        <stp/>
        <stp>BDP|2351470732117456672</stp>
        <tr r="D524" s="9"/>
      </tp>
      <tp t="s">
        <v>#N/A N/A</v>
        <stp/>
        <stp>BDP|6068780840032846357</stp>
        <tr r="G197" s="5"/>
      </tp>
      <tp t="s">
        <v>#N/A N/A</v>
        <stp/>
        <stp>BDP|1140414123714314751</stp>
        <tr r="E49" s="10"/>
      </tp>
      <tp t="s">
        <v>#N/A Requesting Data...4176063904</v>
        <stp/>
        <stp>BDP|6827473938785520073</stp>
        <tr r="H154" s="5"/>
        <tr r="H419" s="8"/>
        <tr r="I419" s="8"/>
      </tp>
      <tp t="s">
        <v>#N/A N/A</v>
        <stp/>
        <stp>BDP|2228777982019112033</stp>
        <tr r="F178" s="10"/>
      </tp>
      <tp t="s">
        <v>#N/A Requesting Data...3979036900</v>
        <stp/>
        <stp>BDP|4385359834846762608</stp>
        <tr r="I344" s="9"/>
      </tp>
      <tp t="s">
        <v>#N/A N/A</v>
        <stp/>
        <stp>BDP|4902446720195920313</stp>
        <tr r="C63" s="10"/>
      </tp>
      <tp t="s">
        <v>#N/A Requesting Data...2945467925</v>
        <stp/>
        <stp>BQL|8003808816033149786</stp>
        <tr r="B56" s="10"/>
      </tp>
      <tp t="s">
        <v>#N/A Requesting Data...4043565240</v>
        <stp/>
        <stp>BQL|6226610599189168552</stp>
        <tr r="C317" s="5"/>
      </tp>
      <tp t="s">
        <v>#N/A Requesting Data...4207932423</v>
        <stp/>
        <stp>BQL|7666918003813997809</stp>
        <tr r="C49" s="5"/>
      </tp>
      <tp t="s">
        <v>#N/A Requesting Data...4081746083</v>
        <stp/>
        <stp>BQL|2631303326587412192</stp>
        <tr r="C363" s="5"/>
      </tp>
      <tp t="s">
        <v>#N/A Requesting Data...2826536698</v>
        <stp/>
        <stp>BQL|6318477870578061887</stp>
        <tr r="B74" s="10"/>
      </tp>
      <tp t="s">
        <v>#N/A Requesting Data...3304886252</v>
        <stp/>
        <stp>BQL|4794537673140968324</stp>
        <tr r="B26" s="10"/>
      </tp>
      <tp t="s">
        <v>#N/A Requesting Data...4244016430</v>
        <stp/>
        <stp>BQL|8765402538598381205</stp>
        <tr r="B40" s="10"/>
      </tp>
      <tp t="s">
        <v>#N/A Requesting Data...3965150114</v>
        <stp/>
        <stp>BQL|6258523465089999968</stp>
        <tr r="C29" s="5"/>
      </tp>
      <tp t="s">
        <v>#N/A Requesting Data...3160872839</v>
        <stp/>
        <stp>BQL|9126894010124819195</stp>
        <tr r="B110" s="10"/>
      </tp>
      <tp t="s">
        <v>#N/A Requesting Data...3903077655</v>
        <stp/>
        <stp>BQL|3921457098908474393</stp>
        <tr r="C40" s="5"/>
      </tp>
      <tp t="s">
        <v>#N/A Requesting Data...3564072721</v>
        <stp/>
        <stp>BQL|3827766779033164535</stp>
        <tr r="B151" s="10"/>
      </tp>
      <tp t="s">
        <v>#N/A Requesting Data...2990679440</v>
        <stp/>
        <stp>BQL|3031399698135065944</stp>
        <tr r="C354" s="5"/>
      </tp>
      <tp t="s">
        <v>#N/A Requesting Data...2927560394</v>
        <stp/>
        <stp>BQL|6480253945731004417</stp>
        <tr r="C330" s="5"/>
      </tp>
      <tp t="s">
        <v>#N/A Requesting Data...3383518419</v>
        <stp/>
        <stp>BQL|7874297306218434870</stp>
        <tr r="B103" s="10"/>
      </tp>
      <tp t="s">
        <v>#N/A Requesting Data...3081565168</v>
        <stp/>
        <stp>BQL|6261178301471926397</stp>
        <tr r="C266" s="5"/>
      </tp>
      <tp t="s">
        <v>#N/A Requesting Data...3173519668</v>
        <stp/>
        <stp>BQL|3616223946318159811</stp>
        <tr r="B173" s="10"/>
      </tp>
      <tp t="s">
        <v>#N/A Requesting Data...4110949487</v>
        <stp/>
        <stp>BQL|1437232411034058366</stp>
        <tr r="C355" s="5"/>
      </tp>
      <tp t="s">
        <v>#N/A N/A</v>
        <stp/>
        <stp>BDP|4822377567324795057</stp>
        <tr r="E143" s="9"/>
      </tp>
      <tp t="s">
        <v>#N/A N/A</v>
        <stp/>
        <stp>BDP|8564143902615987903</stp>
        <tr r="G154" s="8"/>
      </tp>
      <tp t="s">
        <v>#N/A N/A</v>
        <stp/>
        <stp>BDP|7120353761600781784</stp>
        <tr r="G86" s="5"/>
      </tp>
      <tp t="s">
        <v>#N/A Requesting Data...2866884672</v>
        <stp/>
        <stp>BDP|9562658058377073821</stp>
        <tr r="I279" s="5"/>
      </tp>
      <tp t="s">
        <v>#N/A Requesting Data...3902270233</v>
        <stp/>
        <stp>BDP|5691810282084736480</stp>
        <tr r="G42" s="10"/>
      </tp>
      <tp t="s">
        <v>#N/A Requesting Data...3289442011</v>
        <stp/>
        <stp>BDP|5616392051901211766</stp>
        <tr r="I459" s="9"/>
      </tp>
      <tp t="s">
        <v>#N/A N/A</v>
        <stp/>
        <stp>BDP|7751483524585786167</stp>
        <tr r="F104" s="9"/>
      </tp>
      <tp t="s">
        <v>#N/A N/A</v>
        <stp/>
        <stp>BDP|3934121247443404029</stp>
        <tr r="D234" s="9"/>
      </tp>
      <tp t="s">
        <v>#N/A N/A</v>
        <stp/>
        <stp>BDP|1638094876635628652</stp>
        <tr r="F138" s="10"/>
      </tp>
      <tp t="s">
        <v>#N/A Requesting Data...3467884437</v>
        <stp/>
        <stp>BDP|7979050832325656422</stp>
        <tr r="I3" s="5"/>
      </tp>
      <tp t="s">
        <v>#N/A N/A</v>
        <stp/>
        <stp>BDP|3344784751290798478</stp>
        <tr r="E239" s="9"/>
      </tp>
      <tp t="s">
        <v>#N/A N/A</v>
        <stp/>
        <stp>BDP|5695656972422812339</stp>
        <tr r="E86" s="5"/>
      </tp>
      <tp t="s">
        <v>#N/A Requesting Data...3579075037</v>
        <stp/>
        <stp>BDP|4621149754255592092</stp>
        <tr r="G166" s="10"/>
      </tp>
      <tp t="s">
        <v>#N/A Requesting Data...3913259850</v>
        <stp/>
        <stp>BDP|4418137783930634889</stp>
        <tr r="H274" s="9"/>
      </tp>
      <tp t="s">
        <v>#N/A N/A</v>
        <stp/>
        <stp>BDP|9629435971309932673</stp>
        <tr r="D167" s="5"/>
      </tp>
      <tp t="s">
        <v>#N/A N/A</v>
        <stp/>
        <stp>BDP|1595435158057412209</stp>
        <tr r="F80" s="9"/>
      </tp>
      <tp t="s">
        <v>#N/A N/A</v>
        <stp/>
        <stp>BDP|9130221452703874835</stp>
        <tr r="G277" s="8"/>
        <tr r="G104" s="5"/>
      </tp>
      <tp t="s">
        <v>#N/A Requesting Data...3483441196</v>
        <stp/>
        <stp>BDP|7698282126200660249</stp>
        <tr r="I191" s="5"/>
      </tp>
      <tp t="s">
        <v>#N/A N/A</v>
        <stp/>
        <stp>BDP|6595928071438557588</stp>
        <tr r="F58" s="5"/>
      </tp>
      <tp t="s">
        <v>#N/A N/A</v>
        <stp/>
        <stp>BDP|4844831334948114256</stp>
        <tr r="F388" s="9"/>
      </tp>
      <tp t="s">
        <v>#N/A N/A</v>
        <stp/>
        <stp>BDP|7491187816631969385</stp>
        <tr r="G182" s="9"/>
      </tp>
      <tp t="s">
        <v>#N/A N/A</v>
        <stp/>
        <stp>BDP|6020692937350498616</stp>
        <tr r="E178" s="8"/>
      </tp>
      <tp t="s">
        <v>#N/A Requesting Data...4024810199</v>
        <stp/>
        <stp>BDP|2675776709047589765</stp>
        <tr r="H6" s="8"/>
        <tr r="I6" s="8"/>
        <tr r="H313" s="5"/>
      </tp>
      <tp t="s">
        <v>#N/A N/A</v>
        <stp/>
        <stp>BDP|1834649333284721535</stp>
        <tr r="D101" s="10"/>
      </tp>
      <tp t="s">
        <v>#N/A N/A</v>
        <stp/>
        <stp>BDP|3939323076432595032</stp>
        <tr r="D190" s="5"/>
      </tp>
      <tp t="s">
        <v>#N/A Requesting Data...3344259602</v>
        <stp/>
        <stp>BDP|7164943088945122670</stp>
        <tr r="H441" s="9"/>
      </tp>
      <tp t="s">
        <v>#N/A N/A</v>
        <stp/>
        <stp>BDP|7611780540889436814</stp>
        <tr r="E173" s="5"/>
        <tr r="E463" s="8"/>
      </tp>
      <tp t="s">
        <v>#N/A Requesting Data...3866545042</v>
        <stp/>
        <stp>BDP|5103769638302430608</stp>
        <tr r="I556" s="9"/>
      </tp>
      <tp t="s">
        <v>#N/A N/A</v>
        <stp/>
        <stp>BDP|9916818437873037442</stp>
        <tr r="F9" s="12"/>
      </tp>
      <tp t="s">
        <v>#N/A N/A</v>
        <stp/>
        <stp>BDP|2315694428833869018</stp>
        <tr r="F121" s="5"/>
      </tp>
      <tp t="s">
        <v>#N/A Requesting Data...3793486252</v>
        <stp/>
        <stp>BDP|7721255218321360020</stp>
        <tr r="I457" s="9"/>
      </tp>
      <tp t="s">
        <v>#N/A Requesting Data...3465455952</v>
        <stp/>
        <stp>BDP|7426023629502163250</stp>
        <tr r="H176" s="8"/>
        <tr r="I176" s="8"/>
        <tr r="H132" s="5"/>
      </tp>
      <tp t="s">
        <v>#N/A N/A</v>
        <stp/>
        <stp>BDP|4019481726224725322</stp>
        <tr r="D330" s="8"/>
      </tp>
      <tp t="s">
        <v>#N/A N/A</v>
        <stp/>
        <stp>BDP|7604857978655618865</stp>
        <tr r="E591" s="9"/>
      </tp>
      <tp t="s">
        <v>#N/A N/A</v>
        <stp/>
        <stp>BDP|7169585418962971438</stp>
        <tr r="E39" s="8"/>
        <tr r="E208" s="5"/>
      </tp>
      <tp t="s">
        <v>#N/A N/A</v>
        <stp/>
        <stp>BDP|2088212406021999457</stp>
        <tr r="G379" s="9"/>
      </tp>
      <tp t="s">
        <v>#N/A N/A</v>
        <stp/>
        <stp>BDP|7079494621685016133</stp>
        <tr r="E256" s="8"/>
      </tp>
      <tp t="s">
        <v>#N/A N/A</v>
        <stp/>
        <stp>BDP|8225196301374590849</stp>
        <tr r="F334" s="5"/>
      </tp>
      <tp t="s">
        <v>#N/A N/A</v>
        <stp/>
        <stp>BDP|2391686680939438042</stp>
        <tr r="D366" s="5"/>
      </tp>
      <tp t="s">
        <v>#N/A Requesting Data...3366835792</v>
        <stp/>
        <stp>BDP|9490741938209812183</stp>
        <tr r="H14" s="8"/>
        <tr r="I14" s="8"/>
      </tp>
      <tp t="s">
        <v>#N/A N/A</v>
        <stp/>
        <stp>BDP|1324929469609334235</stp>
        <tr r="F82" s="10"/>
      </tp>
      <tp t="s">
        <v>#N/A Requesting Data...2915280229</v>
        <stp/>
        <stp>BDP|8296854359780520033</stp>
        <tr r="I132" s="5"/>
      </tp>
      <tp t="s">
        <v>#N/A N/A</v>
        <stp/>
        <stp>BDP|5917458021566237075</stp>
        <tr r="D369" s="5"/>
      </tp>
      <tp t="s">
        <v>#N/A N/A</v>
        <stp/>
        <stp>BDP|2779049643432100190</stp>
        <tr r="E488" s="8"/>
      </tp>
      <tp t="s">
        <v>#N/A N/A</v>
        <stp/>
        <stp>BDP|5425331832963960346</stp>
        <tr r="G130" s="5"/>
        <tr r="G465" s="9"/>
      </tp>
      <tp t="s">
        <v>#N/A N/A</v>
        <stp/>
        <stp>BDP|6033183073063188625</stp>
        <tr r="G566" s="9"/>
      </tp>
      <tp t="s">
        <v>#N/A Requesting Data...3300298926</v>
        <stp/>
        <stp>BDP|8201936132600875738</stp>
        <tr r="H73" s="5"/>
        <tr r="H350" s="8"/>
        <tr r="I350" s="8"/>
      </tp>
      <tp t="s">
        <v>#N/A N/A</v>
        <stp/>
        <stp>BDP|7883067272263755639</stp>
        <tr r="E159" s="10"/>
      </tp>
      <tp t="s">
        <v>#N/A N/A</v>
        <stp/>
        <stp>BDP|8333075108274559910</stp>
        <tr r="F70" s="9"/>
      </tp>
      <tp t="s">
        <v>#N/A Requesting Data...2749466794</v>
        <stp/>
        <stp>BDP|7844533036755110141</stp>
        <tr r="H192" s="9"/>
      </tp>
      <tp t="s">
        <v>#N/A Requesting Data...3339117062</v>
        <stp/>
        <stp>BDP|5822032623715517756</stp>
        <tr r="I403" s="9"/>
      </tp>
      <tp t="s">
        <v>#N/A N/A</v>
        <stp/>
        <stp>BDP|7146524130616363283</stp>
        <tr r="E564" s="9"/>
      </tp>
      <tp t="s">
        <v>#N/A N/A</v>
        <stp/>
        <stp>BDP|1285180353731292135</stp>
        <tr r="G138" s="5"/>
      </tp>
      <tp t="s">
        <v>#N/A N/A</v>
        <stp/>
        <stp>BDP|2729084783309668626</stp>
        <tr r="D18" s="9"/>
      </tp>
      <tp t="s">
        <v>#N/A N/A</v>
        <stp/>
        <stp>BDP|8223883512465795178</stp>
        <tr r="G274" s="8"/>
      </tp>
      <tp t="s">
        <v>#N/A N/A</v>
        <stp/>
        <stp>BDP|7716893192813485005</stp>
        <tr r="G79" s="5"/>
        <tr r="G529" s="9"/>
      </tp>
      <tp t="s">
        <v>#N/A Requesting Data...3294002847</v>
        <stp/>
        <stp>BDP|8903329492380752768</stp>
        <tr r="H7" s="6"/>
      </tp>
      <tp t="s">
        <v>#N/A N/A</v>
        <stp/>
        <stp>BDP|3423715548190000550</stp>
        <tr r="C187" s="10"/>
      </tp>
      <tp t="s">
        <v>#N/A N/A</v>
        <stp/>
        <stp>BDP|6042214892928925035</stp>
        <tr r="E349" s="9"/>
      </tp>
      <tp t="s">
        <v>#N/A N/A</v>
        <stp/>
        <stp>BDP|7831855836878456165</stp>
        <tr r="F183" s="8"/>
      </tp>
      <tp t="s">
        <v>#N/A Requesting Data...4101453082</v>
        <stp/>
        <stp>BDP|4268614514595950373</stp>
        <tr r="H171" s="8"/>
        <tr r="I171" s="8"/>
      </tp>
      <tp t="s">
        <v>#N/A Requesting Data...2874784650</v>
        <stp/>
        <stp>BDP|7244499886318188656</stp>
        <tr r="H365" s="9"/>
      </tp>
      <tp t="s">
        <v>#N/A N/A</v>
        <stp/>
        <stp>BDP|7639939694692983014</stp>
        <tr r="E527" s="9"/>
      </tp>
      <tp t="s">
        <v>#N/A Requesting Data...3648933697</v>
        <stp/>
        <stp>BDP|9405659899787255438</stp>
        <tr r="H272" s="8"/>
        <tr r="I272" s="8"/>
      </tp>
      <tp t="s">
        <v>#N/A N/A</v>
        <stp/>
        <stp>BDP|7161061180828641288</stp>
        <tr r="F93" s="8"/>
      </tp>
      <tp t="s">
        <v>#N/A N/A</v>
        <stp/>
        <stp>BDP|4858803490775945586</stp>
        <tr r="F422" s="8"/>
      </tp>
      <tp t="s">
        <v>#N/A N/A</v>
        <stp/>
        <stp>BDP|7995394775823818547</stp>
        <tr r="E6" s="5"/>
      </tp>
      <tp t="s">
        <v>#N/A N/A</v>
        <stp/>
        <stp>BDP|4844025125152456127</stp>
        <tr r="E32" s="8"/>
        <tr r="E118" s="5"/>
      </tp>
      <tp t="s">
        <v>#N/A N/A</v>
        <stp/>
        <stp>BDP|4164211575355840145</stp>
        <tr r="G105" s="9"/>
      </tp>
      <tp t="s">
        <v>#N/A N/A</v>
        <stp/>
        <stp>BDP|9256798980792776159</stp>
        <tr r="E46" s="8"/>
      </tp>
      <tp t="s">
        <v>#N/A N/A</v>
        <stp/>
        <stp>BDP|4793436222432898575</stp>
        <tr r="E511" s="9"/>
      </tp>
      <tp t="s">
        <v>#N/A Requesting Data...4102340219</v>
        <stp/>
        <stp>BDP|9073522888563252213</stp>
        <tr r="H80" s="9"/>
      </tp>
      <tp t="s">
        <v>#N/A N/A</v>
        <stp/>
        <stp>BDP|2597564818094659730</stp>
        <tr r="G244" s="5"/>
      </tp>
      <tp t="s">
        <v>#N/A N/A</v>
        <stp/>
        <stp>BDP|4471383313434929789</stp>
        <tr r="E36" s="10"/>
      </tp>
      <tp t="s">
        <v>#N/A N/A</v>
        <stp/>
        <stp>BDP|6262391584760798862</stp>
        <tr r="D45" s="8"/>
      </tp>
      <tp t="s">
        <v>#N/A N/A</v>
        <stp/>
        <stp>BDP|6528391114342690307</stp>
        <tr r="E319" s="8"/>
      </tp>
      <tp t="s">
        <v>#N/A Requesting Data...3230772527</v>
        <stp/>
        <stp>BDP|7229482354341180215</stp>
        <tr r="H77" s="5"/>
      </tp>
      <tp t="s">
        <v>#N/A N/A</v>
        <stp/>
        <stp>BDP|6793419664525813445</stp>
        <tr r="F259" s="8"/>
      </tp>
      <tp t="s">
        <v>#N/A N/A</v>
        <stp/>
        <stp>BDP|4071783809501877777</stp>
        <tr r="E420" s="9"/>
      </tp>
      <tp t="s">
        <v>#N/A Requesting Data...3666729975</v>
        <stp/>
        <stp>BDP|2405774229471419300</stp>
        <tr r="H17" s="8"/>
        <tr r="I17" s="8"/>
      </tp>
      <tp t="s">
        <v>#N/A Requesting Data...2796849890</v>
        <stp/>
        <stp>BDP|7197409107774956212</stp>
        <tr r="H494" s="9"/>
      </tp>
      <tp t="s">
        <v>#N/A N/A</v>
        <stp/>
        <stp>BDP|6520932292045812625</stp>
        <tr r="E106" s="5"/>
      </tp>
      <tp t="s">
        <v>#N/A N/A</v>
        <stp/>
        <stp>BDP|4801172553766423360</stp>
        <tr r="E105" s="8"/>
      </tp>
      <tp t="s">
        <v>#N/A N/A</v>
        <stp/>
        <stp>BDP|9780597445858270576</stp>
        <tr r="D19" s="9"/>
      </tp>
      <tp t="s">
        <v>#N/A N/A</v>
        <stp/>
        <stp>BDP|8681198849639193199</stp>
        <tr r="F87" s="8"/>
      </tp>
      <tp t="s">
        <v>#N/A N/A</v>
        <stp/>
        <stp>BDP|6710381645942098659</stp>
        <tr r="F90" s="9"/>
      </tp>
      <tp t="s">
        <v>#N/A N/A</v>
        <stp/>
        <stp>BDP|7734635809932235604</stp>
        <tr r="F391" s="9"/>
      </tp>
      <tp t="s">
        <v>#N/A N/A</v>
        <stp/>
        <stp>BDP|3259031709610180661</stp>
        <tr r="F94" s="10"/>
      </tp>
      <tp t="s">
        <v>#N/A N/A</v>
        <stp/>
        <stp>BDP|8248883947836611744</stp>
        <tr r="F152" s="10"/>
      </tp>
      <tp t="s">
        <v>#N/A N/A</v>
        <stp/>
        <stp>BDP|7578770434363065598</stp>
        <tr r="D365" s="5"/>
      </tp>
      <tp t="s">
        <v>#N/A N/A</v>
        <stp/>
        <stp>BDP|2839844206606051959</stp>
        <tr r="G90" s="9"/>
      </tp>
      <tp t="s">
        <v>#N/A N/A</v>
        <stp/>
        <stp>BDP|1767726248570780751</stp>
        <tr r="G241" s="5"/>
      </tp>
      <tp t="s">
        <v>#N/A N/A</v>
        <stp/>
        <stp>BDP|9716753032309985165</stp>
        <tr r="E472" s="8"/>
      </tp>
      <tp t="s">
        <v>#N/A Requesting Data...3237463876</v>
        <stp/>
        <stp>BDP|5822520937837249100</stp>
        <tr r="H503" s="8"/>
        <tr r="I503" s="8"/>
      </tp>
      <tp t="s">
        <v>#N/A Requesting Data...3995889527</v>
        <stp/>
        <stp>BDP|8511425409439129002</stp>
        <tr r="I267" s="9"/>
      </tp>
      <tp t="s">
        <v>#N/A N/A</v>
        <stp/>
        <stp>BDP|3943403316436046504</stp>
        <tr r="E324" s="8"/>
      </tp>
      <tp t="s">
        <v>#N/A N/A</v>
        <stp/>
        <stp>BDP|4802170635327320465</stp>
        <tr r="G186" s="8"/>
      </tp>
      <tp t="s">
        <v>#N/A Requesting Data...3445482656</v>
        <stp/>
        <stp>BDP|9250418503011896970</stp>
        <tr r="I571" s="9"/>
      </tp>
      <tp t="s">
        <v>#N/A N/A</v>
        <stp/>
        <stp>BDP|9366592620723046850</stp>
        <tr r="E46" s="9"/>
      </tp>
      <tp t="s">
        <v>#N/A Requesting Data...3706731180</v>
        <stp/>
        <stp>BDP|9731198782011186424</stp>
        <tr r="H69" s="8"/>
        <tr r="I69" s="8"/>
      </tp>
      <tp t="s">
        <v>#N/A N/A</v>
        <stp/>
        <stp>BDP|8701589482410028028</stp>
        <tr r="G345" s="8"/>
      </tp>
      <tp t="s">
        <v>#N/A N/A</v>
        <stp/>
        <stp>BDP|6848104740187423135</stp>
        <tr r="C36" s="10"/>
      </tp>
      <tp t="s">
        <v>#N/A N/A</v>
        <stp/>
        <stp>BDP|4351995434182808997</stp>
        <tr r="G327" s="5"/>
      </tp>
      <tp t="s">
        <v>#N/A N/A</v>
        <stp/>
        <stp>BDP|7770783988724837906</stp>
        <tr r="G520" s="9"/>
      </tp>
      <tp t="s">
        <v>#N/A Requesting Data...2886439753</v>
        <stp/>
        <stp>BDP|3861646071556643178</stp>
        <tr r="H364" s="5"/>
      </tp>
      <tp t="s">
        <v>#N/A N/A</v>
        <stp/>
        <stp>BDP|8832138109898795492</stp>
        <tr r="D143" s="5"/>
      </tp>
      <tp t="s">
        <v>#N/A N/A</v>
        <stp/>
        <stp>BDP|9837759985342735131</stp>
        <tr r="C30" s="10"/>
      </tp>
      <tp t="s">
        <v>#N/A N/A</v>
        <stp/>
        <stp>BDP|4596705763329342991</stp>
        <tr r="C32" s="10"/>
      </tp>
      <tp t="s">
        <v>#N/A N/A</v>
        <stp/>
        <stp>BDP|2073538909004474622</stp>
        <tr r="F233" s="5"/>
      </tp>
      <tp t="s">
        <v>#N/A N/A</v>
        <stp/>
        <stp>BDP|1899355831033013703</stp>
        <tr r="E486" s="9"/>
      </tp>
      <tp t="s">
        <v>#N/A Requesting Data...2951373490</v>
        <stp/>
        <stp>BDP|6382753444843862364</stp>
        <tr r="H371" s="9"/>
      </tp>
      <tp t="s">
        <v>#N/A N/A</v>
        <stp/>
        <stp>BDP|5896565913456489251</stp>
        <tr r="E312" s="9"/>
        <tr r="E95" s="5"/>
      </tp>
      <tp t="s">
        <v>#N/A Requesting Data...3599721095</v>
        <stp/>
        <stp>BDP|2207182804094668247</stp>
        <tr r="H462" s="8"/>
        <tr r="I462" s="8"/>
      </tp>
      <tp t="s">
        <v>#N/A N/A</v>
        <stp/>
        <stp>BDP|6035699686824160921</stp>
        <tr r="F72" s="8"/>
      </tp>
      <tp t="s">
        <v>#N/A N/A</v>
        <stp/>
        <stp>BDP|9475363571378934061</stp>
        <tr r="G191" s="9"/>
      </tp>
      <tp t="s">
        <v>#N/A N/A</v>
        <stp/>
        <stp>BDP|7367264107069878960</stp>
        <tr r="D31" s="10"/>
      </tp>
      <tp t="s">
        <v>#N/A N/A</v>
        <stp/>
        <stp>BDP|2950403317564679643</stp>
        <tr r="D452" s="8"/>
      </tp>
      <tp t="s">
        <v>#N/A N/A</v>
        <stp/>
        <stp>BDP|2165954970741119892</stp>
        <tr r="G304" s="9"/>
      </tp>
      <tp t="s">
        <v>#N/A N/A</v>
        <stp/>
        <stp>BDP|5043725307704972307</stp>
        <tr r="D340" s="9"/>
      </tp>
      <tp t="s">
        <v>#N/A N/A</v>
        <stp/>
        <stp>BDP|5441254754183850412</stp>
        <tr r="D184" s="8"/>
      </tp>
      <tp t="s">
        <v>#N/A N/A</v>
        <stp/>
        <stp>BDP|6486345113875846468</stp>
        <tr r="G288" s="9"/>
      </tp>
      <tp t="s">
        <v>#N/A Requesting Data...3193870075</v>
        <stp/>
        <stp>BDP|1511698415046418501</stp>
        <tr r="I27" s="9"/>
      </tp>
      <tp t="s">
        <v>#N/A N/A</v>
        <stp/>
        <stp>BDP|5548393145160288766</stp>
        <tr r="E485" s="9"/>
      </tp>
      <tp t="s">
        <v>#N/A Requesting Data...3712657553</v>
        <stp/>
        <stp>BDP|4944788269470306062</stp>
        <tr r="G15" s="10"/>
      </tp>
      <tp t="s">
        <v>#N/A N/A</v>
        <stp/>
        <stp>BDP|2325919694161813636</stp>
        <tr r="F16" s="8"/>
      </tp>
      <tp t="s">
        <v>#N/A N/A</v>
        <stp/>
        <stp>BDP|2203915735325227899</stp>
        <tr r="G284" s="5"/>
        <tr r="G334" s="8"/>
      </tp>
      <tp t="s">
        <v>#N/A N/A</v>
        <stp/>
        <stp>BDP|9945060090676190334</stp>
        <tr r="F233" s="9"/>
      </tp>
      <tp t="s">
        <v>#N/A N/A</v>
        <stp/>
        <stp>BDP|1997299324195132183</stp>
        <tr r="F99" s="8"/>
        <tr r="F272" s="5"/>
      </tp>
      <tp t="s">
        <v>#N/A Requesting Data...3539847563</v>
        <stp/>
        <stp>BDP|9693696248828825625</stp>
        <tr r="H71" s="10"/>
      </tp>
      <tp t="s">
        <v>#N/A N/A</v>
        <stp/>
        <stp>BDP|6153442662573272285</stp>
        <tr r="F300" s="5"/>
      </tp>
      <tp t="s">
        <v>#N/A N/A</v>
        <stp/>
        <stp>BDP|5701606554327764493</stp>
        <tr r="E35" s="9"/>
      </tp>
      <tp t="s">
        <v>#N/A N/A</v>
        <stp/>
        <stp>BDP|7862514374706747672</stp>
        <tr r="C5" s="12"/>
      </tp>
      <tp t="s">
        <v>#N/A N/A</v>
        <stp/>
        <stp>BDP|5622217446746871046</stp>
        <tr r="F19" s="7"/>
      </tp>
      <tp t="s">
        <v>#N/A N/A</v>
        <stp/>
        <stp>BDP|7546454931736861343</stp>
        <tr r="E175" s="10"/>
      </tp>
      <tp t="s">
        <v>#N/A Requesting Data...3034769792</v>
        <stp/>
        <stp>BDP|8468081791672236620</stp>
        <tr r="G93" s="10"/>
      </tp>
      <tp t="s">
        <v>#N/A Requesting Data...4145719365</v>
        <stp/>
        <stp>BDP|3342378866367939468</stp>
        <tr r="I261" s="5"/>
      </tp>
      <tp t="s">
        <v>#N/A Requesting Data...4080975372</v>
        <stp/>
        <stp>BDP|8886583294972956300</stp>
        <tr r="H135" s="5"/>
        <tr r="H562" s="9"/>
      </tp>
      <tp t="s">
        <v>#N/A N/A</v>
        <stp/>
        <stp>BDP|6446383006002470237</stp>
        <tr r="D166" s="8"/>
      </tp>
      <tp t="s">
        <v>#N/A N/A</v>
        <stp/>
        <stp>BDP|8201712187454059695</stp>
        <tr r="E70" s="10"/>
      </tp>
      <tp t="s">
        <v>#N/A N/A</v>
        <stp/>
        <stp>BDP|1584872342500146830</stp>
        <tr r="C136" s="10"/>
      </tp>
      <tp t="s">
        <v>#N/A N/A</v>
        <stp/>
        <stp>BDP|8300826319457287381</stp>
        <tr r="F199" s="8"/>
      </tp>
      <tp t="s">
        <v>#N/A N/A</v>
        <stp/>
        <stp>BDP|5192573584935266828</stp>
        <tr r="E166" s="5"/>
      </tp>
      <tp t="s">
        <v>#N/A N/A</v>
        <stp/>
        <stp>BDP|4663597675597010488</stp>
        <tr r="G77" s="5"/>
      </tp>
      <tp t="s">
        <v>#N/A N/A</v>
        <stp/>
        <stp>BDP|3309523641855121234</stp>
        <tr r="G451" s="8"/>
      </tp>
      <tp t="s">
        <v>#N/A Requesting Data...3654358649</v>
        <stp/>
        <stp>BDP|7649990169434488909</stp>
        <tr r="H321" s="5"/>
        <tr r="H490" s="9"/>
      </tp>
      <tp t="s">
        <v>#N/A Requesting Data...4214688357</v>
        <stp/>
        <stp>BDP|6603804491670732221</stp>
        <tr r="I129" s="5"/>
      </tp>
      <tp t="s">
        <v>#N/A N/A</v>
        <stp/>
        <stp>BDP|2039712903833034309</stp>
        <tr r="G101" s="5"/>
        <tr r="G342" s="8"/>
      </tp>
      <tp t="s">
        <v>#N/A N/A</v>
        <stp/>
        <stp>BDP|4158666684817416858</stp>
        <tr r="G438" s="9"/>
      </tp>
      <tp t="s">
        <v>#N/A N/A</v>
        <stp/>
        <stp>BDP|3470003946274902693</stp>
        <tr r="G414" s="9"/>
        <tr r="G316" s="5"/>
      </tp>
      <tp t="s">
        <v>#N/A N/A</v>
        <stp/>
        <stp>BDP|4483130360027694135</stp>
        <tr r="G256" s="9"/>
      </tp>
      <tp t="s">
        <v>#N/A Requesting Data...3628478924</v>
        <stp/>
        <stp>BDP|1707364664871422038</stp>
        <tr r="I112" s="9"/>
      </tp>
      <tp t="s">
        <v>#N/A Requesting Data...3284493843</v>
        <stp/>
        <stp>BDP|2441454686399259270</stp>
        <tr r="I328" s="5"/>
      </tp>
      <tp t="s">
        <v>#N/A Requesting Data...3669437121</v>
        <stp/>
        <stp>BDP|6380290479831335725</stp>
        <tr r="H123" s="10"/>
      </tp>
      <tp t="s">
        <v>#N/A Requesting Data...3852028762</v>
        <stp/>
        <stp>BDP|4764128555646006331</stp>
        <tr r="I120" s="9"/>
      </tp>
      <tp t="s">
        <v>#N/A Requesting Data...4213214372</v>
        <stp/>
        <stp>BDP|6423032212834597639</stp>
        <tr r="H384" s="8"/>
        <tr r="I384" s="8"/>
      </tp>
      <tp t="s">
        <v>#N/A N/A</v>
        <stp/>
        <stp>BDP|7142247362763580514</stp>
        <tr r="D102" s="9"/>
      </tp>
      <tp t="s">
        <v>#N/A N/A</v>
        <stp/>
        <stp>BDP|1638770703767871498</stp>
        <tr r="F534" s="9"/>
      </tp>
      <tp t="s">
        <v>#N/A N/A</v>
        <stp/>
        <stp>BDP|5247033851161650459</stp>
        <tr r="F94" s="8"/>
      </tp>
      <tp t="s">
        <v>#N/A N/A</v>
        <stp/>
        <stp>BDP|8440694720811906875</stp>
        <tr r="D221" s="8"/>
      </tp>
      <tp t="s">
        <v>#N/A N/A</v>
        <stp/>
        <stp>BDP|3637504467267303219</stp>
        <tr r="F187" s="8"/>
      </tp>
      <tp t="s">
        <v>#N/A Requesting Data...3284496423</v>
        <stp/>
        <stp>BDP|6897143770267726286</stp>
        <tr r="H165" s="9"/>
      </tp>
      <tp t="s">
        <v>#N/A N/A</v>
        <stp/>
        <stp>BDP|6016625065566100550</stp>
        <tr r="G170" s="5"/>
      </tp>
      <tp t="s">
        <v>#N/A Requesting Data...3775972233</v>
        <stp/>
        <stp>BDP|9424904732770187648</stp>
        <tr r="H275" s="9"/>
      </tp>
      <tp t="s">
        <v>#N/A N/A</v>
        <stp/>
        <stp>BDP|1191156927424236329</stp>
        <tr r="E424" s="9"/>
      </tp>
      <tp t="s">
        <v>#N/A Requesting Data...4218932322</v>
        <stp/>
        <stp>BDP|8752864656348459806</stp>
        <tr r="H237" s="8"/>
        <tr r="I237" s="8"/>
      </tp>
      <tp t="s">
        <v>#N/A N/A</v>
        <stp/>
        <stp>BDP|5268209928647080791</stp>
        <tr r="F381" s="8"/>
      </tp>
      <tp t="s">
        <v>#N/A N/A</v>
        <stp/>
        <stp>BDP|7562521730444701033</stp>
        <tr r="F96" s="5"/>
        <tr r="F474" s="9"/>
      </tp>
      <tp t="s">
        <v>#N/A N/A</v>
        <stp/>
        <stp>BDP|2466369103117685346</stp>
        <tr r="E7" s="6"/>
      </tp>
      <tp t="s">
        <v>#N/A Requesting Data...3691321917</v>
        <stp/>
        <stp>BDP|9372909235361591706</stp>
        <tr r="H294" s="9"/>
      </tp>
      <tp t="s">
        <v>#N/A N/A</v>
        <stp/>
        <stp>BDP|6914262476594371294</stp>
        <tr r="G119" s="8"/>
      </tp>
      <tp t="s">
        <v>#N/A N/A</v>
        <stp/>
        <stp>BDP|5993978607451329892</stp>
        <tr r="G331" s="5"/>
        <tr r="G242" s="8"/>
      </tp>
      <tp t="s">
        <v>#N/A N/A</v>
        <stp/>
        <stp>BDP|8248908327770566638</stp>
        <tr r="F174" s="8"/>
        <tr r="F286" s="5"/>
      </tp>
      <tp t="s">
        <v>#N/A N/A</v>
        <stp/>
        <stp>BDP|6560046351827655159</stp>
        <tr r="E53" s="8"/>
      </tp>
      <tp t="s">
        <v>#N/A N/A</v>
        <stp/>
        <stp>BDP|2396758673051004665</stp>
        <tr r="D305" s="5"/>
        <tr r="D245" s="9"/>
      </tp>
      <tp t="s">
        <v>#N/A N/A</v>
        <stp/>
        <stp>BDP|4279124919582219383</stp>
        <tr r="C17" s="7"/>
      </tp>
      <tp t="s">
        <v>#N/A N/A</v>
        <stp/>
        <stp>BDP|2238725970731718644</stp>
        <tr r="E39" s="5"/>
      </tp>
      <tp t="s">
        <v>#N/A N/A</v>
        <stp/>
        <stp>BDP|7211455352297107471</stp>
        <tr r="F63" s="10"/>
      </tp>
      <tp t="s">
        <v>#N/A N/A</v>
        <stp/>
        <stp>BDP|4145836784052251371</stp>
        <tr r="E166" s="8"/>
      </tp>
      <tp t="s">
        <v>#N/A N/A</v>
        <stp/>
        <stp>BDP|6350325797129335064</stp>
        <tr r="E144" s="9"/>
      </tp>
      <tp t="s">
        <v>#N/A N/A</v>
        <stp/>
        <stp>BDP|4858481926312749525</stp>
        <tr r="G328" s="8"/>
      </tp>
      <tp t="s">
        <v>#N/A N/A</v>
        <stp/>
        <stp>BDP|3962275629856458037</stp>
        <tr r="F258" s="5"/>
        <tr r="F51" s="9"/>
      </tp>
      <tp t="s">
        <v>#N/A N/A</v>
        <stp/>
        <stp>BDP|6372349377303579452</stp>
        <tr r="G310" s="9"/>
      </tp>
      <tp t="s">
        <v>#N/A N/A</v>
        <stp/>
        <stp>BDP|8492955707773045764</stp>
        <tr r="D140" s="9"/>
      </tp>
      <tp t="s">
        <v>#N/A N/A</v>
        <stp/>
        <stp>BDP|9058805160537079509</stp>
        <tr r="F134" s="10"/>
      </tp>
      <tp t="s">
        <v>#N/A N/A</v>
        <stp/>
        <stp>BDP|7027523333890250436</stp>
        <tr r="D149" s="9"/>
      </tp>
      <tp t="s">
        <v>#N/A N/A</v>
        <stp/>
        <stp>BDP|4509137226882548057</stp>
        <tr r="E457" s="8"/>
      </tp>
      <tp t="s">
        <v>#N/A Requesting Data...3337891715</v>
        <stp/>
        <stp>BDP|6258154962501284573</stp>
        <tr r="H119" s="10"/>
      </tp>
      <tp t="s">
        <v>#N/A N/A</v>
        <stp/>
        <stp>BDP|7339338149132906705</stp>
        <tr r="F247" s="9"/>
      </tp>
      <tp t="s">
        <v>#N/A N/A</v>
        <stp/>
        <stp>BDP|3355100126804667135</stp>
        <tr r="D110" s="5"/>
        <tr r="D437" s="9"/>
      </tp>
      <tp t="s">
        <v>#N/A N/A</v>
        <stp/>
        <stp>BDP|5490764297287079956</stp>
        <tr r="G432" s="9"/>
      </tp>
      <tp t="s">
        <v>#N/A N/A</v>
        <stp/>
        <stp>BDP|5072988902419353090</stp>
        <tr r="D155" s="9"/>
      </tp>
      <tp t="s">
        <v>#N/A Requesting Data...3730762014</v>
        <stp/>
        <stp>BDP|6054214860013536443</stp>
        <tr r="I200" s="9"/>
      </tp>
      <tp t="s">
        <v>#N/A N/A</v>
        <stp/>
        <stp>BDP|6632349511853579264</stp>
        <tr r="F48" s="5"/>
      </tp>
      <tp t="s">
        <v>#N/A N/A</v>
        <stp/>
        <stp>BDP|9133234126948093447</stp>
        <tr r="E93" s="10"/>
      </tp>
      <tp t="s">
        <v>#N/A N/A</v>
        <stp/>
        <stp>BDP|3988053104035896302</stp>
        <tr r="G496" s="8"/>
      </tp>
      <tp t="s">
        <v>#N/A Requesting Data...3281980616</v>
        <stp/>
        <stp>BDP|4158312368172068683</stp>
        <tr r="G142" s="10"/>
      </tp>
      <tp t="s">
        <v>#N/A N/A</v>
        <stp/>
        <stp>BDP|7549332572433631522</stp>
        <tr r="G149" s="8"/>
      </tp>
      <tp t="s">
        <v>#N/A Requesting Data...3929129019</v>
        <stp/>
        <stp>BDP|1595665585528585233</stp>
        <tr r="H249" s="8"/>
        <tr r="I249" s="8"/>
      </tp>
      <tp t="s">
        <v>#N/A N/A</v>
        <stp/>
        <stp>BDP|2632624611619669935</stp>
        <tr r="G425" s="9"/>
      </tp>
      <tp t="s">
        <v>#N/A N/A</v>
        <stp/>
        <stp>BDP|3397367651292675229</stp>
        <tr r="D138" s="5"/>
      </tp>
      <tp t="s">
        <v>#N/A N/A</v>
        <stp/>
        <stp>BDP|8998999568253835103</stp>
        <tr r="D218" s="9"/>
      </tp>
      <tp t="s">
        <v>#N/A N/A</v>
        <stp/>
        <stp>BDP|4388591401030887433</stp>
        <tr r="E331" s="9"/>
      </tp>
      <tp t="s">
        <v>#N/A N/A</v>
        <stp/>
        <stp>BDP|4156122521367671547</stp>
        <tr r="G331" s="8"/>
      </tp>
      <tp t="s">
        <v>#N/A N/A</v>
        <stp/>
        <stp>BDP|9338843444682071236</stp>
        <tr r="E16" s="9"/>
      </tp>
      <tp t="s">
        <v>#N/A N/A</v>
        <stp/>
        <stp>BDP|8717254100089458667</stp>
        <tr r="E133" s="10"/>
      </tp>
      <tp t="s">
        <v>#N/A N/A</v>
        <stp/>
        <stp>BDP|6057022347751278670</stp>
        <tr r="F106" s="5"/>
      </tp>
      <tp t="s">
        <v>#N/A N/A</v>
        <stp/>
        <stp>BDP|6779285399838580035</stp>
        <tr r="D352" s="8"/>
        <tr r="D351" s="5"/>
      </tp>
      <tp t="s">
        <v>#N/A N/A</v>
        <stp/>
        <stp>BDP|7618324438497851542</stp>
        <tr r="D110" s="9"/>
      </tp>
      <tp t="s">
        <v>#N/A N/A</v>
        <stp/>
        <stp>BDP|1256116530204659252</stp>
        <tr r="D118" s="8"/>
      </tp>
      <tp t="s">
        <v>#N/A N/A</v>
        <stp/>
        <stp>BDP|1177050933400289743</stp>
        <tr r="E328" s="5"/>
        <tr r="E217" s="8"/>
      </tp>
      <tp t="s">
        <v>#N/A Requesting Data...2924425796</v>
        <stp/>
        <stp>BDP|7767515760737003678</stp>
        <tr r="I268" s="9"/>
      </tp>
      <tp t="s">
        <v>#N/A N/A</v>
        <stp/>
        <stp>BDP|6194355761285308370</stp>
        <tr r="E386" s="9"/>
      </tp>
      <tp t="s">
        <v>#N/A N/A</v>
        <stp/>
        <stp>BDP|1403049354578342969</stp>
        <tr r="E162" s="5"/>
        <tr r="E259" s="9"/>
      </tp>
      <tp t="s">
        <v>#N/A N/A</v>
        <stp/>
        <stp>BDP|3141350022425756205</stp>
        <tr r="F252" s="5"/>
        <tr r="F225" s="9"/>
      </tp>
      <tp t="s">
        <v>#N/A Requesting Data...2992796442</v>
        <stp/>
        <stp>BDP|7420963866454600935</stp>
        <tr r="H435" s="8"/>
        <tr r="I435" s="8"/>
      </tp>
      <tp t="s">
        <v>#N/A N/A</v>
        <stp/>
        <stp>BDP|8686259230878626449</stp>
        <tr r="E401" s="8"/>
      </tp>
      <tp t="s">
        <v>#N/A N/A</v>
        <stp/>
        <stp>BDP|6927641759751637135</stp>
        <tr r="E103" s="8"/>
      </tp>
      <tp t="s">
        <v>#N/A N/A</v>
        <stp/>
        <stp>BDP|8414349396237099071</stp>
        <tr r="G145" s="8"/>
      </tp>
      <tp t="s">
        <v>#N/A N/A</v>
        <stp/>
        <stp>BDP|5664160047054648100</stp>
        <tr r="F329" s="8"/>
      </tp>
      <tp t="s">
        <v>#N/A Requesting Data...2953423864</v>
        <stp/>
        <stp>BDP|2802561417221838205</stp>
        <tr r="I24" s="9"/>
      </tp>
      <tp t="s">
        <v>#N/A N/A</v>
        <stp/>
        <stp>BDP|9912682136370039966</stp>
        <tr r="E226" s="8"/>
      </tp>
      <tp t="s">
        <v>#N/A N/A</v>
        <stp/>
        <stp>BDP|3078548236855230511</stp>
        <tr r="E493" s="8"/>
      </tp>
      <tp t="s">
        <v>#N/A N/A</v>
        <stp/>
        <stp>BDP|7777336004956251739</stp>
        <tr r="G110" s="9"/>
      </tp>
      <tp t="s">
        <v>#N/A Requesting Data...2884920030</v>
        <stp/>
        <stp>BDP|7174544164225087471</stp>
        <tr r="I518" s="9"/>
      </tp>
      <tp t="s">
        <v>#N/A N/A</v>
        <stp/>
        <stp>BDP|5461397226042406399</stp>
        <tr r="G348" s="9"/>
      </tp>
      <tp t="s">
        <v>#N/A N/A</v>
        <stp/>
        <stp>BDP|5041817903338515019</stp>
        <tr r="D224" s="9"/>
      </tp>
      <tp t="s">
        <v>#N/A N/A</v>
        <stp/>
        <stp>BDP|4869958990361962026</stp>
        <tr r="E13" s="6"/>
      </tp>
      <tp t="s">
        <v>#N/A N/A</v>
        <stp/>
        <stp>BDP|4118171526781287343</stp>
        <tr r="D19" s="7"/>
      </tp>
      <tp t="s">
        <v>#N/A N/A</v>
        <stp/>
        <stp>BDP|4921694070801255144</stp>
        <tr r="F295" s="8"/>
      </tp>
      <tp t="s">
        <v>#N/A Requesting Data...3410924990</v>
        <stp/>
        <stp>BDP|9177162056209594121</stp>
        <tr r="H185" s="8"/>
        <tr r="I185" s="8"/>
      </tp>
      <tp t="s">
        <v>#N/A N/A</v>
        <stp/>
        <stp>BDP|3680574057277639162</stp>
        <tr r="D95" s="5"/>
        <tr r="D312" s="9"/>
      </tp>
      <tp t="s">
        <v>#N/A N/A</v>
        <stp/>
        <stp>BDP|4129206810540698219</stp>
        <tr r="D216" s="9"/>
      </tp>
      <tp t="s">
        <v>#N/A Requesting Data...3249589515</v>
        <stp/>
        <stp>BDP|8450904994218457527</stp>
        <tr r="I431" s="9"/>
      </tp>
      <tp t="s">
        <v>#N/A Requesting Data...3056067677</v>
        <stp/>
        <stp>BDP|7699146400730224369</stp>
        <tr r="H13" s="5"/>
      </tp>
      <tp t="s">
        <v>#N/A Requesting Data...3274552753</v>
        <stp/>
        <stp>BDP|2082614921737798410</stp>
        <tr r="G82" s="10"/>
      </tp>
      <tp t="s">
        <v>#N/A Requesting Data...3749466661</v>
        <stp/>
        <stp>BDP|5172771322386229302</stp>
        <tr r="H351" s="8"/>
        <tr r="I351" s="8"/>
      </tp>
      <tp t="s">
        <v>#N/A N/A</v>
        <stp/>
        <stp>BDP|1468623388959903318</stp>
        <tr r="F539" s="9"/>
      </tp>
      <tp t="s">
        <v>#N/A N/A</v>
        <stp/>
        <stp>BDP|9226324000487674801</stp>
        <tr r="E49" s="5"/>
      </tp>
      <tp t="s">
        <v>#N/A N/A</v>
        <stp/>
        <stp>BDP|3141474113253666053</stp>
        <tr r="G419" s="9"/>
      </tp>
      <tp t="s">
        <v>#N/A Requesting Data...4144134283</v>
        <stp/>
        <stp>BDP|1034439946203268718</stp>
        <tr r="H504" s="9"/>
      </tp>
      <tp t="s">
        <v>#N/A N/A</v>
        <stp/>
        <stp>BDP|9726287683560221684</stp>
        <tr r="C138" s="10"/>
      </tp>
      <tp t="s">
        <v>#N/A Requesting Data...3381144813</v>
        <stp/>
        <stp>BDP|6577702687279587519</stp>
        <tr r="I20" s="9"/>
      </tp>
      <tp t="s">
        <v>#N/A N/A</v>
        <stp/>
        <stp>BDP|6157077667534561127</stp>
        <tr r="F128" s="9"/>
      </tp>
      <tp t="s">
        <v>#N/A Requesting Data...3396910346</v>
        <stp/>
        <stp>BDP|8545653190084569629</stp>
        <tr r="G180" s="10"/>
      </tp>
      <tp t="s">
        <v>#N/A N/A</v>
        <stp/>
        <stp>BDP|1821787923092081346</stp>
        <tr r="G194" s="9"/>
      </tp>
      <tp t="s">
        <v>#N/A N/A</v>
        <stp/>
        <stp>BDP|9601065667893322934</stp>
        <tr r="E318" s="9"/>
      </tp>
      <tp t="s">
        <v>#N/A N/A</v>
        <stp/>
        <stp>BDP|8563786532311908818</stp>
        <tr r="C44" s="10"/>
      </tp>
      <tp t="s">
        <v>#N/A N/A</v>
        <stp/>
        <stp>BDP|3658762173507290161</stp>
        <tr r="E59" s="8"/>
      </tp>
      <tp t="s">
        <v>#N/A N/A</v>
        <stp/>
        <stp>BDP|2807329570431979247</stp>
        <tr r="F44" s="8"/>
      </tp>
      <tp t="s">
        <v>#N/A Requesting Data...2951400584</v>
        <stp/>
        <stp>BDP|6870872565429882455</stp>
        <tr r="H329" s="5"/>
        <tr r="H343" s="8"/>
        <tr r="I343" s="8"/>
      </tp>
      <tp t="s">
        <v>#N/A N/A</v>
        <stp/>
        <stp>BDP|8407876762974440727</stp>
        <tr r="G399" s="8"/>
      </tp>
      <tp t="s">
        <v>#N/A N/A</v>
        <stp/>
        <stp>BDP|1179503778683957578</stp>
        <tr r="F203" s="8"/>
      </tp>
      <tp t="s">
        <v>#N/A Requesting Data...3278207389</v>
        <stp/>
        <stp>BDP|6097493817073901505</stp>
        <tr r="H65" s="10"/>
      </tp>
      <tp t="s">
        <v>#N/A N/A</v>
        <stp/>
        <stp>BDP|2333031213587392171</stp>
        <tr r="F507" s="9"/>
      </tp>
      <tp t="s">
        <v>#N/A N/A</v>
        <stp/>
        <stp>BDP|8717848443815430433</stp>
        <tr r="F197" s="5"/>
      </tp>
      <tp t="s">
        <v>#N/A Requesting Data...2958736104</v>
        <stp/>
        <stp>BDP|5577153102755327462</stp>
        <tr r="H211" s="9"/>
      </tp>
      <tp t="s">
        <v>#N/A N/A</v>
        <stp/>
        <stp>BDP|2939542321133321381</stp>
        <tr r="F591" s="9"/>
      </tp>
      <tp t="s">
        <v>#N/A N/A</v>
        <stp/>
        <stp>BDP|6421448627352481744</stp>
        <tr r="G355" s="5"/>
        <tr r="G243" s="8"/>
      </tp>
      <tp t="s">
        <v>#N/A Requesting Data...3782260496</v>
        <stp/>
        <stp>BDP|6624215547661671412</stp>
        <tr r="I355" s="5"/>
      </tp>
      <tp t="s">
        <v>#N/A Requesting Data...3695576554</v>
        <stp/>
        <stp>BDP|1736248406920000626</stp>
        <tr r="H134" s="10"/>
      </tp>
      <tp t="s">
        <v>#N/A N/A</v>
        <stp/>
        <stp>BDP|8607497919179859197</stp>
        <tr r="E251" s="8"/>
      </tp>
      <tp t="s">
        <v>#N/A N/A</v>
        <stp/>
        <stp>BDP|1541027053983182226</stp>
        <tr r="E215" s="8"/>
      </tp>
      <tp t="s">
        <v>#N/A Requesting Data...3494722564</v>
        <stp/>
        <stp>BDP|4964023006199219882</stp>
        <tr r="H270" s="5"/>
      </tp>
      <tp t="s">
        <v>#N/A Requesting Data...3118945467</v>
        <stp/>
        <stp>BDP|9989881762312760005</stp>
        <tr r="H82" s="10"/>
      </tp>
      <tp t="s">
        <v>#N/A N/A</v>
        <stp/>
        <stp>BDP|9324574693857155723</stp>
        <tr r="D24" s="9"/>
      </tp>
      <tp t="s">
        <v>#N/A Requesting Data...3130169409</v>
        <stp/>
        <stp>BDP|6445454586298727748</stp>
        <tr r="I63" s="5"/>
      </tp>
      <tp t="s">
        <v>#N/A N/A</v>
        <stp/>
        <stp>BDP|7529528011061440766</stp>
        <tr r="F476" s="9"/>
      </tp>
      <tp t="s">
        <v>#N/A Requesting Data...3614948537</v>
        <stp/>
        <stp>BDP|6578116458016894100</stp>
        <tr r="I198" s="9"/>
      </tp>
      <tp t="s">
        <v>#N/A N/A</v>
        <stp/>
        <stp>BDP|6166519564723106315</stp>
        <tr r="G53" s="9"/>
      </tp>
      <tp t="s">
        <v>#N/A N/A</v>
        <stp/>
        <stp>BDP|4412711811800659760</stp>
        <tr r="F281" s="5"/>
      </tp>
      <tp t="s">
        <v>#N/A N/A</v>
        <stp/>
        <stp>BDP|6337148173173452642</stp>
        <tr r="G212" s="8"/>
      </tp>
      <tp t="s">
        <v>#N/A N/A</v>
        <stp/>
        <stp>BDP|7985290713168162960</stp>
        <tr r="F79" s="5"/>
        <tr r="F529" s="9"/>
      </tp>
      <tp t="s">
        <v>#N/A N/A</v>
        <stp/>
        <stp>BDP|5398500453166346673</stp>
        <tr r="C113" s="10"/>
      </tp>
      <tp t="s">
        <v>#N/A Requesting Data...3544750616</v>
        <stp/>
        <stp>BDP|1523517843572792747</stp>
        <tr r="G7" s="6"/>
      </tp>
      <tp t="s">
        <v>#N/A Requesting Data...4248117001</v>
        <stp/>
        <stp>BDP|3109537131588375844</stp>
        <tr r="I42" s="5"/>
      </tp>
      <tp t="s">
        <v>#N/A N/A</v>
        <stp/>
        <stp>BDP|9990185788362596786</stp>
        <tr r="F393" s="9"/>
      </tp>
      <tp t="s">
        <v>#N/A Requesting Data...3499667285</v>
        <stp/>
        <stp>BDP|1931485267357104136</stp>
        <tr r="H50" s="10"/>
      </tp>
      <tp t="s">
        <v>#N/A Requesting Data...3479693229</v>
        <stp/>
        <stp>BDP|8507610313272531862</stp>
        <tr r="I339" s="5"/>
      </tp>
      <tp t="s">
        <v>#N/A N/A</v>
        <stp/>
        <stp>BDP|4045413945932354338</stp>
        <tr r="F53" s="8"/>
      </tp>
      <tp t="s">
        <v>#N/A N/A</v>
        <stp/>
        <stp>BDP|3754125555694417605</stp>
        <tr r="E461" s="9"/>
      </tp>
      <tp t="s">
        <v>#N/A N/A</v>
        <stp/>
        <stp>BDP|5191541712990142420</stp>
        <tr r="D404" s="9"/>
      </tp>
      <tp t="s">
        <v>#N/A Requesting Data...3480184728</v>
        <stp/>
        <stp>BDP|7419980256756666885</stp>
        <tr r="H205" s="8"/>
        <tr r="I205" s="8"/>
      </tp>
      <tp t="s">
        <v>#N/A N/A</v>
        <stp/>
        <stp>BDP|6786630773331764349</stp>
        <tr r="G332" s="9"/>
      </tp>
      <tp t="s">
        <v>#N/A N/A</v>
        <stp/>
        <stp>BDP|7035737036813692571</stp>
        <tr r="D47" s="9"/>
      </tp>
      <tp t="s">
        <v>#N/A N/A</v>
        <stp/>
        <stp>BDP|8672220397840782600</stp>
        <tr r="G196" s="8"/>
      </tp>
      <tp t="s">
        <v>#N/A Requesting Data...4213416290</v>
        <stp/>
        <stp>BDP|9607140126619274627</stp>
        <tr r="H279" s="5"/>
      </tp>
      <tp t="s">
        <v>#N/A N/A</v>
        <stp/>
        <stp>BDP|1866394251916625430</stp>
        <tr r="E176" s="5"/>
      </tp>
      <tp t="s">
        <v>#N/A Requesting Data...4027867726</v>
        <stp/>
        <stp>BDP|6526270845193487662</stp>
        <tr r="I139" s="5"/>
      </tp>
      <tp t="s">
        <v>#N/A N/A</v>
        <stp/>
        <stp>BDP|3526648677261270617</stp>
        <tr r="G224" s="5"/>
      </tp>
      <tp t="s">
        <v>#N/A Requesting Data...3338157158</v>
        <stp/>
        <stp>BDP|2224038160223105253</stp>
        <tr r="I271" s="5"/>
      </tp>
      <tp t="s">
        <v>#N/A N/A</v>
        <stp/>
        <stp>BDP|3966873728375125928</stp>
        <tr r="G187" s="9"/>
      </tp>
      <tp t="s">
        <v>#N/A N/A</v>
        <stp/>
        <stp>BDP|6485025159215836323</stp>
        <tr r="D45" s="10"/>
      </tp>
      <tp t="s">
        <v>#N/A N/A</v>
        <stp/>
        <stp>BDP|2457664767931759672</stp>
        <tr r="G158" s="5"/>
        <tr r="G469" s="8"/>
      </tp>
      <tp t="s">
        <v>#N/A N/A</v>
        <stp/>
        <stp>BDP|8482794640047937911</stp>
        <tr r="E275" s="9"/>
      </tp>
      <tp t="s">
        <v>#N/A Requesting Data...4217765767</v>
        <stp/>
        <stp>BDP|2448682657356892262</stp>
        <tr r="H80" s="5"/>
        <tr r="H130" s="9"/>
      </tp>
      <tp t="s">
        <v>#N/A Requesting Data...3907978367</v>
        <stp/>
        <stp>BDP|7302165013335670750</stp>
        <tr r="H159" s="8"/>
        <tr r="I159" s="8"/>
        <tr r="H175" s="5"/>
      </tp>
      <tp t="s">
        <v>#N/A Requesting Data...4179676290</v>
        <stp/>
        <stp>BDP|7009405777444246504</stp>
        <tr r="I189" s="5"/>
      </tp>
      <tp t="s">
        <v>#N/A N/A</v>
        <stp/>
        <stp>BDP|3420954995033171500</stp>
        <tr r="G283" s="5"/>
        <tr r="G236" s="8"/>
      </tp>
      <tp t="s">
        <v>#N/A N/A</v>
        <stp/>
        <stp>BDP|2675086402134031393</stp>
        <tr r="G564" s="9"/>
      </tp>
      <tp t="s">
        <v>#N/A N/A</v>
        <stp/>
        <stp>BDP|9516136286515251074</stp>
        <tr r="D309" s="9"/>
      </tp>
      <tp t="s">
        <v>#N/A Requesting Data...3947773471</v>
        <stp/>
        <stp>BDP|2435390459337614672</stp>
        <tr r="H162" s="8"/>
        <tr r="I162" s="8"/>
      </tp>
      <tp t="s">
        <v>#N/A N/A</v>
        <stp/>
        <stp>BDP|7151271804988270858</stp>
        <tr r="E197" s="5"/>
      </tp>
      <tp t="s">
        <v>#N/A N/A</v>
        <stp/>
        <stp>BDP|7800164119396416464</stp>
        <tr r="F141" s="10"/>
      </tp>
      <tp t="s">
        <v>#N/A Requesting Data...3009015516</v>
        <stp/>
        <stp>BDP|9538228526178081440</stp>
        <tr r="H209" s="9"/>
      </tp>
      <tp t="s">
        <v>#N/A Requesting Data...3663036745</v>
        <stp/>
        <stp>BDP|1855493122150351257</stp>
        <tr r="I420" s="9"/>
      </tp>
      <tp t="s">
        <v>#N/A Requesting Data...3579236648</v>
        <stp/>
        <stp>BDP|6953600775223060195</stp>
        <tr r="H303" s="8"/>
        <tr r="I303" s="8"/>
      </tp>
      <tp t="s">
        <v>#N/A Requesting Data...3291482825</v>
        <stp/>
        <stp>BDP|7449161660707478232</stp>
        <tr r="I155" s="5"/>
      </tp>
      <tp t="s">
        <v>#N/A N/A</v>
        <stp/>
        <stp>BDP|2400629031830307217</stp>
        <tr r="E386" s="8"/>
      </tp>
      <tp t="s">
        <v>#N/A Requesting Data...3714588054</v>
        <stp/>
        <stp>BDP|1419762966727633271</stp>
        <tr r="H290" s="5"/>
      </tp>
      <tp t="s">
        <v>#N/A Requesting Data...3430202410</v>
        <stp/>
        <stp>BDP|9447448280820255077</stp>
        <tr r="H133" s="8"/>
        <tr r="I133" s="8"/>
      </tp>
      <tp t="s">
        <v>#N/A Requesting Data...3051198388</v>
        <stp/>
        <stp>BQL|8599238595220959556</stp>
        <tr r="B120" s="10"/>
      </tp>
      <tp t="s">
        <v>#N/A Requesting Data...4133521738</v>
        <stp/>
        <stp>BQL|8293550149729408656</stp>
        <tr r="B154" s="10"/>
      </tp>
      <tp t="s">
        <v>#N/A Requesting Data...4226833620</v>
        <stp/>
        <stp>BQL|3204044249016398736</stp>
        <tr r="A1" s="15"/>
      </tp>
      <tp t="s">
        <v>#N/A Requesting Data...3023407879</v>
        <stp/>
        <stp>BQL|8181924141516501595</stp>
        <tr r="C24" s="5"/>
      </tp>
      <tp t="s">
        <v>#N/A Requesting Data...3798247433</v>
        <stp/>
        <stp>BQL|5626470055024857672</stp>
        <tr r="C146" s="5"/>
      </tp>
      <tp t="s">
        <v>#N/A Requesting Data...3018741510</v>
        <stp/>
        <stp>BQL|6909089154212984776</stp>
        <tr r="C12" s="5"/>
      </tp>
      <tp t="s">
        <v>#N/A Requesting Data...4116296483</v>
        <stp/>
        <stp>BQL|2383105319607364325</stp>
        <tr r="B61" s="10"/>
      </tp>
      <tp t="s">
        <v>#N/A Requesting Data...3242235157</v>
        <stp/>
        <stp>BQL|6918555234113755556</stp>
        <tr r="C90" s="5"/>
      </tp>
      <tp t="s">
        <v>#N/A Requesting Data...4182080218</v>
        <stp/>
        <stp>BQL|2585185162641365260</stp>
        <tr r="C241" s="5"/>
      </tp>
      <tp t="s">
        <v>#N/A Requesting Data...3637614526</v>
        <stp/>
        <stp>BQL|3348925581011285580</stp>
        <tr r="C209" s="5"/>
      </tp>
      <tp t="s">
        <v>#N/A Requesting Data...3378115657</v>
        <stp/>
        <stp>BQL|8883374880615054054</stp>
        <tr r="B129" s="10"/>
      </tp>
      <tp t="s">
        <v>#N/A Requesting Data...3124050642</v>
        <stp/>
        <stp>BQL|3058238142925402621</stp>
        <tr r="C279" s="5"/>
      </tp>
      <tp t="s">
        <v>#N/A Requesting Data...3687933171</v>
        <stp/>
        <stp>BQL|9669122907267639925</stp>
        <tr r="C305" s="5"/>
      </tp>
      <tp t="s">
        <v>#N/A Requesting Data...3174217686</v>
        <stp/>
        <stp>BQL|3292272075036711619</stp>
        <tr r="C201" s="5"/>
      </tp>
      <tp t="s">
        <v>#N/A Requesting Data...3449954906</v>
        <stp/>
        <stp>BQL|8862629689754330457</stp>
        <tr r="C316" s="5"/>
      </tp>
      <tp t="s">
        <v>#N/A Requesting Data...3578131380</v>
        <stp/>
        <stp>BQL|6518727841024355768</stp>
        <tr r="C310" s="5"/>
      </tp>
      <tp t="s">
        <v>#N/A Requesting Data...3414530510</v>
        <stp/>
        <stp>BQL|3457119996149402457</stp>
        <tr r="B136" s="10"/>
      </tp>
      <tp t="s">
        <v>#N/A Requesting Data...3988036499</v>
        <stp/>
        <stp>BQL|5886328348485665157</stp>
        <tr r="C267" s="5"/>
      </tp>
      <tp t="s">
        <v>#N/A Requesting Data...4002885673</v>
        <stp/>
        <stp>BQL|6925776802292821541</stp>
        <tr r="B31" s="10"/>
      </tp>
      <tp t="s">
        <v>#N/A Requesting Data...3575458699</v>
        <stp/>
        <stp>BQL|5263113780012246812</stp>
        <tr r="C314" s="5"/>
      </tp>
      <tp t="s">
        <v>#N/A Requesting Data...3674385009</v>
        <stp/>
        <stp>BQL|9342756993403106244</stp>
        <tr r="B102" s="10"/>
      </tp>
      <tp t="s">
        <v>#N/A Requesting Data...4172425651</v>
        <stp/>
        <stp>BQL|7125762747143087107</stp>
        <tr r="C59" s="5"/>
      </tp>
      <tp t="s">
        <v>#N/A N/A</v>
        <stp/>
        <stp>BDP|7110972593977643696</stp>
        <tr r="G476" s="9"/>
      </tp>
      <tp t="s">
        <v>#N/A N/A</v>
        <stp/>
        <stp>BDP|4387703302641937424</stp>
        <tr r="E558" s="9"/>
      </tp>
      <tp t="s">
        <v>#N/A Requesting Data...3803551923</v>
        <stp/>
        <stp>BDP|3156076023744613398</stp>
        <tr r="H389" s="9"/>
      </tp>
      <tp t="s">
        <v>#N/A Requesting Data...3822408917</v>
        <stp/>
        <stp>BDP|7860006637836056450</stp>
        <tr r="H145" s="9"/>
      </tp>
      <tp t="s">
        <v>#N/A N/A</v>
        <stp/>
        <stp>BDP|4954379050466535215</stp>
        <tr r="E157" s="9"/>
      </tp>
      <tp t="s">
        <v>#N/A N/A</v>
        <stp/>
        <stp>BDP|4753739128850270742</stp>
        <tr r="G62" s="8"/>
      </tp>
      <tp t="s">
        <v>#N/A N/A</v>
        <stp/>
        <stp>BDP|1817246707461039411</stp>
        <tr r="E239" s="5"/>
      </tp>
      <tp t="s">
        <v>#N/A N/A</v>
        <stp/>
        <stp>BDP|8285898231224370135</stp>
        <tr r="E169" s="8"/>
      </tp>
      <tp t="s">
        <v>#N/A Requesting Data...4018691009</v>
        <stp/>
        <stp>BDP|3071297572949497950</stp>
        <tr r="H393" s="9"/>
      </tp>
      <tp t="s">
        <v>#N/A N/A</v>
        <stp/>
        <stp>BDP|3457674043323947435</stp>
        <tr r="D416" s="8"/>
      </tp>
      <tp t="s">
        <v>#N/A Requesting Data...3833624629</v>
        <stp/>
        <stp>BDP|9212650112098938067</stp>
        <tr r="H109" s="5"/>
      </tp>
      <tp t="s">
        <v>#N/A Requesting Data...3925180034</v>
        <stp/>
        <stp>BDP|3378766332033405294</stp>
        <tr r="I98" s="9"/>
      </tp>
      <tp t="s">
        <v>#N/A Requesting Data...3704715379</v>
        <stp/>
        <stp>BDP|7535987996974815599</stp>
        <tr r="H85" s="10"/>
      </tp>
      <tp t="s">
        <v>#N/A N/A</v>
        <stp/>
        <stp>BDP|1619080099766818853</stp>
        <tr r="F513" s="9"/>
      </tp>
      <tp t="s">
        <v>#N/A N/A</v>
        <stp/>
        <stp>BDP|2382341001361499684</stp>
        <tr r="E328" s="9"/>
      </tp>
      <tp t="s">
        <v>#N/A Requesting Data...3366606081</v>
        <stp/>
        <stp>BDP|8638428088624066673</stp>
        <tr r="H118" s="9"/>
      </tp>
      <tp t="s">
        <v>#N/A Requesting Data...3773622541</v>
        <stp/>
        <stp>BDP|4537824889826000457</stp>
        <tr r="H26" s="8"/>
        <tr r="I26" s="8"/>
      </tp>
      <tp t="s">
        <v>#N/A Requesting Data...3730814506</v>
        <stp/>
        <stp>BDP|4953641807956953280</stp>
        <tr r="H243" s="5"/>
      </tp>
      <tp t="s">
        <v>#N/A Requesting Data...3683918021</v>
        <stp/>
        <stp>BDP|6786660439590704546</stp>
        <tr r="H367" s="9"/>
      </tp>
      <tp t="s">
        <v>#N/A Requesting Data...4063832737</v>
        <stp/>
        <stp>BDP|6802289452311082698</stp>
        <tr r="H430" s="8"/>
        <tr r="I430" s="8"/>
      </tp>
      <tp t="s">
        <v>#N/A N/A</v>
        <stp/>
        <stp>BDP|9510912648754570629</stp>
        <tr r="G305" s="9"/>
      </tp>
      <tp t="s">
        <v>#N/A N/A</v>
        <stp/>
        <stp>BDP|1822310277997164447</stp>
        <tr r="D501" s="8"/>
      </tp>
      <tp t="s">
        <v>#N/A N/A</v>
        <stp/>
        <stp>BDP|2210029500967388383</stp>
        <tr r="F194" s="9"/>
      </tp>
      <tp t="s">
        <v>#N/A N/A</v>
        <stp/>
        <stp>BDP|8388805197777611896</stp>
        <tr r="F189" s="10"/>
      </tp>
      <tp t="s">
        <v>#N/A N/A</v>
        <stp/>
        <stp>BDP|8457840728375646153</stp>
        <tr r="F232" s="9"/>
      </tp>
      <tp t="s">
        <v>#N/A Requesting Data...3285506164</v>
        <stp/>
        <stp>BDP|1978722107838158869</stp>
        <tr r="G170" s="10"/>
      </tp>
      <tp t="s">
        <v>#N/A N/A</v>
        <stp/>
        <stp>BDP|5207049709771485207</stp>
        <tr r="E40" s="8"/>
      </tp>
      <tp t="s">
        <v>#N/A N/A</v>
        <stp/>
        <stp>BDP|1055599837805647430</stp>
        <tr r="F466" s="9"/>
      </tp>
      <tp t="s">
        <v>#N/A N/A</v>
        <stp/>
        <stp>BDP|6086329948570379726</stp>
        <tr r="E155" s="10"/>
      </tp>
      <tp t="s">
        <v>#N/A Requesting Data...3944616645</v>
        <stp/>
        <stp>BDP|3680462770840935627</stp>
        <tr r="H35" s="8"/>
        <tr r="I35" s="8"/>
      </tp>
      <tp t="s">
        <v>#N/A N/A</v>
        <stp/>
        <stp>BDP|2108729065782987740</stp>
        <tr r="G361" s="5"/>
      </tp>
      <tp t="s">
        <v>#N/A N/A</v>
        <stp/>
        <stp>BDP|6871725231817362307</stp>
        <tr r="G282" s="9"/>
      </tp>
      <tp t="s">
        <v>#N/A N/A</v>
        <stp/>
        <stp>BDP|5940633365351779209</stp>
        <tr r="F531" s="9"/>
      </tp>
      <tp t="s">
        <v>#N/A N/A</v>
        <stp/>
        <stp>BDP|1998130831243131624</stp>
        <tr r="G453" s="8"/>
      </tp>
      <tp t="s">
        <v>#N/A N/A</v>
        <stp/>
        <stp>BDP|7184137849692300605</stp>
        <tr r="E497" s="8"/>
      </tp>
      <tp t="s">
        <v>#N/A Requesting Data...4129500402</v>
        <stp/>
        <stp>BDP|5158389630737637477</stp>
        <tr r="I452" s="9"/>
      </tp>
      <tp t="s">
        <v>#N/A N/A</v>
        <stp/>
        <stp>BDP|5638298552177250370</stp>
        <tr r="G224" s="9"/>
      </tp>
      <tp t="s">
        <v>#N/A N/A</v>
        <stp/>
        <stp>BDP|4362495493399001613</stp>
        <tr r="G197" s="8"/>
      </tp>
      <tp t="s">
        <v>#N/A Requesting Data...3375595303</v>
        <stp/>
        <stp>BDP|3494983394024475148</stp>
        <tr r="H392" s="9"/>
      </tp>
      <tp t="s">
        <v>#N/A N/A</v>
        <stp/>
        <stp>BDP|7312710475265867471</stp>
        <tr r="E415" s="8"/>
      </tp>
      <tp t="s">
        <v>#N/A Requesting Data...3065840835</v>
        <stp/>
        <stp>BDP|9259117608277671953</stp>
        <tr r="H539" s="9"/>
      </tp>
      <tp t="s">
        <v>#N/A Requesting Data...3802352180</v>
        <stp/>
        <stp>BDP|2862358056871278317</stp>
        <tr r="G90" s="10"/>
      </tp>
      <tp t="s">
        <v>#N/A Requesting Data...3365723688</v>
        <stp/>
        <stp>BDP|4124296111650749160</stp>
        <tr r="I117" s="5"/>
      </tp>
      <tp t="s">
        <v>#N/A Requesting Data...3872578643</v>
        <stp/>
        <stp>BDP|6270023719829570852</stp>
        <tr r="I168" s="9"/>
      </tp>
      <tp t="s">
        <v>#N/A N/A</v>
        <stp/>
        <stp>BDP|8165185297445186366</stp>
        <tr r="G382" s="8"/>
      </tp>
      <tp t="s">
        <v>#N/A N/A</v>
        <stp/>
        <stp>BDP|9727555898530727348</stp>
        <tr r="G126" s="9"/>
      </tp>
      <tp t="s">
        <v>#N/A Requesting Data...3243635635</v>
        <stp/>
        <stp>BDP|5147573160562786281</stp>
        <tr r="H584" s="9"/>
      </tp>
      <tp t="s">
        <v>#N/A N/A</v>
        <stp/>
        <stp>BDP|8772957760537874638</stp>
        <tr r="G290" s="5"/>
      </tp>
      <tp t="s">
        <v>#N/A Requesting Data...3454058047</v>
        <stp/>
        <stp>BDP|1985152810043123442</stp>
        <tr r="H57" s="10"/>
      </tp>
      <tp t="s">
        <v>#N/A Requesting Data...3883671256</v>
        <stp/>
        <stp>BDP|3324587436206796533</stp>
        <tr r="H362" s="8"/>
        <tr r="I362" s="8"/>
      </tp>
      <tp t="s">
        <v>#N/A Requesting Data...4029117662</v>
        <stp/>
        <stp>BDP|2500182746836677741</stp>
        <tr r="H184" s="10"/>
      </tp>
      <tp t="s">
        <v>#N/A Requesting Data...3076372282</v>
        <stp/>
        <stp>BDP|6444091043974239053</stp>
        <tr r="H342" s="5"/>
      </tp>
      <tp t="s">
        <v>#N/A N/A</v>
        <stp/>
        <stp>BDP|1559197023171344559</stp>
        <tr r="C12" s="10"/>
      </tp>
      <tp t="s">
        <v>#N/A Requesting Data...3163160226</v>
        <stp/>
        <stp>BDP|4446744400041947405</stp>
        <tr r="I199" s="5"/>
      </tp>
      <tp t="s">
        <v>#N/A Requesting Data...3064467377</v>
        <stp/>
        <stp>BDP|1375074034734050091</stp>
        <tr r="G140" s="10"/>
      </tp>
      <tp t="s">
        <v>#N/A N/A</v>
        <stp/>
        <stp>BDP|7817265653921653728</stp>
        <tr r="G320" s="5"/>
        <tr r="G482" s="9"/>
      </tp>
      <tp t="s">
        <v>#N/A Requesting Data...3581144683</v>
        <stp/>
        <stp>BDP|5154811856217845972</stp>
        <tr r="I240" s="5"/>
      </tp>
      <tp t="s">
        <v>#N/A N/A</v>
        <stp/>
        <stp>BDP|7446640582309834636</stp>
        <tr r="G408" s="9"/>
      </tp>
      <tp t="s">
        <v>#N/A Requesting Data...3744730186</v>
        <stp/>
        <stp>BDP|4771385146134340135</stp>
        <tr r="I76" s="9"/>
      </tp>
      <tp t="s">
        <v>#N/A N/A</v>
        <stp/>
        <stp>BDP|4106304058350358437</stp>
        <tr r="F460" s="9"/>
      </tp>
      <tp t="s">
        <v>#N/A N/A</v>
        <stp/>
        <stp>BDP|9195670420082883975</stp>
        <tr r="F100" s="10"/>
      </tp>
      <tp t="s">
        <v>#N/A N/A</v>
        <stp/>
        <stp>BDP|5874408804482003522</stp>
        <tr r="G290" s="8"/>
        <tr r="G11" s="5"/>
      </tp>
      <tp t="s">
        <v>#N/A Requesting Data...4064063980</v>
        <stp/>
        <stp>BDP|7683825192399916916</stp>
        <tr r="I69" s="5"/>
      </tp>
      <tp t="s">
        <v>#N/A N/A</v>
        <stp/>
        <stp>BDP|5245095519474846649</stp>
        <tr r="G588" s="9"/>
      </tp>
      <tp t="s">
        <v>#N/A N/A</v>
        <stp/>
        <stp>BDP|7729272509744690716</stp>
        <tr r="F363" s="5"/>
      </tp>
      <tp t="s">
        <v>#N/A Requesting Data...3921038402</v>
        <stp/>
        <stp>BDP|3611753648344018258</stp>
        <tr r="I507" s="9"/>
      </tp>
      <tp t="s">
        <v>#N/A Requesting Data...3268147467</v>
        <stp/>
        <stp>BDP|9470800274934824466</stp>
        <tr r="H476" s="9"/>
      </tp>
      <tp t="s">
        <v>#N/A N/A</v>
        <stp/>
        <stp>BDP|7555161117651991036</stp>
        <tr r="F108" s="8"/>
      </tp>
      <tp t="s">
        <v>#N/A Requesting Data...4139161850</v>
        <stp/>
        <stp>BDP|3257892157141683942</stp>
        <tr r="H101" s="5"/>
        <tr r="H342" s="8"/>
        <tr r="I342" s="8"/>
      </tp>
      <tp t="s">
        <v>#N/A Requesting Data...3808915608</v>
        <stp/>
        <stp>BDP|3853468536725616707</stp>
        <tr r="H91" s="9"/>
      </tp>
      <tp t="s">
        <v>#N/A N/A</v>
        <stp/>
        <stp>BDP|4682046713765611694</stp>
        <tr r="G77" s="9"/>
      </tp>
      <tp t="s">
        <v>#N/A N/A</v>
        <stp/>
        <stp>BDP|1761658130736450480</stp>
        <tr r="F8" s="9"/>
      </tp>
      <tp t="s">
        <v>#N/A N/A</v>
        <stp/>
        <stp>BDP|5994370634311554210</stp>
        <tr r="F33" s="8"/>
        <tr r="F54" s="5"/>
      </tp>
      <tp t="s">
        <v>#N/A N/A</v>
        <stp/>
        <stp>BDP|5994336560832372471</stp>
        <tr r="E8" s="5"/>
      </tp>
      <tp t="s">
        <v>#N/A N/A</v>
        <stp/>
        <stp>BDP|6175550156096552693</stp>
        <tr r="F542" s="9"/>
      </tp>
      <tp t="s">
        <v>#N/A N/A</v>
        <stp/>
        <stp>BDP|5716375604405276587</stp>
        <tr r="G343" s="9"/>
      </tp>
      <tp t="s">
        <v>#N/A N/A</v>
        <stp/>
        <stp>BDP|3470892296256617235</stp>
        <tr r="G371" s="5"/>
      </tp>
      <tp t="s">
        <v>#N/A N/A</v>
        <stp/>
        <stp>BDP|4265309640685421088</stp>
        <tr r="F498" s="9"/>
      </tp>
      <tp t="s">
        <v>#N/A N/A</v>
        <stp/>
        <stp>BDP|1742230595204761882</stp>
        <tr r="C185" s="10"/>
      </tp>
      <tp t="s">
        <v>#N/A N/A</v>
        <stp/>
        <stp>BDP|6834324125454843595</stp>
        <tr r="D156" s="8"/>
      </tp>
      <tp t="s">
        <v>#N/A Requesting Data...3597525171</v>
        <stp/>
        <stp>BDP|7861568160380298221</stp>
        <tr r="H18" s="8"/>
        <tr r="I18" s="8"/>
      </tp>
      <tp t="s">
        <v>#N/A N/A</v>
        <stp/>
        <stp>BDP|7103005451015900171</stp>
        <tr r="D194" s="9"/>
      </tp>
      <tp t="s">
        <v>#N/A N/A</v>
        <stp/>
        <stp>BDP|7166534909635053155</stp>
        <tr r="E111" s="9"/>
      </tp>
      <tp t="s">
        <v>#N/A N/A</v>
        <stp/>
        <stp>BDP|2485902997725926148</stp>
        <tr r="E214" s="9"/>
      </tp>
      <tp t="s">
        <v>#N/A N/A</v>
        <stp/>
        <stp>BDP|2366159333001890730</stp>
        <tr r="F113" s="10"/>
      </tp>
      <tp t="s">
        <v>#N/A N/A</v>
        <stp/>
        <stp>BDP|6757910637629760383</stp>
        <tr r="D196" s="5"/>
      </tp>
      <tp t="s">
        <v>#N/A N/A</v>
        <stp/>
        <stp>BDP|7797171469307677105</stp>
        <tr r="E215" s="5"/>
      </tp>
      <tp t="s">
        <v>#N/A N/A</v>
        <stp/>
        <stp>BDP|9890949565412289245</stp>
        <tr r="E531" s="9"/>
      </tp>
      <tp t="s">
        <v>#N/A N/A</v>
        <stp/>
        <stp>BDP|3363483354914143013</stp>
        <tr r="F4" s="12"/>
      </tp>
      <tp t="s">
        <v>#N/A Requesting Data...3100363795</v>
        <stp/>
        <stp>BDP|7286101338724060752</stp>
        <tr r="H502" s="9"/>
      </tp>
      <tp t="s">
        <v>#N/A Requesting Data...4244476144</v>
        <stp/>
        <stp>BDP|1399543648266472045</stp>
        <tr r="I281" s="5"/>
      </tp>
      <tp t="s">
        <v>#N/A N/A</v>
        <stp/>
        <stp>BDP|2502231850992876113</stp>
        <tr r="D322" s="8"/>
      </tp>
      <tp t="s">
        <v>#N/A N/A</v>
        <stp/>
        <stp>BDP|3516322379961814094</stp>
        <tr r="E322" s="5"/>
      </tp>
      <tp t="s">
        <v>#N/A N/A</v>
        <stp/>
        <stp>BDP|8807298919658055574</stp>
        <tr r="F326" s="5"/>
      </tp>
      <tp t="s">
        <v>#N/A N/A</v>
        <stp/>
        <stp>BDP|6848148554750401434</stp>
        <tr r="G113" s="8"/>
      </tp>
      <tp t="s">
        <v>#N/A Requesting Data...3488380150</v>
        <stp/>
        <stp>BDP|9556468009018351368</stp>
        <tr r="I23" s="5"/>
      </tp>
      <tp t="s">
        <v>#N/A N/A</v>
        <stp/>
        <stp>BDP|7040363925030915056</stp>
        <tr r="E353" s="5"/>
      </tp>
      <tp t="s">
        <v>#N/A Requesting Data...3376498600</v>
        <stp/>
        <stp>BDP|7111704329313636712</stp>
        <tr r="H373" s="9"/>
      </tp>
      <tp t="s">
        <v>#N/A N/A</v>
        <stp/>
        <stp>BDP|7256049749854243127</stp>
        <tr r="D401" s="8"/>
      </tp>
      <tp t="s">
        <v>#N/A N/A</v>
        <stp/>
        <stp>BDP|5983028461364127147</stp>
        <tr r="F138" s="9"/>
      </tp>
      <tp t="s">
        <v>#N/A N/A</v>
        <stp/>
        <stp>BDP|1305121539126101366</stp>
        <tr r="E295" s="8"/>
      </tp>
      <tp t="s">
        <v>#N/A N/A</v>
        <stp/>
        <stp>BDP|6770915431822276896</stp>
        <tr r="G500" s="8"/>
      </tp>
      <tp t="s">
        <v>#N/A N/A</v>
        <stp/>
        <stp>BDP|2490515812268241891</stp>
        <tr r="G274" s="9"/>
      </tp>
      <tp t="s">
        <v>#N/A N/A</v>
        <stp/>
        <stp>BDP|4983244139423905012</stp>
        <tr r="F49" s="9"/>
      </tp>
      <tp t="s">
        <v>#N/A N/A</v>
        <stp/>
        <stp>BDP|7845519800524414016</stp>
        <tr r="C12" s="12"/>
      </tp>
      <tp t="s">
        <v>#N/A N/A</v>
        <stp/>
        <stp>BDP|3619599244816444235</stp>
        <tr r="D280" s="5"/>
        <tr r="D438" s="8"/>
      </tp>
      <tp t="s">
        <v>#N/A N/A</v>
        <stp/>
        <stp>BDP|5820405202683524432</stp>
        <tr r="G401" s="9"/>
      </tp>
      <tp t="s">
        <v>#N/A N/A</v>
        <stp/>
        <stp>BDP|9401025841969896234</stp>
        <tr r="E150" s="10"/>
      </tp>
      <tp t="s">
        <v>#N/A N/A</v>
        <stp/>
        <stp>BDP|3321893874718213206</stp>
        <tr r="E38" s="9"/>
      </tp>
      <tp t="s">
        <v>#N/A N/A</v>
        <stp/>
        <stp>BDP|2341495019115801472</stp>
        <tr r="F150" s="10"/>
      </tp>
      <tp t="s">
        <v>#N/A N/A</v>
        <stp/>
        <stp>BDP|1072073972075115587</stp>
        <tr r="F102" s="8"/>
      </tp>
      <tp t="s">
        <v>#N/A N/A</v>
        <stp/>
        <stp>BDP|1215990564200000837</stp>
        <tr r="D83" s="5"/>
      </tp>
      <tp t="s">
        <v>#N/A N/A</v>
        <stp/>
        <stp>BDP|6080069675095903265</stp>
        <tr r="G124" s="8"/>
        <tr r="G247" s="5"/>
      </tp>
      <tp t="s">
        <v>#N/A N/A</v>
        <stp/>
        <stp>BDP|4161830894073864024</stp>
        <tr r="G433" s="8"/>
        <tr r="G332" s="5"/>
      </tp>
      <tp t="s">
        <v>#N/A N/A</v>
        <stp/>
        <stp>BDP|7446855739919375378</stp>
        <tr r="G449" s="8"/>
      </tp>
      <tp t="s">
        <v>#N/A N/A</v>
        <stp/>
        <stp>BDP|4405888261134382826</stp>
        <tr r="E337" s="9"/>
      </tp>
      <tp t="s">
        <v>#N/A Requesting Data...4033040263</v>
        <stp/>
        <stp>BDP|6908612046392250003</stp>
        <tr r="I388" s="9"/>
      </tp>
      <tp t="s">
        <v>#N/A N/A</v>
        <stp/>
        <stp>BDP|8052640373078863735</stp>
        <tr r="F423" s="8"/>
        <tr r="F282" s="5"/>
      </tp>
      <tp t="s">
        <v>#N/A N/A</v>
        <stp/>
        <stp>BDP|9666814902484901300</stp>
        <tr r="F358" s="9"/>
      </tp>
      <tp t="s">
        <v>#N/A N/A</v>
        <stp/>
        <stp>BDP|9188887295007810997</stp>
        <tr r="G299" s="5"/>
        <tr r="G374" s="8"/>
      </tp>
      <tp t="s">
        <v>#N/A N/A</v>
        <stp/>
        <stp>BDP|9487542601528417286</stp>
        <tr r="G166" s="5"/>
      </tp>
      <tp t="s">
        <v>#N/A N/A</v>
        <stp/>
        <stp>BDP|4057647450108182981</stp>
        <tr r="F39" s="10"/>
      </tp>
      <tp t="s">
        <v>#N/A Requesting Data...4265327085</v>
        <stp/>
        <stp>BDP|2546091662860768241</stp>
        <tr r="H8" s="7"/>
      </tp>
      <tp t="s">
        <v>#N/A Requesting Data...3888544961</v>
        <stp/>
        <stp>BDP|2769673612884969764</stp>
        <tr r="H221" s="5"/>
      </tp>
      <tp t="s">
        <v>#N/A Requesting Data...3449631906</v>
        <stp/>
        <stp>BDP|5886525136921123407</stp>
        <tr r="I356" s="9"/>
      </tp>
      <tp t="s">
        <v>#N/A N/A</v>
        <stp/>
        <stp>BDP|4864145271166673264</stp>
        <tr r="D254" s="8"/>
        <tr r="D55" s="5"/>
      </tp>
      <tp t="s">
        <v>#N/A N/A</v>
        <stp/>
        <stp>BDP|8742757729122004963</stp>
        <tr r="D444" s="9"/>
      </tp>
      <tp t="s">
        <v>#N/A N/A</v>
        <stp/>
        <stp>BDP|1786670544285896010</stp>
        <tr r="F159" s="5"/>
      </tp>
      <tp t="s">
        <v>#N/A N/A</v>
        <stp/>
        <stp>BDP|1600274019080717426</stp>
        <tr r="E198" s="8"/>
      </tp>
      <tp t="s">
        <v>#N/A Requesting Data...3920242179</v>
        <stp/>
        <stp>BDP|1295298111823582723</stp>
        <tr r="H322" s="8"/>
        <tr r="I322" s="8"/>
      </tp>
      <tp t="s">
        <v>#N/A Requesting Data...3391736427</v>
        <stp/>
        <stp>BDP|3164077114077854371</stp>
        <tr r="H187" s="5"/>
        <tr r="H485" s="8"/>
        <tr r="I485" s="8"/>
      </tp>
      <tp t="s">
        <v>#N/A N/A</v>
        <stp/>
        <stp>BDP|3220575622833393193</stp>
        <tr r="G3" s="8"/>
      </tp>
      <tp t="s">
        <v>#N/A N/A</v>
        <stp/>
        <stp>BDP|6889397851640896655</stp>
        <tr r="F183" s="9"/>
      </tp>
      <tp t="s">
        <v>#N/A N/A</v>
        <stp/>
        <stp>BDP|7805577340172734252</stp>
        <tr r="E139" s="5"/>
      </tp>
      <tp t="s">
        <v>#N/A N/A</v>
        <stp/>
        <stp>BDP|8108421626638800000</stp>
        <tr r="G436" s="8"/>
      </tp>
      <tp t="s">
        <v>#N/A N/A</v>
        <stp/>
        <stp>BDP|3151007940496672759</stp>
        <tr r="F100" s="5"/>
        <tr r="F278" s="9"/>
      </tp>
      <tp t="s">
        <v>#N/A N/A</v>
        <stp/>
        <stp>BDP|5626045064393583614</stp>
        <tr r="G112" s="8"/>
      </tp>
      <tp t="s">
        <v>#N/A N/A</v>
        <stp/>
        <stp>BDP|3498526483841357949</stp>
        <tr r="E315" s="8"/>
      </tp>
      <tp t="s">
        <v>#N/A N/A</v>
        <stp/>
        <stp>BDP|8799445091745236623</stp>
        <tr r="E61" s="10"/>
      </tp>
      <tp t="s">
        <v>#N/A N/A</v>
        <stp/>
        <stp>BDP|1408959600716448870</stp>
        <tr r="D101" s="5"/>
        <tr r="D342" s="8"/>
      </tp>
      <tp t="s">
        <v>#N/A N/A</v>
        <stp/>
        <stp>BDP|8049408885060030275</stp>
        <tr r="F135" s="8"/>
      </tp>
      <tp t="s">
        <v>#N/A Requesting Data...3890134856</v>
        <stp/>
        <stp>BDP|4663287790909436086</stp>
        <tr r="I332" s="5"/>
      </tp>
      <tp t="s">
        <v>#N/A Requesting Data...3329970679</v>
        <stp/>
        <stp>BDP|7991519565942978062</stp>
        <tr r="H91" s="8"/>
        <tr r="I91" s="8"/>
      </tp>
      <tp t="s">
        <v>#N/A Requesting Data...3539393266</v>
        <stp/>
        <stp>BDP|1031778823561275347</stp>
        <tr r="I497" s="9"/>
      </tp>
      <tp t="s">
        <v>#N/A Requesting Data...3699601518</v>
        <stp/>
        <stp>BDP|1736437066215633064</stp>
        <tr r="I194" s="5"/>
      </tp>
      <tp t="s">
        <v>#N/A Requesting Data...3459898026</v>
        <stp/>
        <stp>BDP|2759463924505014773</stp>
        <tr r="I247" s="5"/>
      </tp>
      <tp t="s">
        <v>#N/A N/A</v>
        <stp/>
        <stp>BDP|8328404180161651372</stp>
        <tr r="D95" s="10"/>
      </tp>
      <tp t="s">
        <v>#N/A N/A</v>
        <stp/>
        <stp>BDP|3567024625432704575</stp>
        <tr r="D155" s="8"/>
      </tp>
      <tp t="s">
        <v>#N/A N/A</v>
        <stp/>
        <stp>BDP|7537559172726978599</stp>
        <tr r="D464" s="8"/>
      </tp>
      <tp t="s">
        <v>#N/A N/A</v>
        <stp/>
        <stp>BDP|3369013345627522602</stp>
        <tr r="E36" s="9"/>
      </tp>
      <tp t="s">
        <v>#N/A Requesting Data...3408661081</v>
        <stp/>
        <stp>BDP|6584631577951346000</stp>
        <tr r="G10" s="12"/>
      </tp>
      <tp t="s">
        <v>#N/A Requesting Data...3800434706</v>
        <stp/>
        <stp>BDP|3158868781986664324</stp>
        <tr r="H246" s="9"/>
      </tp>
      <tp t="s">
        <v>#N/A N/A</v>
        <stp/>
        <stp>BDP|2373651027154729443</stp>
        <tr r="E183" s="8"/>
      </tp>
      <tp t="s">
        <v>#N/A Requesting Data...4278843134</v>
        <stp/>
        <stp>BDP|7763208075711779578</stp>
        <tr r="H87" s="8"/>
        <tr r="I87" s="8"/>
      </tp>
      <tp t="s">
        <v>#N/A Requesting Data...3126879200</v>
        <stp/>
        <stp>BDP|8084057808387812964</stp>
        <tr r="H182" s="10"/>
      </tp>
      <tp t="s">
        <v>#N/A N/A</v>
        <stp/>
        <stp>BDP|6932309633458001897</stp>
        <tr r="E524" s="9"/>
      </tp>
      <tp t="s">
        <v>#N/A N/A</v>
        <stp/>
        <stp>BDP|1002251115892574665</stp>
        <tr r="D77" s="9"/>
      </tp>
      <tp t="s">
        <v>#N/A N/A</v>
        <stp/>
        <stp>BDP|9823261151940828842</stp>
        <tr r="G497" s="8"/>
      </tp>
      <tp t="s">
        <v>#N/A N/A</v>
        <stp/>
        <stp>BDP|7615409755489300936</stp>
        <tr r="G340" s="5"/>
        <tr r="G23" s="9"/>
      </tp>
      <tp t="s">
        <v>#N/A N/A</v>
        <stp/>
        <stp>BDP|6453149857986110259</stp>
        <tr r="E305" s="9"/>
      </tp>
      <tp t="s">
        <v>#N/A N/A</v>
        <stp/>
        <stp>BDP|3469356985556312848</stp>
        <tr r="G115" s="5"/>
      </tp>
      <tp t="s">
        <v>#N/A Requesting Data...3723812931</v>
        <stp/>
        <stp>BDP|4773954181867790473</stp>
        <tr r="H556" s="9"/>
      </tp>
      <tp t="s">
        <v>#N/A Requesting Data...4233053013</v>
        <stp/>
        <stp>BDP|7281948888487934746</stp>
        <tr r="I32" s="9"/>
      </tp>
      <tp t="s">
        <v>#N/A Requesting Data...3993892123</v>
        <stp/>
        <stp>BDP|5769445755717277572</stp>
        <tr r="H23" s="8"/>
        <tr r="I23" s="8"/>
      </tp>
      <tp t="s">
        <v>#N/A N/A</v>
        <stp/>
        <stp>BDP|4194700670932157035</stp>
        <tr r="E227" s="9"/>
      </tp>
      <tp t="s">
        <v>#N/A Requesting Data...3407844722</v>
        <stp/>
        <stp>BDP|7986303730129281882</stp>
        <tr r="I310" s="9"/>
      </tp>
      <tp t="s">
        <v>#N/A Requesting Data...3182605649</v>
        <stp/>
        <stp>BDP|9975863467570829133</stp>
        <tr r="I460" s="9"/>
      </tp>
      <tp t="s">
        <v>#N/A N/A</v>
        <stp/>
        <stp>BDP|6655473817115601034</stp>
        <tr r="C180" s="10"/>
      </tp>
      <tp t="s">
        <v>#N/A Requesting Data...3591097500</v>
        <stp/>
        <stp>BDP|4800324908656825793</stp>
        <tr r="I587" s="9"/>
      </tp>
      <tp t="s">
        <v>#N/A N/A</v>
        <stp/>
        <stp>BDP|8410247873592461947</stp>
        <tr r="F334" s="8"/>
        <tr r="F284" s="5"/>
      </tp>
      <tp t="s">
        <v>#N/A N/A</v>
        <stp/>
        <stp>BDP|9128893598637310904</stp>
        <tr r="G307" s="8"/>
        <tr r="G211" s="5"/>
      </tp>
      <tp t="s">
        <v>#N/A N/A</v>
        <stp/>
        <stp>BDP|2411738941837165043</stp>
        <tr r="G413" s="9"/>
      </tp>
      <tp t="s">
        <v>#N/A Requesting Data...3523824118</v>
        <stp/>
        <stp>BDP|4086775569884935741</stp>
        <tr r="H68" s="8"/>
        <tr r="I68" s="8"/>
      </tp>
      <tp t="s">
        <v>#N/A N/A</v>
        <stp/>
        <stp>BDP|8306708377268685614</stp>
        <tr r="E238" s="9"/>
      </tp>
      <tp t="s">
        <v>#N/A N/A</v>
        <stp/>
        <stp>BDP|4135626437855774233</stp>
        <tr r="G219" s="9"/>
      </tp>
      <tp t="s">
        <v>#N/A N/A</v>
        <stp/>
        <stp>BDP|7988268417466994414</stp>
        <tr r="F2" s="8"/>
      </tp>
      <tp t="s">
        <v>#N/A N/A</v>
        <stp/>
        <stp>BDP|1094902127655034974</stp>
        <tr r="G22" s="5"/>
      </tp>
      <tp t="s">
        <v>#N/A N/A</v>
        <stp/>
        <stp>BDP|9436905564741155118</stp>
        <tr r="E153" s="10"/>
      </tp>
      <tp t="s">
        <v>#N/A N/A</v>
        <stp/>
        <stp>BDP|8019899055681479287</stp>
        <tr r="D176" s="10"/>
      </tp>
      <tp t="s">
        <v>#N/A N/A</v>
        <stp/>
        <stp>BDP|7602405355663151327</stp>
        <tr r="F373" s="5"/>
      </tp>
      <tp t="s">
        <v>#N/A N/A</v>
        <stp/>
        <stp>BDP|3370881454178731085</stp>
        <tr r="C11" s="6"/>
      </tp>
      <tp t="s">
        <v>#N/A N/A</v>
        <stp/>
        <stp>BDP|4330173725417925685</stp>
        <tr r="F483" s="8"/>
      </tp>
      <tp t="s">
        <v>#N/A Requesting Data...3887579067</v>
        <stp/>
        <stp>BDP|7009140698660814945</stp>
        <tr r="I576" s="9"/>
      </tp>
      <tp t="s">
        <v>#N/A N/A</v>
        <stp/>
        <stp>BDP|2282877120699132748</stp>
        <tr r="G406" s="8"/>
      </tp>
      <tp t="s">
        <v>#N/A N/A</v>
        <stp/>
        <stp>BDP|4551130264307436261</stp>
        <tr r="D318" s="9"/>
      </tp>
      <tp t="s">
        <v>#N/A Requesting Data...3892634616</v>
        <stp/>
        <stp>BDP|9644673227193648806</stp>
        <tr r="H205" s="5"/>
      </tp>
      <tp t="s">
        <v>#N/A N/A</v>
        <stp/>
        <stp>BDP|6495765056055411709</stp>
        <tr r="G308" s="9"/>
      </tp>
      <tp t="s">
        <v>#N/A N/A</v>
        <stp/>
        <stp>BDP|9337024239288855404</stp>
        <tr r="F358" s="5"/>
      </tp>
      <tp t="s">
        <v>#N/A N/A</v>
        <stp/>
        <stp>BDP|2633704472044653025</stp>
        <tr r="D69" s="8"/>
      </tp>
      <tp t="s">
        <v>#N/A Requesting Data...3469447355</v>
        <stp/>
        <stp>BDP|1326154291237287845</stp>
        <tr r="I22" s="7"/>
      </tp>
      <tp t="s">
        <v>#N/A Requesting Data...3873046922</v>
        <stp/>
        <stp>BDP|4414009756717252013</stp>
        <tr r="H17" s="10"/>
      </tp>
      <tp t="s">
        <v>#N/A N/A</v>
        <stp/>
        <stp>BDP|8943187130409362538</stp>
        <tr r="F251" s="5"/>
        <tr r="F402" s="8"/>
      </tp>
      <tp t="s">
        <v>#N/A N/A</v>
        <stp/>
        <stp>BDP|1670022115853168512</stp>
        <tr r="G54" s="9"/>
      </tp>
      <tp t="s">
        <v>#N/A N/A</v>
        <stp/>
        <stp>BDP|6031361134877277710</stp>
        <tr r="F22" s="10"/>
      </tp>
      <tp t="s">
        <v>#N/A N/A</v>
        <stp/>
        <stp>BDP|1493965391781324614</stp>
        <tr r="G480" s="8"/>
      </tp>
      <tp t="s">
        <v>#N/A N/A</v>
        <stp/>
        <stp>BDP|8231890139486521369</stp>
        <tr r="F79" s="10"/>
      </tp>
      <tp t="s">
        <v>#N/A N/A</v>
        <stp/>
        <stp>BDP|7407464356824510402</stp>
        <tr r="D107" s="10"/>
      </tp>
      <tp t="s">
        <v>#N/A N/A</v>
        <stp/>
        <stp>BDP|2123634864904460036</stp>
        <tr r="G537" s="9"/>
      </tp>
      <tp t="s">
        <v>#N/A N/A</v>
        <stp/>
        <stp>BDP|3724879639136098882</stp>
        <tr r="F279" s="5"/>
      </tp>
      <tp t="s">
        <v>#N/A N/A</v>
        <stp/>
        <stp>BDP|8837907170292176280</stp>
        <tr r="D429" s="9"/>
      </tp>
      <tp t="s">
        <v>#N/A N/A</v>
        <stp/>
        <stp>BDP|3557501702321336157</stp>
        <tr r="F16" s="7"/>
      </tp>
      <tp t="s">
        <v>#N/A N/A</v>
        <stp/>
        <stp>BDP|4031333309295328483</stp>
        <tr r="E553" s="9"/>
      </tp>
      <tp t="s">
        <v>#N/A N/A</v>
        <stp/>
        <stp>BDP|1923564729318647813</stp>
        <tr r="F45" s="5"/>
      </tp>
      <tp t="s">
        <v>#N/A N/A</v>
        <stp/>
        <stp>BDP|2491431504062686245</stp>
        <tr r="D177" s="5"/>
      </tp>
      <tp t="s">
        <v>#N/A Requesting Data...3146992350</v>
        <stp/>
        <stp>BDP|3865721368660550461</stp>
        <tr r="H395" s="9"/>
      </tp>
      <tp t="s">
        <v>#N/A N/A</v>
        <stp/>
        <stp>BDP|2422747870745224135</stp>
        <tr r="E187" s="5"/>
        <tr r="E485" s="8"/>
      </tp>
      <tp t="s">
        <v>#N/A N/A</v>
        <stp/>
        <stp>BDP|5344414133582669667</stp>
        <tr r="F116" s="9"/>
      </tp>
      <tp t="s">
        <v>#N/A Requesting Data...3666984648</v>
        <stp/>
        <stp>BDP|7311089075435890373</stp>
        <tr r="H223" s="5"/>
      </tp>
      <tp t="s">
        <v>#N/A Requesting Data...3996593384</v>
        <stp/>
        <stp>BDP|4624067344293377566</stp>
        <tr r="H43" s="10"/>
      </tp>
      <tp t="s">
        <v>#N/A N/A</v>
        <stp/>
        <stp>BDP|5654712963196573478</stp>
        <tr r="E73" s="10"/>
      </tp>
      <tp t="s">
        <v>#N/A N/A</v>
        <stp/>
        <stp>BDP|9018853513505984396</stp>
        <tr r="F176" s="8"/>
        <tr r="F132" s="5"/>
      </tp>
      <tp t="s">
        <v>#N/A N/A</v>
        <stp/>
        <stp>BDP|8280887558670612320</stp>
        <tr r="D486" s="9"/>
      </tp>
      <tp t="s">
        <v>#N/A N/A</v>
        <stp/>
        <stp>BDP|8195778250035521958</stp>
        <tr r="D3" s="12"/>
      </tp>
      <tp t="s">
        <v>#N/A Requesting Data...4240734121</v>
        <stp/>
        <stp>BDP|3294217685648021700</stp>
        <tr r="I485" s="9"/>
      </tp>
      <tp t="s">
        <v>#N/A N/A</v>
        <stp/>
        <stp>BDP|4593385648804395107</stp>
        <tr r="E303" s="5"/>
      </tp>
      <tp t="s">
        <v>#N/A N/A</v>
        <stp/>
        <stp>BDP|4736665356766630778</stp>
        <tr r="E194" s="8"/>
      </tp>
      <tp t="s">
        <v>#N/A N/A</v>
        <stp/>
        <stp>BDP|4185704096025522943</stp>
        <tr r="E58" s="10"/>
      </tp>
      <tp t="s">
        <v>#N/A Requesting Data...3238262307</v>
        <stp/>
        <stp>BDP|9643004156909545330</stp>
        <tr r="H145" s="5"/>
      </tp>
      <tp t="s">
        <v>#N/A N/A</v>
        <stp/>
        <stp>BDP|3874421809613458219</stp>
        <tr r="D130" s="10"/>
      </tp>
      <tp t="s">
        <v>#N/A N/A</v>
        <stp/>
        <stp>BDP|6755370385512044938</stp>
        <tr r="E31" s="5"/>
      </tp>
      <tp t="s">
        <v>#N/A N/A</v>
        <stp/>
        <stp>BDP|8274289132118980778</stp>
        <tr r="C41" s="10"/>
      </tp>
      <tp t="s">
        <v>#N/A N/A</v>
        <stp/>
        <stp>BDP|6251964571607001938</stp>
        <tr r="C81" s="10"/>
      </tp>
      <tp t="s">
        <v>#N/A N/A</v>
        <stp/>
        <stp>BDP|9126819618230750693</stp>
        <tr r="G164" s="5"/>
      </tp>
      <tp t="s">
        <v>#N/A Requesting Data...3697676711</v>
        <stp/>
        <stp>BDP|1900362760111840319</stp>
        <tr r="H83" s="8"/>
        <tr r="I83" s="8"/>
      </tp>
      <tp t="s">
        <v>#N/A Requesting Data...3923175870</v>
        <stp/>
        <stp>BDP|5089479236146392247</stp>
        <tr r="I267" s="5"/>
        <tr r="I186" s="9"/>
      </tp>
      <tp t="s">
        <v>#N/A N/A</v>
        <stp/>
        <stp>BDP|9516915760163320316</stp>
        <tr r="E293" s="9"/>
      </tp>
      <tp t="s">
        <v>#N/A N/A</v>
        <stp/>
        <stp>BDP|3750347347643570173</stp>
        <tr r="E61" s="9"/>
      </tp>
      <tp t="s">
        <v>#N/A N/A</v>
        <stp/>
        <stp>BDP|1233724703975778529</stp>
        <tr r="E320" s="8"/>
      </tp>
      <tp t="s">
        <v>#N/A N/A</v>
        <stp/>
        <stp>BDP|5793169506602438056</stp>
        <tr r="G76" s="5"/>
      </tp>
      <tp t="s">
        <v>#N/A Requesting Data...3246657916</v>
        <stp/>
        <stp>BDP|9711578915459779248</stp>
        <tr r="H263" s="9"/>
      </tp>
      <tp t="s">
        <v>#N/A N/A</v>
        <stp/>
        <stp>BDP|5604063160391030461</stp>
        <tr r="E279" s="9"/>
      </tp>
      <tp t="s">
        <v>#N/A N/A</v>
        <stp/>
        <stp>BDP|2185046753069699865</stp>
        <tr r="F120" s="10"/>
      </tp>
      <tp t="s">
        <v>#N/A N/A</v>
        <stp/>
        <stp>BDP|8915081751818241349</stp>
        <tr r="F253" s="5"/>
        <tr r="F72" s="9"/>
      </tp>
      <tp t="s">
        <v>#N/A N/A</v>
        <stp/>
        <stp>BDP|4671520564735101474</stp>
        <tr r="G286" s="8"/>
      </tp>
      <tp t="s">
        <v>#N/A N/A</v>
        <stp/>
        <stp>BDP|1710756050412417705</stp>
        <tr r="G236" s="9"/>
      </tp>
      <tp t="s">
        <v>#N/A N/A</v>
        <stp/>
        <stp>BDP|9986894543923161044</stp>
        <tr r="G126" s="5"/>
      </tp>
      <tp t="s">
        <v>#N/A Requesting Data...3465009931</v>
        <stp/>
        <stp>BDP|5395079654042717417</stp>
        <tr r="H328" s="9"/>
      </tp>
      <tp t="s">
        <v>#N/A Requesting Data...4099363160</v>
        <stp/>
        <stp>BDP|1284704355524511151</stp>
        <tr r="I547" s="9"/>
      </tp>
      <tp t="s">
        <v>#N/A N/A</v>
        <stp/>
        <stp>BDP|1304921367830209832</stp>
        <tr r="E122" s="9"/>
      </tp>
      <tp t="s">
        <v>#N/A N/A</v>
        <stp/>
        <stp>BDP|3792169231807128061</stp>
        <tr r="F315" s="8"/>
      </tp>
      <tp t="s">
        <v>#N/A N/A</v>
        <stp/>
        <stp>BDP|8660881727775942178</stp>
        <tr r="E456" s="8"/>
      </tp>
      <tp t="s">
        <v>#N/A Requesting Data...3410956616</v>
        <stp/>
        <stp>BDP|5228373313452696373</stp>
        <tr r="I78" s="9"/>
      </tp>
      <tp t="s">
        <v>#N/A Requesting Data...3898170494</v>
        <stp/>
        <stp>BDP|6077817992937414607</stp>
        <tr r="H109" s="9"/>
      </tp>
      <tp t="s">
        <v>#N/A N/A</v>
        <stp/>
        <stp>BDP|4678601316124112169</stp>
        <tr r="G43" s="8"/>
      </tp>
      <tp t="s">
        <v>#N/A N/A</v>
        <stp/>
        <stp>BDP|4453697544200791097</stp>
        <tr r="G220" s="5"/>
        <tr r="G347" s="9"/>
      </tp>
      <tp t="s">
        <v>#N/A Requesting Data...3834074179</v>
        <stp/>
        <stp>BDP|1447379428043549597</stp>
        <tr r="H425" s="9"/>
      </tp>
      <tp t="s">
        <v>#N/A N/A</v>
        <stp/>
        <stp>BDP|2509301615603638514</stp>
        <tr r="G528" s="9"/>
      </tp>
      <tp t="s">
        <v>#N/A N/A</v>
        <stp/>
        <stp>BDP|4176666371467210434</stp>
        <tr r="E311" s="9"/>
      </tp>
      <tp t="s">
        <v>#N/A N/A</v>
        <stp/>
        <stp>BDP|9213404373149019565</stp>
        <tr r="G375" s="9"/>
      </tp>
      <tp t="s">
        <v>#N/A N/A</v>
        <stp/>
        <stp>BDP|7923386566353256721</stp>
        <tr r="F7" s="6"/>
      </tp>
      <tp t="s">
        <v>#N/A N/A</v>
        <stp/>
        <stp>BDP|7090678267143574225</stp>
        <tr r="G519" s="9"/>
      </tp>
      <tp t="s">
        <v>#N/A Requesting Data...3852938950</v>
        <stp/>
        <stp>BDP|7912828488620595112</stp>
        <tr r="H383" s="8"/>
        <tr r="I383" s="8"/>
        <tr r="H133" s="5"/>
      </tp>
      <tp t="s">
        <v>#N/A Requesting Data...3191916724</v>
        <stp/>
        <stp>BDP|4574220940281018503</stp>
        <tr r="H284" s="9"/>
      </tp>
      <tp t="s">
        <v>#N/A N/A</v>
        <stp/>
        <stp>BDP|1000442136723457329</stp>
        <tr r="G282" s="5"/>
        <tr r="G423" s="8"/>
      </tp>
      <tp t="s">
        <v>#N/A N/A</v>
        <stp/>
        <stp>BDP|1333544019596220589</stp>
        <tr r="G507" s="9"/>
      </tp>
      <tp t="s">
        <v>#N/A Requesting Data...4145217573</v>
        <stp/>
        <stp>BDP|3011921897773074618</stp>
        <tr r="H100" s="5"/>
        <tr r="H278" s="9"/>
      </tp>
      <tp t="s">
        <v>#N/A Requesting Data...3266283738</v>
        <stp/>
        <stp>BDP|5937572649723281115</stp>
        <tr r="I590" s="9"/>
      </tp>
      <tp t="s">
        <v>#N/A N/A</v>
        <stp/>
        <stp>BDP|2818984824346296922</stp>
        <tr r="E396" s="9"/>
      </tp>
      <tp t="s">
        <v>#N/A Requesting Data...3787066678</v>
        <stp/>
        <stp>BDP|5710528547115113775</stp>
        <tr r="H137" s="8"/>
        <tr r="I137" s="8"/>
      </tp>
      <tp t="s">
        <v>#N/A N/A</v>
        <stp/>
        <stp>BDP|3002202333862258653</stp>
        <tr r="G403" s="9"/>
      </tp>
      <tp t="s">
        <v>#N/A N/A</v>
        <stp/>
        <stp>BDP|1297186993089956645</stp>
        <tr r="D95" s="9"/>
      </tp>
      <tp t="s">
        <v>#N/A N/A</v>
        <stp/>
        <stp>BDP|7758512643299867992</stp>
        <tr r="D586" s="9"/>
      </tp>
      <tp t="s">
        <v>#N/A N/A</v>
        <stp/>
        <stp>BDP|1825755023257874522</stp>
        <tr r="F30" s="10"/>
      </tp>
      <tp t="s">
        <v>#N/A N/A</v>
        <stp/>
        <stp>BDP|2693209199548810734</stp>
        <tr r="G3" s="9"/>
      </tp>
      <tp t="s">
        <v>#N/A N/A</v>
        <stp/>
        <stp>BDP|1303678579386192081</stp>
        <tr r="G449" s="9"/>
      </tp>
      <tp t="s">
        <v>#N/A N/A</v>
        <stp/>
        <stp>BDP|2569700827623366250</stp>
        <tr r="F230" s="8"/>
      </tp>
      <tp t="s">
        <v>#N/A N/A</v>
        <stp/>
        <stp>BDP|6615271586569026331</stp>
        <tr r="E62" s="5"/>
        <tr r="E463" s="9"/>
      </tp>
      <tp t="s">
        <v>#N/A N/A</v>
        <stp/>
        <stp>BDP|3191910219568475581</stp>
        <tr r="F561" s="9"/>
      </tp>
      <tp t="s">
        <v>#N/A N/A</v>
        <stp/>
        <stp>BDP|5500516104820246676</stp>
        <tr r="F299" s="9"/>
      </tp>
      <tp t="s">
        <v>#N/A Requesting Data...3257496199</v>
        <stp/>
        <stp>BDP|6854578174455605785</stp>
        <tr r="H3" s="12"/>
      </tp>
      <tp t="s">
        <v>#N/A N/A</v>
        <stp/>
        <stp>BDP|5434129072522480758</stp>
        <tr r="D60" s="5"/>
      </tp>
      <tp t="s">
        <v>#N/A N/A</v>
        <stp/>
        <stp>BDP|4899441501405823301</stp>
        <tr r="E390" s="9"/>
      </tp>
      <tp t="s">
        <v>#N/A N/A</v>
        <stp/>
        <stp>BDP|2708583738055642749</stp>
        <tr r="D7" s="5"/>
        <tr r="D431" s="8"/>
      </tp>
      <tp t="s">
        <v>#N/A Requesting Data...4001604228</v>
        <stp/>
        <stp>BDP|6240065773841603649</stp>
        <tr r="G12" s="7"/>
      </tp>
      <tp t="s">
        <v>#N/A N/A</v>
        <stp/>
        <stp>BDP|4661330538452184099</stp>
        <tr r="D6" s="7"/>
      </tp>
      <tp t="s">
        <v>#N/A N/A</v>
        <stp/>
        <stp>BDP|4726569511977701121</stp>
        <tr r="E573" s="9"/>
      </tp>
      <tp t="s">
        <v>#N/A N/A</v>
        <stp/>
        <stp>BDP|6809741629516912396</stp>
        <tr r="E89" s="5"/>
        <tr r="E250" s="9"/>
      </tp>
      <tp t="s">
        <v>#N/A N/A</v>
        <stp/>
        <stp>BDP|8278984078071291159</stp>
        <tr r="G311" s="9"/>
      </tp>
      <tp t="s">
        <v>#N/A N/A</v>
        <stp/>
        <stp>BDP|2757139917816145273</stp>
        <tr r="C9" s="7"/>
      </tp>
      <tp t="s">
        <v>#N/A N/A</v>
        <stp/>
        <stp>BDP|1240435170072714632</stp>
        <tr r="G120" s="8"/>
      </tp>
      <tp t="s">
        <v>#N/A Requesting Data...3243543711</v>
        <stp/>
        <stp>BDP|3941491057105246105</stp>
        <tr r="I116" s="9"/>
      </tp>
      <tp t="s">
        <v>#N/A N/A</v>
        <stp/>
        <stp>BDP|8150305093642753606</stp>
        <tr r="F64" s="8"/>
      </tp>
      <tp t="s">
        <v>#N/A N/A</v>
        <stp/>
        <stp>BDP|4583779210174745001</stp>
        <tr r="F6" s="5"/>
      </tp>
      <tp t="s">
        <v>#N/A Requesting Data...3924452726</v>
        <stp/>
        <stp>BDP|7955905914830090984</stp>
        <tr r="H41" s="10"/>
      </tp>
      <tp t="s">
        <v>#N/A Requesting Data...3427960027</v>
        <stp/>
        <stp>BDP|1518765543627737324</stp>
        <tr r="G183" s="10"/>
      </tp>
      <tp t="s">
        <v>#N/A N/A</v>
        <stp/>
        <stp>BDP|5590054165533049608</stp>
        <tr r="G461" s="8"/>
      </tp>
      <tp t="s">
        <v>#N/A N/A</v>
        <stp/>
        <stp>BDP|1411120690008126725</stp>
        <tr r="D257" s="5"/>
        <tr r="D154" s="9"/>
      </tp>
      <tp t="s">
        <v>#N/A Requesting Data...3834170437</v>
        <stp/>
        <stp>BQL|93590901968186266</stp>
        <tr r="C282" s="5"/>
      </tp>
      <tp t="s">
        <v>#N/A Requesting Data...3651526351</v>
        <stp/>
        <stp>BQL|4583029173312857635</stp>
        <tr r="C37" s="5"/>
      </tp>
      <tp t="s">
        <v>#N/A Requesting Data...3216944557</v>
        <stp/>
        <stp>BQL|2191736555746169180</stp>
        <tr r="C85" s="5"/>
      </tp>
      <tp t="s">
        <v>#N/A Requesting Data...4269983078</v>
        <stp/>
        <stp>BQL|6807093418014604458</stp>
        <tr r="C52" s="5"/>
      </tp>
      <tp t="s">
        <v>#N/A Requesting Data...4184919187</v>
        <stp/>
        <stp>BQL|9296904425132826762</stp>
        <tr r="C175" s="5"/>
      </tp>
      <tp t="s">
        <v>#N/A Requesting Data...4238587953</v>
        <stp/>
        <stp>BQL|4074589448572827013</stp>
        <tr r="C184" s="5"/>
      </tp>
      <tp t="s">
        <v>#N/A Requesting Data...3242579796</v>
        <stp/>
        <stp>BQL|3254456154385786029</stp>
        <tr r="B88" s="10"/>
      </tp>
      <tp t="s">
        <v>#N/A Requesting Data...3892172027</v>
        <stp/>
        <stp>BQL|6277142013067474678</stp>
        <tr r="C200" s="5"/>
      </tp>
      <tp t="s">
        <v>#N/A Requesting Data...3236024672</v>
        <stp/>
        <stp>BQL|6357024763947688010</stp>
        <tr r="B13" s="10"/>
      </tp>
      <tp t="s">
        <v>#N/A Requesting Data...4171473493</v>
        <stp/>
        <stp>BQL|6184244820636296736</stp>
        <tr r="C374" s="5"/>
      </tp>
      <tp t="s">
        <v>#N/A Requesting Data...4075248747</v>
        <stp/>
        <stp>BQL|2891490430175423717</stp>
        <tr r="C347" s="5"/>
      </tp>
      <tp t="s">
        <v>#N/A Requesting Data...3631494552</v>
        <stp/>
        <stp>BQL|1180475662506035278</stp>
        <tr r="B39" s="10"/>
      </tp>
      <tp t="s">
        <v>#N/A Requesting Data...4222592088</v>
        <stp/>
        <stp>BQL|1399880362919960114</stp>
        <tr r="C44" s="5"/>
      </tp>
      <tp t="s">
        <v>#N/A Requesting Data...3490055880</v>
        <stp/>
        <stp>BQL|5869011008296365439</stp>
        <tr r="B137" s="10"/>
      </tp>
      <tp t="s">
        <v>#N/A Requesting Data...3442174347</v>
        <stp/>
        <stp>BQL|7579912485371885097</stp>
        <tr r="C110" s="5"/>
      </tp>
      <tp t="s">
        <v>#N/A N/A</v>
        <stp/>
        <stp>BDP|3604173534944966265</stp>
        <tr r="D444" s="8"/>
        <tr r="D275" s="5"/>
      </tp>
      <tp t="s">
        <v>#N/A N/A</v>
        <stp/>
        <stp>BDP|9448994576060904089</stp>
        <tr r="E84" s="8"/>
      </tp>
      <tp t="s">
        <v>#N/A N/A</v>
        <stp/>
        <stp>BDP|7673194066965227210</stp>
        <tr r="E268" s="8"/>
      </tp>
      <tp t="s">
        <v>#N/A N/A</v>
        <stp/>
        <stp>BDP|5039011655866999179</stp>
        <tr r="C13" s="6"/>
      </tp>
      <tp t="s">
        <v>#N/A N/A</v>
        <stp/>
        <stp>BDP|6734804671898814644</stp>
        <tr r="D279" s="5"/>
      </tp>
      <tp t="s">
        <v>#N/A Requesting Data...3323121091</v>
        <stp/>
        <stp>BDP|4293224408207116632</stp>
        <tr r="I39" s="5"/>
      </tp>
      <tp t="s">
        <v>#N/A Requesting Data...3501067876</v>
        <stp/>
        <stp>BDP|8739391451801202876</stp>
        <tr r="I348" s="9"/>
      </tp>
      <tp t="s">
        <v>#N/A Requesting Data...4100019583</v>
        <stp/>
        <stp>BDP|5806589663888861917</stp>
        <tr r="H200" s="8"/>
        <tr r="I200" s="8"/>
      </tp>
      <tp t="s">
        <v>#N/A N/A</v>
        <stp/>
        <stp>BDP|8763988817560334718</stp>
        <tr r="F18" s="5"/>
        <tr r="F467" s="8"/>
      </tp>
      <tp t="s">
        <v>#N/A Requesting Data...3236873625</v>
        <stp/>
        <stp>BDP|4937754929287678197</stp>
        <tr r="I18" s="7"/>
      </tp>
      <tp t="s">
        <v>#N/A N/A</v>
        <stp/>
        <stp>BDP|1622789837977514566</stp>
        <tr r="D259" s="8"/>
      </tp>
      <tp t="s">
        <v>#N/A N/A</v>
        <stp/>
        <stp>BDP|3752613163045643194</stp>
        <tr r="D62" s="8"/>
      </tp>
      <tp t="s">
        <v>#N/A Requesting Data...3850249453</v>
        <stp/>
        <stp>BDP|6659097254305715166</stp>
        <tr r="H236" s="9"/>
      </tp>
      <tp t="s">
        <v>#N/A N/A</v>
        <stp/>
        <stp>BDP|8278674483193982243</stp>
        <tr r="D135" s="8"/>
      </tp>
      <tp t="s">
        <v>#N/A N/A</v>
        <stp/>
        <stp>BDP|7689786446057058431</stp>
        <tr r="F18" s="10"/>
      </tp>
      <tp t="s">
        <v>#N/A N/A</v>
        <stp/>
        <stp>BDP|1636688929417526597</stp>
        <tr r="F50" s="9"/>
      </tp>
      <tp t="s">
        <v>#N/A N/A</v>
        <stp/>
        <stp>BDP|4967343753906608336</stp>
        <tr r="D59" s="5"/>
      </tp>
      <tp t="s">
        <v>#N/A N/A</v>
        <stp/>
        <stp>BDP|6671907723352784896</stp>
        <tr r="D319" s="8"/>
      </tp>
      <tp t="s">
        <v>#N/A Requesting Data...3607626274</v>
        <stp/>
        <stp>BDP|3938289431777338283</stp>
        <tr r="G53" s="10"/>
      </tp>
      <tp t="s">
        <v>#N/A N/A</v>
        <stp/>
        <stp>BDP|6100026324964428781</stp>
        <tr r="F284" s="8"/>
      </tp>
      <tp t="s">
        <v>#N/A Requesting Data...4246844571</v>
        <stp/>
        <stp>BDP|9762896415963845482</stp>
        <tr r="H411" s="9"/>
        <tr r="H123" s="5"/>
      </tp>
      <tp t="s">
        <v>#N/A Requesting Data...3373557419</v>
        <stp/>
        <stp>BDP|2274525664606786082</stp>
        <tr r="H115" s="5"/>
      </tp>
      <tp t="s">
        <v>#N/A Requesting Data...3661208458</v>
        <stp/>
        <stp>BDP|5805033529605986503</stp>
        <tr r="H285" s="9"/>
      </tp>
      <tp t="s">
        <v>#N/A N/A</v>
        <stp/>
        <stp>BDP|6022719052377952413</stp>
        <tr r="F443" s="8"/>
      </tp>
      <tp t="s">
        <v>#N/A N/A</v>
        <stp/>
        <stp>BDP|7470697065592513265</stp>
        <tr r="G303" s="5"/>
      </tp>
      <tp t="s">
        <v>#N/A N/A</v>
        <stp/>
        <stp>BDP|9635841951510151391</stp>
        <tr r="D339" s="9"/>
      </tp>
      <tp t="s">
        <v>#N/A Requesting Data...3622479623</v>
        <stp/>
        <stp>BDP|6366072553382835647</stp>
        <tr r="H180" s="5"/>
      </tp>
      <tp t="s">
        <v>#N/A Requesting Data...4072256186</v>
        <stp/>
        <stp>BDP|8406447769194363914</stp>
        <tr r="H280" s="9"/>
      </tp>
      <tp t="s">
        <v>#N/A Requesting Data...3640632886</v>
        <stp/>
        <stp>BDP|8570385101259370541</stp>
        <tr r="H339" s="8"/>
        <tr r="I339" s="8"/>
      </tp>
      <tp t="s">
        <v>#N/A N/A</v>
        <stp/>
        <stp>BDP|6526617265408271980</stp>
        <tr r="F68" s="5"/>
      </tp>
      <tp t="s">
        <v>#N/A N/A</v>
        <stp/>
        <stp>BDP|4449584935803799657</stp>
        <tr r="F335" s="8"/>
      </tp>
      <tp t="s">
        <v>#N/A N/A</v>
        <stp/>
        <stp>BDP|6842619606023540421</stp>
        <tr r="G58" s="9"/>
      </tp>
      <tp t="s">
        <v>#N/A N/A</v>
        <stp/>
        <stp>BDP|4982356222721390358</stp>
        <tr r="G400" s="8"/>
      </tp>
      <tp t="s">
        <v>#N/A N/A</v>
        <stp/>
        <stp>BDP|1194839689985020333</stp>
        <tr r="E211" s="5"/>
        <tr r="E307" s="8"/>
      </tp>
      <tp t="s">
        <v>#N/A Requesting Data...3689407997</v>
        <stp/>
        <stp>BDP|4354289012539664974</stp>
        <tr r="H323" s="5"/>
      </tp>
      <tp t="s">
        <v>#N/A N/A</v>
        <stp/>
        <stp>BDP|2955051147190712148</stp>
        <tr r="G598" s="9"/>
      </tp>
      <tp t="s">
        <v>#N/A N/A</v>
        <stp/>
        <stp>BDP|2585644261113057687</stp>
        <tr r="E392" s="9"/>
      </tp>
      <tp t="s">
        <v>#N/A Requesting Data...3290490387</v>
        <stp/>
        <stp>BDP|7058497491015550858</stp>
        <tr r="H27" s="10"/>
      </tp>
      <tp t="s">
        <v>#N/A N/A</v>
        <stp/>
        <stp>BDP|1684687786650295821</stp>
        <tr r="G395" s="8"/>
      </tp>
      <tp t="s">
        <v>#N/A N/A</v>
        <stp/>
        <stp>BDP|9429833159896516538</stp>
        <tr r="F551" s="9"/>
      </tp>
      <tp t="s">
        <v>#N/A N/A</v>
        <stp/>
        <stp>BDP|1924541816875025739</stp>
        <tr r="F52" s="8"/>
      </tp>
      <tp t="s">
        <v>#N/A N/A</v>
        <stp/>
        <stp>BDP|2245271668357470612</stp>
        <tr r="G139" s="5"/>
      </tp>
      <tp t="s">
        <v>#N/A N/A</v>
        <stp/>
        <stp>BDP|2946216344043573016</stp>
        <tr r="F488" s="8"/>
      </tp>
      <tp t="s">
        <v>#N/A N/A</v>
        <stp/>
        <stp>BDP|7936465024027571165</stp>
        <tr r="F72" s="5"/>
        <tr r="F99" s="9"/>
      </tp>
      <tp t="s">
        <v>#N/A N/A</v>
        <stp/>
        <stp>BDP|2735380142734423611</stp>
        <tr r="D154" s="8"/>
      </tp>
      <tp t="s">
        <v>#N/A N/A</v>
        <stp/>
        <stp>BDP|3391759783518855357</stp>
        <tr r="G122" s="8"/>
      </tp>
      <tp t="s">
        <v>#N/A N/A</v>
        <stp/>
        <stp>BDP|9107394243390397908</stp>
        <tr r="D598" s="9"/>
      </tp>
      <tp t="s">
        <v>#N/A N/A</v>
        <stp/>
        <stp>BDP|7439826969809567733</stp>
        <tr r="D470" s="8"/>
      </tp>
      <tp t="s">
        <v>#N/A N/A</v>
        <stp/>
        <stp>BDP|6858513774716522519</stp>
        <tr r="G81" s="9"/>
      </tp>
      <tp t="s">
        <v>#N/A N/A</v>
        <stp/>
        <stp>BDP|1983884011206847917</stp>
        <tr r="F162" s="5"/>
        <tr r="F259" s="9"/>
      </tp>
      <tp t="s">
        <v>#N/A N/A</v>
        <stp/>
        <stp>BDP|5750291020837645515</stp>
        <tr r="D25" s="9"/>
      </tp>
      <tp t="s">
        <v>#N/A Requesting Data...3906269835</v>
        <stp/>
        <stp>BDP|6324451420120663798</stp>
        <tr r="H358" s="5"/>
      </tp>
      <tp t="s">
        <v>#N/A N/A</v>
        <stp/>
        <stp>BDP|8180071868018465133</stp>
        <tr r="E118" s="9"/>
      </tp>
      <tp t="s">
        <v>#N/A N/A</v>
        <stp/>
        <stp>BDP|8668902072932874356</stp>
        <tr r="E188" s="9"/>
      </tp>
      <tp t="s">
        <v>#N/A N/A</v>
        <stp/>
        <stp>BDP|9219153386444110398</stp>
        <tr r="E8" s="8"/>
      </tp>
      <tp t="s">
        <v>#N/A N/A</v>
        <stp/>
        <stp>BDP|6042343543347689183</stp>
        <tr r="F441" s="9"/>
      </tp>
      <tp t="s">
        <v>#N/A N/A</v>
        <stp/>
        <stp>BDP|7195870166409900703</stp>
        <tr r="F291" s="9"/>
      </tp>
      <tp t="s">
        <v>#N/A N/A</v>
        <stp/>
        <stp>BDP|7491291706405158737</stp>
        <tr r="C166" s="10"/>
      </tp>
      <tp t="s">
        <v>#N/A N/A</v>
        <stp/>
        <stp>BDP|5489706220543546481</stp>
        <tr r="E52" s="8"/>
      </tp>
      <tp t="s">
        <v>#N/A Requesting Data...3784317786</v>
        <stp/>
        <stp>BDP|6429304420656844655</stp>
        <tr r="G154" s="10"/>
      </tp>
      <tp t="s">
        <v>#N/A N/A</v>
        <stp/>
        <stp>BDP|5178818606329892374</stp>
        <tr r="E164" s="8"/>
      </tp>
      <tp t="s">
        <v>#N/A N/A</v>
        <stp/>
        <stp>BDP|3548087604025276125</stp>
        <tr r="D7" s="10"/>
      </tp>
      <tp t="s">
        <v>#N/A N/A</v>
        <stp/>
        <stp>BDP|8208691121218207313</stp>
        <tr r="E134" s="8"/>
      </tp>
      <tp t="s">
        <v>#N/A N/A</v>
        <stp/>
        <stp>BDP|2027154224731957716</stp>
        <tr r="G228" s="8"/>
      </tp>
      <tp t="s">
        <v>#N/A N/A</v>
        <stp/>
        <stp>BDP|6459781954040800391</stp>
        <tr r="D228" s="9"/>
      </tp>
      <tp t="s">
        <v>#N/A N/A</v>
        <stp/>
        <stp>BDP|8566894007807471068</stp>
        <tr r="E358" s="9"/>
      </tp>
      <tp t="s">
        <v>#N/A Requesting Data...4145548029</v>
        <stp/>
        <stp>BDP|6955375359481654684</stp>
        <tr r="G161" s="10"/>
      </tp>
      <tp t="s">
        <v>#N/A Requesting Data...3718126486</v>
        <stp/>
        <stp>BDP|3816112551506052614</stp>
        <tr r="I408" s="9"/>
      </tp>
      <tp t="s">
        <v>#N/A N/A</v>
        <stp/>
        <stp>BDP|1812633352871330440</stp>
        <tr r="G82" s="8"/>
      </tp>
      <tp t="s">
        <v>#N/A N/A</v>
        <stp/>
        <stp>BDP|5536304798941256913</stp>
        <tr r="E289" s="8"/>
      </tp>
      <tp t="s">
        <v>#N/A N/A</v>
        <stp/>
        <stp>BDP|6174499617943754768</stp>
        <tr r="G353" s="5"/>
      </tp>
      <tp t="s">
        <v>#N/A N/A</v>
        <stp/>
        <stp>BDP|8592886110640747642</stp>
        <tr r="G93" s="9"/>
      </tp>
      <tp t="s">
        <v>#N/A N/A</v>
        <stp/>
        <stp>BDP|8523960403270696687</stp>
        <tr r="D41" s="5"/>
      </tp>
      <tp t="s">
        <v>#N/A N/A</v>
        <stp/>
        <stp>BDP|9609785771558997689</stp>
        <tr r="G227" s="8"/>
      </tp>
      <tp t="s">
        <v>#N/A N/A</v>
        <stp/>
        <stp>BDP|2358207639727144351</stp>
        <tr r="G441" s="9"/>
      </tp>
      <tp t="s">
        <v>#N/A N/A</v>
        <stp/>
        <stp>BDP|1337131958676154472</stp>
        <tr r="E395" s="8"/>
      </tp>
      <tp t="s">
        <v>#N/A N/A</v>
        <stp/>
        <stp>BDP|2287038198004540821</stp>
        <tr r="D150" s="10"/>
      </tp>
      <tp t="s">
        <v>#N/A Requesting Data...4217426259</v>
        <stp/>
        <stp>BDP|1425792222246708566</stp>
        <tr r="H128" s="10"/>
      </tp>
      <tp t="s">
        <v>#N/A N/A</v>
        <stp/>
        <stp>BDP|8507482031381638945</stp>
        <tr r="D305" s="9"/>
      </tp>
      <tp t="s">
        <v>#N/A N/A</v>
        <stp/>
        <stp>BDP|1022502008774783719</stp>
        <tr r="F334" s="9"/>
      </tp>
      <tp t="s">
        <v>#N/A Requesting Data...3331790778</v>
        <stp/>
        <stp>BDP|7727096006621444120</stp>
        <tr r="I295" s="9"/>
      </tp>
      <tp t="s">
        <v>#N/A N/A</v>
        <stp/>
        <stp>BDP|9022107698915027368</stp>
        <tr r="G584" s="9"/>
      </tp>
      <tp t="s">
        <v>#N/A N/A</v>
        <stp/>
        <stp>BDP|1348486682998040267</stp>
        <tr r="D255" s="5"/>
        <tr r="D502" s="8"/>
      </tp>
      <tp t="s">
        <v>#N/A Requesting Data...3981904155</v>
        <stp/>
        <stp>BDP|6513139758667972281</stp>
        <tr r="I49" s="5"/>
      </tp>
      <tp t="s">
        <v>#N/A N/A</v>
        <stp/>
        <stp>BDP|1904357050033650358</stp>
        <tr r="I67" s="5"/>
      </tp>
      <tp t="s">
        <v>#N/A Requesting Data...3560363963</v>
        <stp/>
        <stp>BDP|2647320073558933918</stp>
        <tr r="I415" s="9"/>
      </tp>
      <tp t="s">
        <v>#N/A N/A</v>
        <stp/>
        <stp>BDP|6766267660671991473</stp>
        <tr r="E15" s="5"/>
      </tp>
      <tp t="s">
        <v>#N/A N/A</v>
        <stp/>
        <stp>BDP|2610164140881906160</stp>
        <tr r="E137" s="5"/>
        <tr r="E11" s="9"/>
      </tp>
      <tp t="s">
        <v>#N/A N/A</v>
        <stp/>
        <stp>BDP|2837927134789595647</stp>
        <tr r="G404" s="9"/>
      </tp>
      <tp t="s">
        <v>#N/A N/A</v>
        <stp/>
        <stp>BDP|6288271048092165533</stp>
        <tr r="G374" s="9"/>
      </tp>
      <tp t="s">
        <v>#N/A N/A</v>
        <stp/>
        <stp>BDP|2971254265217242649</stp>
        <tr r="E120" s="5"/>
      </tp>
      <tp t="s">
        <v>#N/A N/A</v>
        <stp/>
        <stp>BDP|1324382510423784733</stp>
        <tr r="F204" s="8"/>
      </tp>
      <tp t="s">
        <v>#N/A N/A</v>
        <stp/>
        <stp>BDP|9571507791064331682</stp>
        <tr r="E165" s="5"/>
        <tr r="E408" s="8"/>
      </tp>
      <tp t="s">
        <v>#N/A N/A</v>
        <stp/>
        <stp>BDP|1775029294889650683</stp>
        <tr r="F232" s="8"/>
      </tp>
      <tp t="s">
        <v>#N/A N/A</v>
        <stp/>
        <stp>BDP|3240849449898028004</stp>
        <tr r="E473" s="9"/>
      </tp>
      <tp t="s">
        <v>#N/A Requesting Data...3374954302</v>
        <stp/>
        <stp>BDP|8206719966106888823</stp>
        <tr r="G163" s="10"/>
      </tp>
      <tp t="s">
        <v>#N/A N/A</v>
        <stp/>
        <stp>BDP|9659195687464371340</stp>
        <tr r="G276" s="8"/>
      </tp>
      <tp t="s">
        <v>#N/A N/A</v>
        <stp/>
        <stp>BDP|7671247769740044446</stp>
        <tr r="D105" s="10"/>
      </tp>
      <tp t="s">
        <v>#N/A N/A</v>
        <stp/>
        <stp>BDP|3678697981029668372</stp>
        <tr r="D224" s="8"/>
      </tp>
      <tp t="s">
        <v>#N/A N/A</v>
        <stp/>
        <stp>BDP|6006035676736903035</stp>
        <tr r="G50" s="8"/>
      </tp>
      <tp t="s">
        <v>#N/A N/A</v>
        <stp/>
        <stp>BDP|7768251793489806265</stp>
        <tr r="G432" s="8"/>
      </tp>
      <tp t="s">
        <v>#N/A Requesting Data...3840799619</v>
        <stp/>
        <stp>BDP|3826604960616213257</stp>
        <tr r="H220" s="5"/>
        <tr r="H347" s="9"/>
      </tp>
      <tp t="s">
        <v>#N/A N/A</v>
        <stp/>
        <stp>BDP|1777790904078383969</stp>
        <tr r="D9" s="7"/>
      </tp>
      <tp t="s">
        <v>#N/A N/A</v>
        <stp/>
        <stp>BDP|6083612054524955601</stp>
        <tr r="F121" s="10"/>
      </tp>
      <tp t="s">
        <v>#N/A N/A</v>
        <stp/>
        <stp>BDP|3464283654307593414</stp>
        <tr r="E451" s="9"/>
      </tp>
      <tp t="s">
        <v>#N/A Requesting Data...3597954381</v>
        <stp/>
        <stp>BDP|9525726525848919376</stp>
        <tr r="H3" s="7"/>
      </tp>
      <tp t="s">
        <v>#N/A N/A</v>
        <stp/>
        <stp>BDP|1093186860802583314</stp>
        <tr r="D86" s="8"/>
      </tp>
      <tp t="s">
        <v>#N/A Requesting Data...3970921397</v>
        <stp/>
        <stp>BDP|7835798138203610735</stp>
        <tr r="H153" s="5"/>
      </tp>
      <tp t="s">
        <v>#N/A N/A</v>
        <stp/>
        <stp>BDP|7443070727731199396</stp>
        <tr r="G273" s="8"/>
      </tp>
      <tp t="s">
        <v>#N/A N/A</v>
        <stp/>
        <stp>BDP|2626483477414008259</stp>
        <tr r="F38" s="8"/>
      </tp>
      <tp t="s">
        <v>#N/A N/A</v>
        <stp/>
        <stp>BDP|7877499193959797490</stp>
        <tr r="G219" s="8"/>
      </tp>
      <tp t="s">
        <v>#N/A Requesting Data...3634433740</v>
        <stp/>
        <stp>BDP|5952423521680112470</stp>
        <tr r="H73" s="8"/>
        <tr r="I73" s="8"/>
        <tr r="H289" s="5"/>
      </tp>
      <tp t="s">
        <v>#N/A N/A</v>
        <stp/>
        <stp>BDP|4063592803635768314</stp>
        <tr r="E228" s="9"/>
      </tp>
      <tp t="s">
        <v>#N/A N/A</v>
        <stp/>
        <stp>BDP|2508395226695793118</stp>
        <tr r="F190" s="5"/>
      </tp>
      <tp t="s">
        <v>#N/A N/A</v>
        <stp/>
        <stp>BDP|4521597264291304172</stp>
        <tr r="E460" s="9"/>
      </tp>
      <tp t="s">
        <v>#N/A N/A</v>
        <stp/>
        <stp>BDP|2708901989753141736</stp>
        <tr r="F214" s="9"/>
      </tp>
      <tp t="s">
        <v>#N/A N/A</v>
        <stp/>
        <stp>BDP|1526903288195531247</stp>
        <tr r="E138" s="10"/>
      </tp>
      <tp t="s">
        <v>#N/A N/A</v>
        <stp/>
        <stp>BDP|5025587414035805382</stp>
        <tr r="G398" s="8"/>
      </tp>
      <tp t="s">
        <v>#N/A N/A</v>
        <stp/>
        <stp>BDP|2454524259381262413</stp>
        <tr r="D112" s="10"/>
      </tp>
      <tp t="s">
        <v>#N/A Requesting Data...3661747924</v>
        <stp/>
        <stp>BDP|9676287681331367503</stp>
        <tr r="H101" s="8"/>
        <tr r="I101" s="8"/>
      </tp>
      <tp t="s">
        <v>#N/A N/A</v>
        <stp/>
        <stp>BDP|2838403160901482607</stp>
        <tr r="D215" s="9"/>
      </tp>
      <tp t="s">
        <v>#N/A N/A</v>
        <stp/>
        <stp>BDP|6860209033245666502</stp>
        <tr r="D254" s="5"/>
      </tp>
      <tp t="s">
        <v>#N/A N/A</v>
        <stp/>
        <stp>BDP|8318835513947774192</stp>
        <tr r="E234" s="5"/>
        <tr r="E599" s="9"/>
      </tp>
      <tp t="s">
        <v>#N/A N/A</v>
        <stp/>
        <stp>BDP|7371394006063129009</stp>
        <tr r="F169" s="10"/>
      </tp>
      <tp t="s">
        <v>#N/A Requesting Data...4110908650</v>
        <stp/>
        <stp>BDP|2194386308631413784</stp>
        <tr r="H354" s="9"/>
      </tp>
      <tp t="s">
        <v>#N/A Requesting Data...3377829188</v>
        <stp/>
        <stp>BDP|3967633355221586670</stp>
        <tr r="H300" s="8"/>
        <tr r="I300" s="8"/>
      </tp>
      <tp t="s">
        <v>#N/A Requesting Data...4148189333</v>
        <stp/>
        <stp>BDP|8066239187756105389</stp>
        <tr r="H112" s="10"/>
      </tp>
      <tp t="s">
        <v>#N/A N/A</v>
        <stp/>
        <stp>BDP|1023696714112704374</stp>
        <tr r="D15" s="10"/>
      </tp>
      <tp t="s">
        <v>#N/A N/A</v>
        <stp/>
        <stp>BDP|5560848884635918718</stp>
        <tr r="F240" s="8"/>
      </tp>
      <tp t="s">
        <v>#N/A Requesting Data...3844594801</v>
        <stp/>
        <stp>BDP|1099766442867856213</stp>
        <tr r="I64" s="9"/>
      </tp>
      <tp t="s">
        <v>#N/A N/A</v>
        <stp/>
        <stp>BDP|4665388026926667434</stp>
        <tr r="D11" s="7"/>
      </tp>
      <tp t="s">
        <v>#N/A N/A</v>
        <stp/>
        <stp>BDP|9375751268509272610</stp>
        <tr r="F229" s="5"/>
      </tp>
      <tp t="s">
        <v>#N/A N/A</v>
        <stp/>
        <stp>BDP|9532126445159789274</stp>
        <tr r="D11" s="6"/>
      </tp>
      <tp t="s">
        <v>#N/A N/A</v>
        <stp/>
        <stp>BDP|2463151412820358521</stp>
        <tr r="E228" s="5"/>
        <tr r="E397" s="9"/>
      </tp>
      <tp t="s">
        <v>#N/A N/A</v>
        <stp/>
        <stp>BDP|6600441254505674529</stp>
        <tr r="E151" s="8"/>
      </tp>
      <tp t="s">
        <v>#N/A N/A</v>
        <stp/>
        <stp>BDP|7247211910911757263</stp>
        <tr r="F221" s="8"/>
      </tp>
      <tp t="s">
        <v>#N/A N/A</v>
        <stp/>
        <stp>BDP|9111570583324773708</stp>
        <tr r="G263" s="5"/>
        <tr r="G254" s="9"/>
      </tp>
      <tp t="s">
        <v>#N/A Requesting Data...3367817504</v>
        <stp/>
        <stp>BDP|4121704552136538748</stp>
        <tr r="G34" s="10"/>
      </tp>
      <tp t="s">
        <v>#N/A N/A</v>
        <stp/>
        <stp>BDP|9696268275883767800</stp>
        <tr r="D121" s="8"/>
      </tp>
      <tp t="s">
        <v>#N/A N/A</v>
        <stp/>
        <stp>BDP|7406100867983011416</stp>
        <tr r="F500" s="8"/>
      </tp>
      <tp t="s">
        <v>#N/A N/A</v>
        <stp/>
        <stp>BDP|1710811154109861289</stp>
        <tr r="D144" s="10"/>
      </tp>
      <tp t="s">
        <v>#N/A N/A</v>
        <stp/>
        <stp>BDP|1417666163633327502</stp>
        <tr r="G59" s="9"/>
      </tp>
      <tp t="s">
        <v>#N/A Requesting Data...4144541859</v>
        <stp/>
        <stp>BDP|6148505780628428477</stp>
        <tr r="H119" s="9"/>
      </tp>
      <tp t="s">
        <v>#N/A N/A</v>
        <stp/>
        <stp>BDP|4889617420061846639</stp>
        <tr r="E23" s="8"/>
      </tp>
      <tp t="s">
        <v>#N/A Requesting Data...4121162885</v>
        <stp/>
        <stp>BDP|2306467873432605426</stp>
        <tr r="I2" s="7"/>
      </tp>
      <tp t="s">
        <v>#N/A N/A</v>
        <stp/>
        <stp>BDP|3910204817206522190</stp>
        <tr r="F76" s="10"/>
      </tp>
      <tp t="s">
        <v>#N/A N/A</v>
        <stp/>
        <stp>BDP|2046433317517611705</stp>
        <tr r="F145" s="10"/>
      </tp>
      <tp t="s">
        <v>#N/A N/A</v>
        <stp/>
        <stp>BDP|7502756176143732332</stp>
        <tr r="D28" s="9"/>
      </tp>
      <tp t="s">
        <v>#N/A N/A</v>
        <stp/>
        <stp>BDP|7126336320381545055</stp>
        <tr r="C159" s="10"/>
      </tp>
      <tp t="s">
        <v>#N/A N/A</v>
        <stp/>
        <stp>BDP|8022517700369773358</stp>
        <tr r="D152" s="9"/>
      </tp>
      <tp t="s">
        <v>#N/A N/A</v>
        <stp/>
        <stp>BDP|1591664605093253373</stp>
        <tr r="E136" s="9"/>
      </tp>
      <tp t="s">
        <v>#N/A N/A</v>
        <stp/>
        <stp>BDP|2919234718170287636</stp>
        <tr r="G103" s="8"/>
      </tp>
      <tp t="s">
        <v>#N/A Requesting Data...3523110390</v>
        <stp/>
        <stp>BDP|9727336939758670689</stp>
        <tr r="H64" s="5"/>
        <tr r="H434" s="9"/>
      </tp>
      <tp t="s">
        <v>#N/A Requesting Data...3645261675</v>
        <stp/>
        <stp>BDP|3574416303017158758</stp>
        <tr r="H246" s="8"/>
        <tr r="I246" s="8"/>
      </tp>
      <tp t="s">
        <v>#N/A N/A</v>
        <stp/>
        <stp>BDP|2666610920940266166</stp>
        <tr r="G62" s="5"/>
        <tr r="G463" s="9"/>
      </tp>
      <tp t="s">
        <v>#N/A Requesting Data...3622368065</v>
        <stp/>
        <stp>BDP|4382932206203079950</stp>
        <tr r="H426" s="9"/>
      </tp>
      <tp t="s">
        <v>#N/A N/A</v>
        <stp/>
        <stp>BDP|7136062165913653573</stp>
        <tr r="D225" s="8"/>
      </tp>
      <tp t="s">
        <v>#N/A N/A</v>
        <stp/>
        <stp>BDP|8765705225999385321</stp>
        <tr r="D298" s="8"/>
      </tp>
      <tp t="s">
        <v>#N/A N/A</v>
        <stp/>
        <stp>BDP|1977206415111801472</stp>
        <tr r="F455" s="8"/>
      </tp>
      <tp t="s">
        <v>#N/A N/A</v>
        <stp/>
        <stp>BDP|2138367155073253033</stp>
        <tr r="D48" s="8"/>
      </tp>
      <tp t="s">
        <v>#N/A N/A</v>
        <stp/>
        <stp>BDP|3347207490309050600</stp>
        <tr r="E35" s="10"/>
      </tp>
      <tp t="s">
        <v>#N/A N/A</v>
        <stp/>
        <stp>BDP|2869477520731854246</stp>
        <tr r="E111" s="10"/>
      </tp>
      <tp t="s">
        <v>#N/A Requesting Data...3897760232</v>
        <stp/>
        <stp>BDP|7841922749714511954</stp>
        <tr r="H211" s="8"/>
        <tr r="I211" s="8"/>
      </tp>
      <tp t="s">
        <v>#N/A Requesting Data...3446530724</v>
        <stp/>
        <stp>BDP|9586779916370562820</stp>
        <tr r="I291" s="9"/>
      </tp>
      <tp t="s">
        <v>#N/A N/A</v>
        <stp/>
        <stp>BDP|8321305782332568674</stp>
        <tr r="C25" s="10"/>
      </tp>
      <tp t="s">
        <v>#N/A N/A</v>
        <stp/>
        <stp>BDP|3323759400012465124</stp>
        <tr r="F496" s="8"/>
      </tp>
      <tp t="s">
        <v>#N/A N/A</v>
        <stp/>
        <stp>BDP|9689569977529093577</stp>
        <tr r="G5" s="9"/>
      </tp>
      <tp t="s">
        <v>#N/A N/A</v>
        <stp/>
        <stp>BDP|1778368467560440322</stp>
        <tr r="D140" s="8"/>
      </tp>
      <tp t="s">
        <v>#N/A N/A</v>
        <stp/>
        <stp>BDP|8100314825829438711</stp>
        <tr r="D85" s="5"/>
      </tp>
      <tp t="s">
        <v>#N/A N/A</v>
        <stp/>
        <stp>BDP|5183310654140703438</stp>
        <tr r="F287" s="8"/>
      </tp>
      <tp t="s">
        <v>#N/A Requesting Data...3699819399</v>
        <stp/>
        <stp>BDP|3353857483276251276</stp>
        <tr r="H258" s="5"/>
        <tr r="H51" s="9"/>
      </tp>
      <tp t="s">
        <v>#N/A N/A</v>
        <stp/>
        <stp>BDP|1805294955637778637</stp>
        <tr r="D323" s="8"/>
      </tp>
      <tp t="s">
        <v>#N/A Requesting Data...4258801609</v>
        <stp/>
        <stp>BDP|1166086558424663770</stp>
        <tr r="I109" s="5"/>
      </tp>
      <tp t="s">
        <v>#N/A N/A</v>
        <stp/>
        <stp>BDP|8590862342845554644</stp>
        <tr r="F176" s="9"/>
      </tp>
      <tp t="s">
        <v>#N/A N/A</v>
        <stp/>
        <stp>BDP|5351805883471760370</stp>
        <tr r="E188" s="8"/>
      </tp>
      <tp t="s">
        <v>#N/A N/A</v>
        <stp/>
        <stp>BDP|4266017544107362042</stp>
        <tr r="D206" s="5"/>
      </tp>
      <tp t="s">
        <v>#N/A N/A</v>
        <stp/>
        <stp>BDP|6403174932632112107</stp>
        <tr r="D99" s="5"/>
        <tr r="D33" s="9"/>
      </tp>
      <tp t="s">
        <v>#N/A N/A</v>
        <stp/>
        <stp>BDP|1155856226809040529</stp>
        <tr r="F462" s="8"/>
      </tp>
      <tp t="s">
        <v>#N/A N/A</v>
        <stp/>
        <stp>BDP|6500301466766300200</stp>
        <tr r="F180" s="9"/>
      </tp>
      <tp t="s">
        <v>#N/A N/A</v>
        <stp/>
        <stp>BDP|3318202813624599345</stp>
        <tr r="F242" s="5"/>
      </tp>
      <tp t="s">
        <v>#N/A N/A</v>
        <stp/>
        <stp>BDP|5878124473615987115</stp>
        <tr r="D424" s="9"/>
      </tp>
      <tp t="s">
        <v>#N/A N/A</v>
        <stp/>
        <stp>BDP|1331274125211575759</stp>
        <tr r="D368" s="9"/>
      </tp>
      <tp t="s">
        <v>#N/A N/A</v>
        <stp/>
        <stp>BDP|3628563537971176375</stp>
        <tr r="E132" s="10"/>
      </tp>
      <tp t="s">
        <v>#N/A Requesting Data...3356942142</v>
        <stp/>
        <stp>BDP|2807220684398984766</stp>
        <tr r="I76" s="5"/>
      </tp>
      <tp t="s">
        <v>#N/A N/A</v>
        <stp/>
        <stp>BDP|9204988417321467782</stp>
        <tr r="D161" s="10"/>
      </tp>
      <tp t="s">
        <v>#N/A N/A</v>
        <stp/>
        <stp>BDP|3943701308913032000</stp>
        <tr r="D60" s="10"/>
      </tp>
      <tp t="s">
        <v>#N/A N/A</v>
        <stp/>
        <stp>BDP|6333899409409334012</stp>
        <tr r="G596" s="9"/>
      </tp>
      <tp t="s">
        <v>#N/A N/A</v>
        <stp/>
        <stp>BDP|3841715648963608467</stp>
        <tr r="G216" s="8"/>
      </tp>
      <tp t="s">
        <v>#N/A N/A</v>
        <stp/>
        <stp>BDP|3371588753741008597</stp>
        <tr r="D55" s="10"/>
      </tp>
      <tp t="s">
        <v>#N/A N/A</v>
        <stp/>
        <stp>BDP|4600736013136321344</stp>
        <tr r="F287" s="9"/>
      </tp>
      <tp t="s">
        <v>#N/A Requesting Data...4061042815</v>
        <stp/>
        <stp>BDP|2211425075266101056</stp>
        <tr r="H171" s="5"/>
        <tr r="H52" s="9"/>
      </tp>
      <tp t="s">
        <v>#N/A Requesting Data...3880782406</v>
        <stp/>
        <stp>BDP|2848175899068589529</stp>
        <tr r="I78" s="5"/>
      </tp>
      <tp t="s">
        <v>#N/A N/A</v>
        <stp/>
        <stp>BDP|7187587164773991052</stp>
        <tr r="D492" s="8"/>
      </tp>
      <tp t="s">
        <v>#N/A Requesting Data...4148285779</v>
        <stp/>
        <stp>BDP|7743921497883578368</stp>
        <tr r="I113" s="9"/>
      </tp>
      <tp t="s">
        <v>#N/A N/A</v>
        <stp/>
        <stp>BDP|6650158534676672509</stp>
        <tr r="F478" s="9"/>
      </tp>
      <tp t="s">
        <v>#N/A Requesting Data...3538363406</v>
        <stp/>
        <stp>BDP|8605344597111402400</stp>
        <tr r="H60" s="5"/>
      </tp>
      <tp t="s">
        <v>#N/A Requesting Data...3473593364</v>
        <stp/>
        <stp>BDP|3474785666677948225</stp>
        <tr r="H18" s="7"/>
      </tp>
      <tp t="s">
        <v>#N/A Requesting Data...3935189640</v>
        <stp/>
        <stp>BDP|3178856275308104317</stp>
        <tr r="I70" s="5"/>
        <tr r="I574" s="9"/>
      </tp>
      <tp t="s">
        <v>#N/A N/A</v>
        <stp/>
        <stp>BDP|4767427912416687008</stp>
        <tr r="D71" s="9"/>
      </tp>
      <tp t="s">
        <v>#N/A N/A</v>
        <stp/>
        <stp>BDP|7709904193000051055</stp>
        <tr r="E57" s="5"/>
        <tr r="E535" s="9"/>
      </tp>
      <tp t="s">
        <v>#N/A Requesting Data...3610636631</v>
        <stp/>
        <stp>BDP|7079129585449242049</stp>
        <tr r="I272" s="5"/>
      </tp>
      <tp t="s">
        <v>#N/A Requesting Data...3451297655</v>
        <stp/>
        <stp>BDP|5414774766352682128</stp>
        <tr r="H593" s="9"/>
      </tp>
      <tp t="s">
        <v>#N/A N/A</v>
        <stp/>
        <stp>BDP|4256840951006277839</stp>
        <tr r="E436" s="9"/>
      </tp>
      <tp t="s">
        <v>#N/A N/A</v>
        <stp/>
        <stp>BDP|7121654621906328207</stp>
        <tr r="E374" s="5"/>
      </tp>
      <tp t="s">
        <v>#N/A N/A</v>
        <stp/>
        <stp>BDP|2193065645283451204</stp>
        <tr r="D22" s="7"/>
      </tp>
      <tp t="s">
        <v>#N/A N/A</v>
        <stp/>
        <stp>BDP|7661359347883056423</stp>
        <tr r="F82" s="9"/>
      </tp>
      <tp t="s">
        <v>#N/A N/A</v>
        <stp/>
        <stp>BDP|3550471457080357502</stp>
        <tr r="C105" s="10"/>
      </tp>
      <tp t="s">
        <v>#N/A N/A</v>
        <stp/>
        <stp>BDP|7035647573309213834</stp>
        <tr r="C121" s="10"/>
      </tp>
      <tp t="s">
        <v>#N/A N/A</v>
        <stp/>
        <stp>BDP|7946179309776174708</stp>
        <tr r="F330" s="8"/>
      </tp>
      <tp t="s">
        <v>#N/A N/A</v>
        <stp/>
        <stp>BDP|5321719370902468001</stp>
        <tr r="D494" s="8"/>
      </tp>
      <tp t="s">
        <v>#N/A N/A</v>
        <stp/>
        <stp>BDP|6068457577783305171</stp>
        <tr r="D501" s="9"/>
      </tp>
      <tp t="s">
        <v>#N/A N/A</v>
        <stp/>
        <stp>BDP|4994606290169906577</stp>
        <tr r="E272" s="9"/>
      </tp>
      <tp t="s">
        <v>#N/A Requesting Data...3552694180</v>
        <stp/>
        <stp>BDP|2243649440007429056</stp>
        <tr r="H361" s="8"/>
        <tr r="I361" s="8"/>
      </tp>
      <tp t="s">
        <v>#N/A N/A</v>
        <stp/>
        <stp>BDP|2438079514024954096</stp>
        <tr r="E356" s="9"/>
      </tp>
      <tp t="s">
        <v>#N/A N/A</v>
        <stp/>
        <stp>BDP|3339909924336346935</stp>
        <tr r="G215" s="8"/>
      </tp>
      <tp t="s">
        <v>#N/A N/A</v>
        <stp/>
        <stp>BDP|6732926147184780824</stp>
        <tr r="D68" s="8"/>
      </tp>
      <tp t="s">
        <v>#N/A N/A</v>
        <stp/>
        <stp>BDP|7852447674395816678</stp>
        <tr r="F570" s="9"/>
      </tp>
      <tp t="s">
        <v>#N/A N/A</v>
        <stp/>
        <stp>BDP|9461481108538674258</stp>
        <tr r="D397" s="8"/>
      </tp>
      <tp t="s">
        <v>#N/A N/A</v>
        <stp/>
        <stp>BDP|6451242865012531778</stp>
        <tr r="E496" s="8"/>
      </tp>
      <tp t="s">
        <v>#N/A N/A</v>
        <stp/>
        <stp>BDP|8294876400935293200</stp>
        <tr r="F13" s="7"/>
      </tp>
      <tp t="s">
        <v>#N/A N/A</v>
        <stp/>
        <stp>BDP|7415068853156334354</stp>
        <tr r="E464" s="8"/>
      </tp>
      <tp t="s">
        <v>#N/A N/A</v>
        <stp/>
        <stp>BDP|5559214954972701709</stp>
        <tr r="E201" s="8"/>
      </tp>
      <tp t="s">
        <v>#N/A N/A</v>
        <stp/>
        <stp>BDP|5790111129810883108</stp>
        <tr r="E79" s="10"/>
      </tp>
      <tp t="s">
        <v>#N/A N/A</v>
        <stp/>
        <stp>BDP|3207493478814205368</stp>
        <tr r="E233" s="5"/>
      </tp>
      <tp t="s">
        <v>#N/A N/A</v>
        <stp/>
        <stp>BDP|4264435390478337657</stp>
        <tr r="G224" s="8"/>
      </tp>
      <tp t="s">
        <v>#N/A Requesting Data...3924986101</v>
        <stp/>
        <stp>BDP|6125335575043537657</stp>
        <tr r="G8" s="10"/>
      </tp>
      <tp t="s">
        <v>#N/A N/A</v>
        <stp/>
        <stp>BDP|1931134157186815424</stp>
        <tr r="F89" s="10"/>
      </tp>
      <tp t="s">
        <v>#N/A N/A</v>
        <stp/>
        <stp>BDP|6212255141806579149</stp>
        <tr r="D28" s="8"/>
      </tp>
      <tp t="s">
        <v>#N/A N/A</v>
        <stp/>
        <stp>BDP|9396270303955127917</stp>
        <tr r="E381" s="9"/>
      </tp>
      <tp t="s">
        <v>#N/A N/A</v>
        <stp/>
        <stp>BDP|4976759044840705081</stp>
        <tr r="E333" s="8"/>
      </tp>
      <tp t="s">
        <v>#N/A N/A</v>
        <stp/>
        <stp>BDP|8528277997147350317</stp>
        <tr r="D166" s="5"/>
      </tp>
      <tp t="s">
        <v>#N/A N/A</v>
        <stp/>
        <stp>BDP|4348557091388866780</stp>
        <tr r="D300" s="8"/>
      </tp>
      <tp t="s">
        <v>#N/A N/A</v>
        <stp/>
        <stp>BDP|2644173700197779317</stp>
        <tr r="G180" s="5"/>
      </tp>
      <tp t="s">
        <v>#N/A N/A</v>
        <stp/>
        <stp>BDP|5724405469757391790</stp>
        <tr r="F21" s="7"/>
      </tp>
      <tp t="s">
        <v>#N/A N/A</v>
        <stp/>
        <stp>BDP|5751079019553452095</stp>
        <tr r="C184" s="10"/>
      </tp>
      <tp t="s">
        <v>#N/A N/A</v>
        <stp/>
        <stp>BDP|4766035720699092805</stp>
        <tr r="F20" s="9"/>
      </tp>
      <tp t="s">
        <v>#N/A Requesting Data...4137682132</v>
        <stp/>
        <stp>BDP|5574647871994390778</stp>
        <tr r="H357" s="8"/>
        <tr r="I357" s="8"/>
      </tp>
      <tp t="s">
        <v>#N/A Requesting Data...3812234002</v>
        <stp/>
        <stp>BDP|3526251951402388167</stp>
        <tr r="H331" s="9"/>
      </tp>
      <tp t="s">
        <v>#N/A N/A</v>
        <stp/>
        <stp>BDP|9765688554604775984</stp>
        <tr r="G289" s="8"/>
      </tp>
      <tp t="s">
        <v>#N/A N/A</v>
        <stp/>
        <stp>BDP|6706454131916165061</stp>
        <tr r="D72" s="5"/>
        <tr r="D99" s="9"/>
      </tp>
      <tp t="s">
        <v>#N/A N/A</v>
        <stp/>
        <stp>BDP|1037672896919436016</stp>
        <tr r="H326" s="5"/>
      </tp>
      <tp t="s">
        <v>#N/A N/A</v>
        <stp/>
        <stp>BDP|3490530129607360495</stp>
        <tr r="G107" s="9"/>
      </tp>
      <tp t="s">
        <v>#N/A N/A</v>
        <stp/>
        <stp>BDP|1307158175072561221</stp>
        <tr r="F77" s="9"/>
      </tp>
      <tp t="s">
        <v>#N/A Requesting Data...4054390109</v>
        <stp/>
        <stp>BDP|6667390166920805450</stp>
        <tr r="H298" s="5"/>
      </tp>
      <tp t="s">
        <v>#N/A Requesting Data...4246823134</v>
        <stp/>
        <stp>BDP|7991195124132023101</stp>
        <tr r="H151" s="8"/>
        <tr r="I151" s="8"/>
      </tp>
      <tp t="s">
        <v>#N/A N/A</v>
        <stp/>
        <stp>BDP|4654261902233594231</stp>
        <tr r="D560" s="9"/>
      </tp>
      <tp t="s">
        <v>#N/A N/A</v>
        <stp/>
        <stp>BDP|2315761260264534040</stp>
        <tr r="D280" s="8"/>
      </tp>
      <tp t="s">
        <v>#N/A Requesting Data...3929516072</v>
        <stp/>
        <stp>BDP|4557066822103570204</stp>
        <tr r="I402" s="9"/>
      </tp>
      <tp t="s">
        <v>#N/A Requesting Data...3465455065</v>
        <stp/>
        <stp>BDP|8045807242065656606</stp>
        <tr r="H201" s="9"/>
      </tp>
      <tp t="s">
        <v>#N/A N/A</v>
        <stp/>
        <stp>BDP|7167107875807491140</stp>
        <tr r="E41" s="9"/>
      </tp>
      <tp t="s">
        <v>#N/A N/A</v>
        <stp/>
        <stp>BDP|4622811493653857183</stp>
        <tr r="G295" s="9"/>
      </tp>
      <tp t="s">
        <v>#N/A N/A</v>
        <stp/>
        <stp>BDP|5335467543237440561</stp>
        <tr r="E7" s="5"/>
        <tr r="E431" s="8"/>
      </tp>
      <tp t="s">
        <v>#N/A Requesting Data...3500083269</v>
        <stp/>
        <stp>BDP|7410821382444708471</stp>
        <tr r="H34" s="5"/>
        <tr r="H575" s="9"/>
      </tp>
      <tp t="s">
        <v>#N/A N/A</v>
        <stp/>
        <stp>BDP|6570243793089182378</stp>
        <tr r="E204" s="8"/>
      </tp>
      <tp t="s">
        <v>#N/A Requesting Data...4230040626</v>
        <stp/>
        <stp>BDP|6660182550306866326</stp>
        <tr r="H138" s="5"/>
      </tp>
      <tp t="s">
        <v>#N/A Requesting Data...3973385668</v>
        <stp/>
        <stp>BDP|4361752407563445713</stp>
        <tr r="H261" s="8"/>
        <tr r="I261" s="8"/>
      </tp>
      <tp t="s">
        <v>#N/A Requesting Data...4272225493</v>
        <stp/>
        <stp>BDP|7405729887616709936</stp>
        <tr r="I253" s="5"/>
        <tr r="I72" s="9"/>
      </tp>
      <tp t="s">
        <v>#N/A N/A</v>
        <stp/>
        <stp>BDP|3309609402123228163</stp>
        <tr r="C143" s="10"/>
      </tp>
      <tp t="s">
        <v>#N/A Requesting Data...3979556110</v>
        <stp/>
        <stp>BDP|5644255985211418979</stp>
        <tr r="H255" s="9"/>
      </tp>
      <tp t="s">
        <v>#N/A N/A</v>
        <stp/>
        <stp>BDP|1571539142783928480</stp>
        <tr r="G501" s="9"/>
      </tp>
      <tp t="s">
        <v>#N/A N/A</v>
        <stp/>
        <stp>BDP|2565524562427995193</stp>
        <tr r="D184" s="10"/>
      </tp>
      <tp t="s">
        <v>#N/A N/A</v>
        <stp/>
        <stp>BDP|2560336910294682356</stp>
        <tr r="D503" s="8"/>
      </tp>
      <tp t="s">
        <v>#N/A N/A</v>
        <stp/>
        <stp>BDP|2956182632021190672</stp>
        <tr r="G403" s="8"/>
      </tp>
      <tp t="s">
        <v>#N/A Requesting Data...3434354209</v>
        <stp/>
        <stp>BDP|1503418427878143878</stp>
        <tr r="I208" s="9"/>
      </tp>
      <tp t="s">
        <v>#N/A N/A</v>
        <stp/>
        <stp>BDP|5904911945376092987</stp>
        <tr r="E204" s="5"/>
      </tp>
      <tp t="s">
        <v>#N/A Requesting Data...3796137285</v>
        <stp/>
        <stp>BDP|7949529668945793611</stp>
        <tr r="H141" s="10"/>
      </tp>
      <tp t="s">
        <v>#N/A N/A</v>
        <stp/>
        <stp>BDP|7242331867572599767</stp>
        <tr r="F280" s="8"/>
      </tp>
      <tp t="s">
        <v>#N/A N/A</v>
        <stp/>
        <stp>BDP|2221548146047794322</stp>
        <tr r="G444" s="9"/>
      </tp>
      <tp t="s">
        <v>#N/A Requesting Data...3684460861</v>
        <stp/>
        <stp>BDP|6229505923062328474</stp>
        <tr r="H29" s="8"/>
        <tr r="I29" s="8"/>
        <tr r="H312" s="5"/>
      </tp>
      <tp t="s">
        <v>#N/A N/A</v>
        <stp/>
        <stp>BDP|3453345919155877347</stp>
        <tr r="G492" s="8"/>
      </tp>
      <tp t="s">
        <v>#N/A N/A</v>
        <stp/>
        <stp>BDP|1510132544174224750</stp>
        <tr r="E9" s="5"/>
      </tp>
      <tp t="s">
        <v>#N/A N/A</v>
        <stp/>
        <stp>BDP|8665730275527696838</stp>
        <tr r="G275" s="9"/>
      </tp>
      <tp t="s">
        <v>#N/A N/A</v>
        <stp/>
        <stp>BDP|7188437184205463979</stp>
        <tr r="E154" s="10"/>
      </tp>
      <tp t="s">
        <v>#N/A Requesting Data...3848399525</v>
        <stp/>
        <stp>BDP|1941390090144002850</stp>
        <tr r="H286" s="9"/>
      </tp>
      <tp t="s">
        <v>#N/A N/A</v>
        <stp/>
        <stp>BDP|5564211485329658124</stp>
        <tr r="E439" s="8"/>
      </tp>
      <tp t="s">
        <v>#N/A N/A</v>
        <stp/>
        <stp>BDP|6039010830507135553</stp>
        <tr r="F68" s="10"/>
      </tp>
      <tp t="s">
        <v>#N/A N/A</v>
        <stp/>
        <stp>BDP|6564754169684859447</stp>
        <tr r="G276" s="9"/>
      </tp>
      <tp t="s">
        <v>#N/A N/A</v>
        <stp/>
        <stp>BDP|8183292080922531786</stp>
        <tr r="F306" s="8"/>
      </tp>
      <tp t="s">
        <v>#N/A N/A</v>
        <stp/>
        <stp>BDP|1910481956693711451</stp>
        <tr r="E70" s="8"/>
      </tp>
      <tp t="s">
        <v>#N/A N/A</v>
        <stp/>
        <stp>BDP|1073326905476652346</stp>
        <tr r="F224" s="5"/>
      </tp>
      <tp t="s">
        <v>#N/A Requesting Data...3781326934</v>
        <stp/>
        <stp>BQL|5862730852475445234</stp>
        <tr r="B118" s="10"/>
      </tp>
      <tp t="s">
        <v>#N/A Requesting Data...3998557829</v>
        <stp/>
        <stp>BQL|8594031854235872818</stp>
        <tr r="C177" s="5"/>
      </tp>
      <tp t="s">
        <v>#N/A Requesting Data...3561179483</v>
        <stp/>
        <stp>BQL|2523685404577633349</stp>
        <tr r="C112" s="5"/>
      </tp>
      <tp t="s">
        <v>#N/A Requesting Data...3738405707</v>
        <stp/>
        <stp>BQL|2456691666921267330</stp>
        <tr r="C227" s="5"/>
      </tp>
      <tp t="s">
        <v>#N/A Requesting Data...3742973938</v>
        <stp/>
        <stp>BQL|2669061338011760064</stp>
        <tr r="C195" s="5"/>
      </tp>
      <tp t="s">
        <v>#N/A Requesting Data...3720558599</v>
        <stp/>
        <stp>BQL|6351366276662845025</stp>
        <tr r="C229" s="5"/>
      </tp>
      <tp t="s">
        <v>#N/A Requesting Data...3926521975</v>
        <stp/>
        <stp>BQL|1914074315800170034</stp>
        <tr r="C302" s="5"/>
      </tp>
      <tp t="s">
        <v>#N/A Requesting Data...3906423187</v>
        <stp/>
        <stp>BQL|5004355158710352361</stp>
        <tr r="C215" s="5"/>
      </tp>
      <tp t="s">
        <v>#N/A Requesting Data...3792340023</v>
        <stp/>
        <stp>BQL|6162533955800763687</stp>
        <tr r="B130" s="10"/>
      </tp>
      <tp t="s">
        <v>#N/A Requesting Data...3981516337</v>
        <stp/>
        <stp>BQL|3061605350788341850</stp>
        <tr r="B64" s="10"/>
      </tp>
      <tp t="s">
        <v>#N/A Requesting Data...3959058537</v>
        <stp/>
        <stp>BQL|7799456563182169765</stp>
        <tr r="B37" s="10"/>
      </tp>
      <tp t="s">
        <v>#N/A Requesting Data...3519078707</v>
        <stp/>
        <stp>BQL|6457021410831967690</stp>
        <tr r="C54" s="5"/>
      </tp>
      <tp t="s">
        <v>#N/A Requesting Data...3751967388</v>
        <stp/>
        <stp>BQL|4404404913265517473</stp>
        <tr r="B85" s="10"/>
      </tp>
      <tp t="s">
        <v>#N/A Requesting Data...3877538968</v>
        <stp/>
        <stp>BQL|2132137686509547242</stp>
        <tr r="B131" s="10"/>
      </tp>
      <tp t="s">
        <v>#N/A Requesting Data...3696801326</v>
        <stp/>
        <stp>BQL|7771104862613177318</stp>
        <tr r="B141" s="10"/>
      </tp>
      <tp t="s">
        <v>#N/A Requesting Data...3474172983</v>
        <stp/>
        <stp>BQL|6200837205028577659</stp>
        <tr r="B53" s="10"/>
      </tp>
      <tp t="s">
        <v>#N/A Requesting Data...3786501914</v>
        <stp/>
        <stp>BQL|9980902411138399994</stp>
        <tr r="B83" s="10"/>
      </tp>
      <tp t="s">
        <v>#N/A Requesting Data...3481516047</v>
        <stp/>
        <stp>BQL|6239915065309707039</stp>
        <tr r="C301" s="5"/>
      </tp>
      <tp t="s">
        <v>#N/A Requesting Data...3568077079</v>
        <stp/>
        <stp>BQL|2350611811210465561</stp>
        <tr r="C125" s="5"/>
      </tp>
      <tp t="s">
        <v>#N/A Requesting Data...3669811429</v>
        <stp/>
        <stp>BQL|7444808390996658039</stp>
        <tr r="C212" s="5"/>
      </tp>
      <tp t="s">
        <v>#N/A Requesting Data...4099588339</v>
        <stp/>
        <stp>BQL|4798473401036272626</stp>
        <tr r="C61" s="5"/>
      </tp>
      <tp t="s">
        <v>#N/A N/A</v>
        <stp/>
        <stp>BDP|1978899033532069894</stp>
        <tr r="F77" s="5"/>
      </tp>
      <tp t="s">
        <v>#N/A N/A</v>
        <stp/>
        <stp>BDP|4077726493492389884</stp>
        <tr r="E211" s="8"/>
      </tp>
      <tp t="s">
        <v>#N/A Requesting Data...4057976244</v>
        <stp/>
        <stp>BDP|6055961437365898937</stp>
        <tr r="I446" s="9"/>
      </tp>
      <tp t="s">
        <v>#N/A Requesting Data...4049610901</v>
        <stp/>
        <stp>BDP|2655899537049029024</stp>
        <tr r="I180" s="5"/>
      </tp>
      <tp t="s">
        <v>#N/A N/A</v>
        <stp/>
        <stp>BDP|2108215304992748295</stp>
        <tr r="E87" s="9"/>
      </tp>
      <tp t="s">
        <v>#N/A N/A</v>
        <stp/>
        <stp>BDP|1687352765515449187</stp>
        <tr r="C174" s="10"/>
      </tp>
      <tp t="s">
        <v>#N/A N/A</v>
        <stp/>
        <stp>BDP|2304167628679269858</stp>
        <tr r="F537" s="9"/>
      </tp>
      <tp t="s">
        <v>#N/A N/A</v>
        <stp/>
        <stp>BDP|2243439033002182794</stp>
        <tr r="G424" s="9"/>
      </tp>
      <tp t="s">
        <v>#N/A Requesting Data...4094187403</v>
        <stp/>
        <stp>BDP|6335623869771303714</stp>
        <tr r="H60" s="10"/>
      </tp>
      <tp t="s">
        <v>#N/A N/A</v>
        <stp/>
        <stp>BDP|1380609437994716080</stp>
        <tr r="E55" s="5"/>
        <tr r="E254" s="8"/>
      </tp>
      <tp t="s">
        <v>#N/A N/A</v>
        <stp/>
        <stp>BDP|6907715162926743160</stp>
        <tr r="G213" s="9"/>
      </tp>
      <tp t="s">
        <v>#N/A Requesting Data...3977188506</v>
        <stp/>
        <stp>BDP|3714639807484859102</stp>
        <tr r="I325" s="5"/>
      </tp>
      <tp t="s">
        <v>#N/A N/A</v>
        <stp/>
        <stp>BDP|4446183623361478608</stp>
        <tr r="F323" s="8"/>
      </tp>
      <tp t="s">
        <v>#N/A N/A</v>
        <stp/>
        <stp>BDP|3885650901090452530</stp>
        <tr r="F161" s="10"/>
      </tp>
      <tp t="s">
        <v>#N/A N/A</v>
        <stp/>
        <stp>BDP|3951646353400033058</stp>
        <tr r="F269" s="9"/>
      </tp>
      <tp t="s">
        <v>#N/A Requesting Data...4148382060</v>
        <stp/>
        <stp>BDP|8947239497217023462</stp>
        <tr r="H107" s="10"/>
      </tp>
      <tp t="s">
        <v>#N/A N/A</v>
        <stp/>
        <stp>BDP|3342568143680439296</stp>
        <tr r="E361" s="8"/>
      </tp>
      <tp t="s">
        <v>#N/A Requesting Data...3948111045</v>
        <stp/>
        <stp>BDP|4631172542059068888</stp>
        <tr r="I389" s="9"/>
      </tp>
      <tp t="s">
        <v>#N/A Requesting Data...3549128915</v>
        <stp/>
        <stp>BDP|6268315421141842617</stp>
        <tr r="H436" s="9"/>
      </tp>
      <tp t="s">
        <v>#N/A N/A</v>
        <stp/>
        <stp>BDP|4611660929781672142</stp>
        <tr r="D566" s="9"/>
      </tp>
      <tp t="s">
        <v>#N/A Requesting Data...3913040926</v>
        <stp/>
        <stp>BDP|1958712647395108757</stp>
        <tr r="H102" s="10"/>
      </tp>
      <tp t="s">
        <v>#N/A N/A</v>
        <stp/>
        <stp>BDP|5931451767234150317</stp>
        <tr r="D511" s="9"/>
      </tp>
      <tp t="s">
        <v>#N/A N/A</v>
        <stp/>
        <stp>BDP|9252294709403816810</stp>
        <tr r="E443" s="8"/>
      </tp>
      <tp t="s">
        <v>#N/A N/A</v>
        <stp/>
        <stp>BDP|4593705133753456399</stp>
        <tr r="D302" s="9"/>
      </tp>
      <tp t="s">
        <v>#N/A Requesting Data...3939536920</v>
        <stp/>
        <stp>BDP|2275389310966832692</stp>
        <tr r="H131" s="9"/>
      </tp>
      <tp t="s">
        <v>#N/A N/A</v>
        <stp/>
        <stp>BDP|9066935215204814568</stp>
        <tr r="F36" s="8"/>
        <tr r="F348" s="5"/>
      </tp>
      <tp t="s">
        <v>#N/A Requesting Data...4210518420</v>
        <stp/>
        <stp>BDP|3896104908691026382</stp>
        <tr r="H168" s="8"/>
        <tr r="I168" s="8"/>
      </tp>
      <tp t="s">
        <v>#N/A Requesting Data...4038876103</v>
        <stp/>
        <stp>BDP|8851958501494144556</stp>
        <tr r="H16" s="5"/>
      </tp>
      <tp t="s">
        <v>#N/A N/A</v>
        <stp/>
        <stp>BDP|7338362173147759498</stp>
        <tr r="F446" s="9"/>
      </tp>
      <tp t="s">
        <v>#N/A N/A</v>
        <stp/>
        <stp>BDP|4945662951832573534</stp>
        <tr r="G199" s="9"/>
      </tp>
      <tp t="s">
        <v>#N/A Requesting Data...4121471432</v>
        <stp/>
        <stp>BDP|9909943247802377610</stp>
        <tr r="I436" s="9"/>
      </tp>
      <tp t="s">
        <v>#N/A N/A</v>
        <stp/>
        <stp>BDP|2167424700427284190</stp>
        <tr r="F197" s="8"/>
      </tp>
      <tp t="s">
        <v>#N/A N/A</v>
        <stp/>
        <stp>BDP|8511469691150293581</stp>
        <tr r="E78" s="5"/>
      </tp>
      <tp t="s">
        <v>#N/A Requesting Data...3492724162</v>
        <stp/>
        <stp>BDP|3581074657317574189</stp>
        <tr r="I114" s="5"/>
      </tp>
      <tp t="s">
        <v>#N/A N/A</v>
        <stp/>
        <stp>BDP|2011031849196508070</stp>
        <tr r="E246" s="8"/>
      </tp>
      <tp t="s">
        <v>#N/A N/A</v>
        <stp/>
        <stp>BDP|5250742922506903651</stp>
        <tr r="F237" s="9"/>
      </tp>
      <tp t="s">
        <v>#N/A N/A</v>
        <stp/>
        <stp>BDP|7820463206127024400</stp>
        <tr r="F413" s="9"/>
      </tp>
      <tp t="s">
        <v>#N/A N/A</v>
        <stp/>
        <stp>BDP|6531983387455230202</stp>
        <tr r="G76" s="8"/>
        <tr r="G296" s="5"/>
      </tp>
      <tp t="s">
        <v>#N/A N/A</v>
        <stp/>
        <stp>BDP|3589286219580572099</stp>
        <tr r="G143" s="8"/>
        <tr r="G219" s="5"/>
      </tp>
      <tp t="s">
        <v>#N/A N/A</v>
        <stp/>
        <stp>BDP|8947434929858999625</stp>
        <tr r="F278" s="8"/>
      </tp>
      <tp t="s">
        <v>#N/A N/A</v>
        <stp/>
        <stp>BDP|4774665230500804110</stp>
        <tr r="F8" s="8"/>
      </tp>
      <tp t="s">
        <v>#N/A Requesting Data...3990651802</v>
        <stp/>
        <stp>BDP|1649046926362843143</stp>
        <tr r="H339" s="9"/>
      </tp>
      <tp t="s">
        <v>#N/A N/A</v>
        <stp/>
        <stp>BDP|2917671934232326516</stp>
        <tr r="E243" s="5"/>
      </tp>
      <tp t="s">
        <v>#N/A N/A</v>
        <stp/>
        <stp>BDP|2243438059604836791</stp>
        <tr r="E109" s="8"/>
      </tp>
      <tp t="s">
        <v>#N/A Requesting Data...4051221626</v>
        <stp/>
        <stp>BDP|7944034420337486273</stp>
        <tr r="H79" s="10"/>
      </tp>
      <tp t="s">
        <v>#N/A N/A</v>
        <stp/>
        <stp>BDP|8092502335277414980</stp>
        <tr r="F149" s="10"/>
      </tp>
      <tp t="s">
        <v>#N/A N/A</v>
        <stp/>
        <stp>BDP|5746185654918079927</stp>
        <tr r="E6" s="6"/>
      </tp>
      <tp t="s">
        <v>#N/A N/A</v>
        <stp/>
        <stp>BDP|6542488988329927357</stp>
        <tr r="E82" s="9"/>
      </tp>
      <tp t="s">
        <v>#N/A N/A</v>
        <stp/>
        <stp>BDP|8155067932778435389</stp>
        <tr r="G263" s="9"/>
      </tp>
      <tp t="s">
        <v>#N/A N/A</v>
        <stp/>
        <stp>BDP|9294173513410678996</stp>
        <tr r="G166" s="8"/>
      </tp>
      <tp t="s">
        <v>#N/A N/A</v>
        <stp/>
        <stp>BDP|9393439784287848258</stp>
        <tr r="F137" s="9"/>
      </tp>
      <tp t="s">
        <v>#N/A N/A</v>
        <stp/>
        <stp>BDP|9772848617654983440</stp>
        <tr r="F176" s="10"/>
      </tp>
      <tp t="s">
        <v>#N/A N/A</v>
        <stp/>
        <stp>BDP|8838011803769311104</stp>
        <tr r="E128" s="5"/>
      </tp>
      <tp t="s">
        <v>#N/A N/A</v>
        <stp/>
        <stp>BDP|5965507761663864591</stp>
        <tr r="F238" s="5"/>
        <tr r="F203" s="9"/>
      </tp>
      <tp t="s">
        <v>#N/A N/A</v>
        <stp/>
        <stp>BDP|1682381763883111750</stp>
        <tr r="D2" s="8"/>
      </tp>
      <tp t="s">
        <v>#N/A Requesting Data...3627414910</v>
        <stp/>
        <stp>BDP|1073373329789506923</stp>
        <tr r="H4" s="5"/>
        <tr r="H106" s="9"/>
      </tp>
      <tp t="s">
        <v>#N/A N/A</v>
        <stp/>
        <stp>BDP|5251319920855816125</stp>
        <tr r="E127" s="5"/>
      </tp>
      <tp t="s">
        <v>#N/A N/A</v>
        <stp/>
        <stp>BDP|4541191014024460050</stp>
        <tr r="F420" s="8"/>
      </tp>
      <tp t="s">
        <v>#N/A N/A</v>
        <stp/>
        <stp>BDP|9682994715219440878</stp>
        <tr r="C104" s="10"/>
      </tp>
      <tp t="s">
        <v>#N/A Requesting Data...3796439406</v>
        <stp/>
        <stp>BDP|5650886396206738267</stp>
        <tr r="H353" s="5"/>
      </tp>
      <tp t="s">
        <v>#N/A Requesting Data...3890614450</v>
        <stp/>
        <stp>BDP|8873934111906774649</stp>
        <tr r="I128" s="5"/>
      </tp>
      <tp t="s">
        <v>#N/A N/A</v>
        <stp/>
        <stp>BDP|1019670191607717982</stp>
        <tr r="D369" s="9"/>
      </tp>
      <tp t="s">
        <v>#N/A N/A</v>
        <stp/>
        <stp>BDP|6584185545175080612</stp>
        <tr r="D120" s="5"/>
      </tp>
      <tp t="s">
        <v>#N/A Requesting Data...3655745724</v>
        <stp/>
        <stp>BDP|7480354070982141197</stp>
        <tr r="H95" s="10"/>
      </tp>
      <tp t="s">
        <v>#N/A Requesting Data...3888832414</v>
        <stp/>
        <stp>BDP|5670092624053659439</stp>
        <tr r="H464" s="8"/>
        <tr r="I464" s="8"/>
      </tp>
      <tp t="s">
        <v>#N/A N/A</v>
        <stp/>
        <stp>BDP|8934473961792392825</stp>
        <tr r="G172" s="9"/>
      </tp>
      <tp t="s">
        <v>#N/A N/A</v>
        <stp/>
        <stp>BDP|3957279232000136235</stp>
        <tr r="E381" s="8"/>
      </tp>
      <tp t="s">
        <v>#N/A N/A</v>
        <stp/>
        <stp>BDP|1557095430921316315</stp>
        <tr r="E105" s="9"/>
      </tp>
      <tp t="s">
        <v>#N/A Requesting Data...3621130116</v>
        <stp/>
        <stp>BDP|9508943263997953152</stp>
        <tr r="I65" s="9"/>
      </tp>
      <tp t="s">
        <v>#N/A N/A</v>
        <stp/>
        <stp>BDP|2469430122337900329</stp>
        <tr r="F67" s="10"/>
      </tp>
      <tp t="s">
        <v>#N/A N/A</v>
        <stp/>
        <stp>BDP|2459690963987647567</stp>
        <tr r="D493" s="9"/>
      </tp>
      <tp t="s">
        <v>#N/A N/A</v>
        <stp/>
        <stp>BDP|7429136348555896796</stp>
        <tr r="D160" s="9"/>
      </tp>
      <tp t="s">
        <v>#N/A N/A</v>
        <stp/>
        <stp>BDP|3495431964323924247</stp>
        <tr r="E392" s="8"/>
      </tp>
      <tp t="s">
        <v>#N/A N/A</v>
        <stp/>
        <stp>BDP|6281528213107406590</stp>
        <tr r="D133" s="9"/>
      </tp>
      <tp t="s">
        <v>#N/A N/A</v>
        <stp/>
        <stp>BDP|5764029538590087633</stp>
        <tr r="D81" s="9"/>
      </tp>
      <tp t="s">
        <v>#N/A Requesting Data...3590571155</v>
        <stp/>
        <stp>BDP|1618190056862628718</stp>
        <tr r="H113" s="8"/>
        <tr r="I113" s="8"/>
      </tp>
      <tp t="s">
        <v>#N/A Requesting Data...3893766061</v>
        <stp/>
        <stp>BDP|9648683473271561960</stp>
        <tr r="H47" s="10"/>
      </tp>
      <tp t="s">
        <v>#N/A Requesting Data...4008739469</v>
        <stp/>
        <stp>BDP|3380848229231783878</stp>
        <tr r="H367" s="5"/>
      </tp>
      <tp t="s">
        <v>#N/A N/A</v>
        <stp/>
        <stp>BDP|5235857939228373634</stp>
        <tr r="F337" s="9"/>
      </tp>
      <tp t="s">
        <v>#N/A N/A</v>
        <stp/>
        <stp>BDP|1248661235196973264</stp>
        <tr r="E99" s="8"/>
        <tr r="E272" s="5"/>
      </tp>
      <tp t="s">
        <v>#N/A N/A</v>
        <stp/>
        <stp>BDP|4722462216450965105</stp>
        <tr r="E61" s="5"/>
      </tp>
      <tp t="s">
        <v>#N/A N/A</v>
        <stp/>
        <stp>BDP|7561140651951915267</stp>
        <tr r="C2" s="10"/>
      </tp>
      <tp t="s">
        <v>#N/A Requesting Data...3731498090</v>
        <stp/>
        <stp>BDP|2092549878237539768</stp>
        <tr r="H508" s="9"/>
      </tp>
      <tp t="s">
        <v>#N/A N/A</v>
        <stp/>
        <stp>BDP|2595757772462529081</stp>
        <tr r="C162" s="10"/>
      </tp>
      <tp t="s">
        <v>#N/A Requesting Data...3901026056</v>
        <stp/>
        <stp>BDP|8270439106938089486</stp>
        <tr r="G167" s="10"/>
      </tp>
      <tp t="s">
        <v>#N/A N/A</v>
        <stp/>
        <stp>BDP|7975148885877073978</stp>
        <tr r="F156" s="8"/>
      </tp>
      <tp t="s">
        <v>#N/A N/A</v>
        <stp/>
        <stp>BDP|9143820722845644685</stp>
        <tr r="F533" s="9"/>
      </tp>
      <tp t="s">
        <v>#N/A N/A</v>
        <stp/>
        <stp>BDP|1649507729124800283</stp>
        <tr r="G261" s="8"/>
      </tp>
      <tp t="s">
        <v>#N/A N/A</v>
        <stp/>
        <stp>BDP|3116044933022069293</stp>
        <tr r="E212" s="5"/>
      </tp>
      <tp t="s">
        <v>#N/A N/A</v>
        <stp/>
        <stp>BDP|2425591035610255450</stp>
        <tr r="D331" s="5"/>
        <tr r="D242" s="8"/>
      </tp>
      <tp t="s">
        <v>#N/A N/A</v>
        <stp/>
        <stp>BDP|3844436322490136576</stp>
        <tr r="F63" s="5"/>
      </tp>
      <tp t="s">
        <v>#N/A N/A</v>
        <stp/>
        <stp>BDP|5684988095050344576</stp>
        <tr r="G330" s="8"/>
      </tp>
      <tp t="s">
        <v>#N/A N/A</v>
        <stp/>
        <stp>BDP|8911800466410828682</stp>
        <tr r="D456" s="8"/>
      </tp>
      <tp t="s">
        <v>#N/A Requesting Data...3600749263</v>
        <stp/>
        <stp>BDP|8838718397940026615</stp>
        <tr r="I312" s="9"/>
        <tr r="I95" s="5"/>
      </tp>
      <tp t="s">
        <v>#N/A Requesting Data...3593121300</v>
        <stp/>
        <stp>BDP|7817015578257626780</stp>
        <tr r="H204" s="8"/>
        <tr r="I204" s="8"/>
      </tp>
      <tp t="s">
        <v>#N/A N/A</v>
        <stp/>
        <stp>BDP|3492198916101524215</stp>
        <tr r="G209" s="8"/>
      </tp>
      <tp t="s">
        <v>#N/A N/A</v>
        <stp/>
        <stp>BDP|3371211769466319174</stp>
        <tr r="G322" s="5"/>
      </tp>
      <tp t="s">
        <v>#N/A N/A</v>
        <stp/>
        <stp>BDP|4976139113942417620</stp>
        <tr r="E446" s="8"/>
      </tp>
      <tp t="s">
        <v>#N/A N/A</v>
        <stp/>
        <stp>BDP|3281960588302623060</stp>
        <tr r="D263" s="8"/>
      </tp>
      <tp t="s">
        <v>#N/A N/A</v>
        <stp/>
        <stp>BDP|4258228698468068744</stp>
        <tr r="G259" s="8"/>
      </tp>
      <tp t="s">
        <v>#N/A N/A</v>
        <stp/>
        <stp>BDP|9911242946969145665</stp>
        <tr r="G234" s="9"/>
      </tp>
      <tp t="s">
        <v>#N/A N/A</v>
        <stp/>
        <stp>BDP|8928949516757001770</stp>
        <tr r="F115" s="5"/>
      </tp>
      <tp t="s">
        <v>#N/A Requesting Data...3763169800</v>
        <stp/>
        <stp>BDP|3712240230361754388</stp>
        <tr r="H12" s="8"/>
        <tr r="I12" s="8"/>
        <tr r="H185" s="5"/>
      </tp>
      <tp t="s">
        <v>#N/A N/A</v>
        <stp/>
        <stp>BDP|1499636666815881450</stp>
        <tr r="E69" s="8"/>
      </tp>
      <tp t="s">
        <v>#N/A Requesting Data...3789060774</v>
        <stp/>
        <stp>BDP|7160608168141241675</stp>
        <tr r="H76" s="8"/>
        <tr r="I76" s="8"/>
        <tr r="H296" s="5"/>
      </tp>
      <tp t="s">
        <v>#N/A Requesting Data...3837067180</v>
        <stp/>
        <stp>BDP|7674989874570525937</stp>
        <tr r="I387" s="9"/>
      </tp>
      <tp t="s">
        <v>#N/A N/A</v>
        <stp/>
        <stp>BDP|1757582551059708856</stp>
        <tr r="E68" s="5"/>
      </tp>
      <tp t="s">
        <v>#N/A Requesting Data...3839498917</v>
        <stp/>
        <stp>BDP|6619665101394448493</stp>
        <tr r="I155" s="9"/>
      </tp>
      <tp t="s">
        <v>#N/A N/A</v>
        <stp/>
        <stp>BDP|9800705131885786827</stp>
        <tr r="D146" s="8"/>
      </tp>
      <tp t="s">
        <v>#N/A N/A</v>
        <stp/>
        <stp>BDP|5412130517754422181</stp>
        <tr r="C82" s="10"/>
      </tp>
      <tp t="s">
        <v>#N/A N/A</v>
        <stp/>
        <stp>BDP|8016971941023912634</stp>
        <tr r="E184" s="10"/>
      </tp>
      <tp t="s">
        <v>#N/A N/A</v>
        <stp/>
        <stp>BDP|6501798830833258121</stp>
        <tr r="D403" s="9"/>
      </tp>
      <tp t="s">
        <v>#N/A Requesting Data...3813080678</v>
        <stp/>
        <stp>BDP|4551397770798701871</stp>
        <tr r="H305" s="9"/>
      </tp>
      <tp t="s">
        <v>#N/A Requesting Data...3736466369</v>
        <stp/>
        <stp>BDP|2380742235035668388</stp>
        <tr r="H317" s="8"/>
        <tr r="I317" s="8"/>
      </tp>
      <tp t="s">
        <v>#N/A N/A</v>
        <stp/>
        <stp>BDP|2608414777536929755</stp>
        <tr r="G478" s="8"/>
      </tp>
      <tp t="s">
        <v>#N/A N/A</v>
        <stp/>
        <stp>BDP|2338142694329766382</stp>
        <tr r="C96" s="10"/>
      </tp>
      <tp t="s">
        <v>#N/A N/A</v>
        <stp/>
        <stp>BDP|5207742430934264594</stp>
        <tr r="G48" s="8"/>
      </tp>
      <tp t="s">
        <v>#N/A N/A</v>
        <stp/>
        <stp>BDP|4038101176981350387</stp>
        <tr r="E28" s="10"/>
      </tp>
      <tp t="s">
        <v>#N/A Requesting Data...3661121085</v>
        <stp/>
        <stp>BDP|7724764944905003186</stp>
        <tr r="H510" s="9"/>
      </tp>
      <tp t="s">
        <v>#N/A N/A</v>
        <stp/>
        <stp>BDP|9980354331409738072</stp>
        <tr r="F397" s="8"/>
      </tp>
      <tp t="s">
        <v>#N/A N/A</v>
        <stp/>
        <stp>BDP|2252585871135693500</stp>
        <tr r="G571" s="9"/>
      </tp>
      <tp t="s">
        <v>#N/A N/A</v>
        <stp/>
        <stp>BDP|5125350279000581151</stp>
        <tr r="E178" s="5"/>
      </tp>
      <tp t="s">
        <v>#N/A Requesting Data...4260516440</v>
        <stp/>
        <stp>BDP|1587730214713653491</stp>
        <tr r="I294" s="5"/>
        <tr r="I44" s="9"/>
      </tp>
      <tp t="s">
        <v>#N/A N/A</v>
        <stp/>
        <stp>BDP|2019557314802550490</stp>
        <tr r="F245" s="8"/>
      </tp>
      <tp t="s">
        <v>#N/A Requesting Data...4275555019</v>
        <stp/>
        <stp>BDP|2604099565373675717</stp>
        <tr r="H252" s="9"/>
      </tp>
      <tp t="s">
        <v>#N/A N/A</v>
        <stp/>
        <stp>BDP|1999460193925386922</stp>
        <tr r="E109" s="9"/>
      </tp>
      <tp t="s">
        <v>#N/A N/A</v>
        <stp/>
        <stp>BDP|6954038264635057533</stp>
        <tr r="F197" s="9"/>
      </tp>
      <tp t="s">
        <v>#N/A N/A</v>
        <stp/>
        <stp>BDP|2423801040676187880</stp>
        <tr r="D417" s="9"/>
      </tp>
      <tp t="s">
        <v>#N/A Requesting Data...3864103437</v>
        <stp/>
        <stp>BDP|9007789479569883048</stp>
        <tr r="H27" s="5"/>
        <tr r="H429" s="8"/>
        <tr r="I429" s="8"/>
      </tp>
      <tp t="s">
        <v>#N/A N/A</v>
        <stp/>
        <stp>BDP|9067176502809149190</stp>
        <tr r="F194" s="8"/>
      </tp>
      <tp t="s">
        <v>#N/A Requesting Data...4207149086</v>
        <stp/>
        <stp>BDP|3596290571231515755</stp>
        <tr r="H147" s="5"/>
      </tp>
      <tp t="s">
        <v>#N/A N/A</v>
        <stp/>
        <stp>BDP|2281762061567164497</stp>
        <tr r="F169" s="8"/>
      </tp>
      <tp t="s">
        <v>#N/A Requesting Data...4230619970</v>
        <stp/>
        <stp>BDP|1524793311000461746</stp>
        <tr r="H161" s="5"/>
        <tr r="H372" s="8"/>
        <tr r="I372" s="8"/>
      </tp>
      <tp t="s">
        <v>#N/A Requesting Data...4083242341</v>
        <stp/>
        <stp>BDP|8885878479070245795</stp>
        <tr r="H94" s="8"/>
        <tr r="I94" s="8"/>
      </tp>
      <tp t="s">
        <v>#N/A N/A</v>
        <stp/>
        <stp>BDP|9723752642033440994</stp>
        <tr r="D357" s="9"/>
      </tp>
      <tp t="s">
        <v>#N/A N/A</v>
        <stp/>
        <stp>BDP|4254863335697533890</stp>
        <tr r="D180" s="10"/>
      </tp>
      <tp t="s">
        <v>#N/A N/A</v>
        <stp/>
        <stp>BDP|3718283626285116653</stp>
        <tr r="E477" s="8"/>
      </tp>
      <tp t="s">
        <v>#N/A N/A</v>
        <stp/>
        <stp>BDP|5827204934455224132</stp>
        <tr r="E293" s="5"/>
        <tr r="E43" s="9"/>
      </tp>
      <tp t="s">
        <v>#N/A N/A</v>
        <stp/>
        <stp>BDP|8735616839235255800</stp>
        <tr r="E350" s="9"/>
      </tp>
      <tp t="s">
        <v>#N/A N/A</v>
        <stp/>
        <stp>BDP|5976727271524281158</stp>
        <tr r="E115" s="10"/>
      </tp>
      <tp t="s">
        <v>#N/A Requesting Data...3643976391</v>
        <stp/>
        <stp>BDP|3581962110678701398</stp>
        <tr r="H38" s="10"/>
      </tp>
      <tp t="s">
        <v>#N/A N/A</v>
        <stp/>
        <stp>BDP|4509958185047872208</stp>
        <tr r="D449" s="9"/>
      </tp>
      <tp t="s">
        <v>#N/A N/A</v>
        <stp/>
        <stp>BDP|5430330860508484817</stp>
        <tr r="E323" s="9"/>
      </tp>
      <tp t="s">
        <v>#N/A N/A</v>
        <stp/>
        <stp>BDP|9627910541581781536</stp>
        <tr r="E232" s="8"/>
      </tp>
      <tp t="s">
        <v>#N/A N/A</v>
        <stp/>
        <stp>BDP|3029858811299318351</stp>
        <tr r="D362" s="8"/>
      </tp>
      <tp t="s">
        <v>#N/A N/A</v>
        <stp/>
        <stp>BDP|9953565158098714129</stp>
        <tr r="E492" s="8"/>
      </tp>
      <tp t="s">
        <v>#N/A N/A</v>
        <stp/>
        <stp>BDP|5975529819452117310</stp>
        <tr r="F81" s="10"/>
      </tp>
      <tp t="s">
        <v>#N/A N/A</v>
        <stp/>
        <stp>BDP|3627961032161419848</stp>
        <tr r="E29" s="8"/>
        <tr r="E312" s="5"/>
      </tp>
      <tp t="s">
        <v>#N/A N/A</v>
        <stp/>
        <stp>BDP|3884038070697986305</stp>
        <tr r="G97" s="8"/>
      </tp>
      <tp t="s">
        <v>#N/A N/A</v>
        <stp/>
        <stp>BDP|3680135264017237314</stp>
        <tr r="G196" s="9"/>
      </tp>
      <tp t="s">
        <v>#N/A N/A</v>
        <stp/>
        <stp>BDP|5876562968194719238</stp>
        <tr r="E89" s="10"/>
      </tp>
      <tp t="s">
        <v>#N/A N/A</v>
        <stp/>
        <stp>BDP|3385259140772599713</stp>
        <tr r="F8" s="10"/>
      </tp>
      <tp t="s">
        <v>#N/A Requesting Data...4066126782</v>
        <stp/>
        <stp>BDP|1380547776340630350</stp>
        <tr r="H60" s="9"/>
      </tp>
      <tp t="s">
        <v>#N/A N/A</v>
        <stp/>
        <stp>BDP|5284285618766644060</stp>
        <tr r="E536" s="9"/>
      </tp>
      <tp t="s">
        <v>#N/A N/A</v>
        <stp/>
        <stp>BDP|8524649609589228782</stp>
        <tr r="G31" s="9"/>
      </tp>
      <tp t="s">
        <v>#N/A N/A</v>
        <stp/>
        <stp>BDP|9093418166189276279</stp>
        <tr r="G5" s="8"/>
      </tp>
      <tp t="s">
        <v>#N/A N/A</v>
        <stp/>
        <stp>BDP|2088540435980148425</stp>
        <tr r="F40" s="9"/>
      </tp>
      <tp t="s">
        <v>#N/A N/A</v>
        <stp/>
        <stp>BDP|6659044562771341112</stp>
        <tr r="F92" s="8"/>
      </tp>
      <tp t="s">
        <v>#N/A Requesting Data...4075349201</v>
        <stp/>
        <stp>BDP|1811127717877858678</stp>
        <tr r="H233" s="9"/>
      </tp>
      <tp t="s">
        <v>#N/A N/A</v>
        <stp/>
        <stp>BDP|7779204867031652243</stp>
        <tr r="E208" s="8"/>
      </tp>
      <tp t="s">
        <v>#N/A N/A</v>
        <stp/>
        <stp>BDP|1459943799128244997</stp>
        <tr r="E30" s="10"/>
      </tp>
      <tp t="s">
        <v>#N/A Requesting Data...3899947509</v>
        <stp/>
        <stp>BDP|1540826081335619424</stp>
        <tr r="I234" s="9"/>
      </tp>
      <tp t="s">
        <v>#N/A N/A</v>
        <stp/>
        <stp>BDP|4621981984613819603</stp>
        <tr r="F10" s="6"/>
      </tp>
      <tp t="s">
        <v>#N/A N/A</v>
        <stp/>
        <stp>BDP|1379040907590124137</stp>
        <tr r="F377" s="9"/>
      </tp>
      <tp t="s">
        <v>#N/A N/A</v>
        <stp/>
        <stp>BDP|6789539549663927462</stp>
        <tr r="G125" s="5"/>
      </tp>
      <tp t="s">
        <v>#N/A N/A</v>
        <stp/>
        <stp>BDP|7612468061636396300</stp>
        <tr r="D49" s="9"/>
      </tp>
      <tp t="s">
        <v>#N/A N/A</v>
        <stp/>
        <stp>BDP|4077437338617185496</stp>
        <tr r="F191" s="9"/>
      </tp>
      <tp t="s">
        <v>#N/A N/A</v>
        <stp/>
        <stp>BDP|6472654129254397680</stp>
        <tr r="F277" s="9"/>
      </tp>
      <tp t="s">
        <v>#N/A N/A</v>
        <stp/>
        <stp>BDP|1833916156598424589</stp>
        <tr r="G260" s="5"/>
      </tp>
      <tp t="s">
        <v>#N/A Requesting Data...4195259172</v>
        <stp/>
        <stp>BDP|7252139000111717751</stp>
        <tr r="I449" s="9"/>
      </tp>
      <tp t="s">
        <v>#N/A Requesting Data...3836866616</v>
        <stp/>
        <stp>BDP|7274318745327754725</stp>
        <tr r="G79" s="10"/>
      </tp>
      <tp t="s">
        <v>#N/A N/A</v>
        <stp/>
        <stp>BDP|1045355001387119562</stp>
        <tr r="D147" s="10"/>
      </tp>
      <tp t="s">
        <v>#N/A Requesting Data...4162256157</v>
        <stp/>
        <stp>BDP|3746878216912376863</stp>
        <tr r="H542" s="9"/>
      </tp>
      <tp t="s">
        <v>#N/A N/A</v>
        <stp/>
        <stp>BDP|7043761551437196259</stp>
        <tr r="F487" s="8"/>
      </tp>
      <tp t="s">
        <v>#N/A Requesting Data...3778340926</v>
        <stp/>
        <stp>BDP|9914173399626651721</stp>
        <tr r="G149" s="10"/>
      </tp>
      <tp t="s">
        <v>#N/A N/A</v>
        <stp/>
        <stp>BDP|6944434241504034286</stp>
        <tr r="G338" s="8"/>
      </tp>
      <tp t="s">
        <v>#N/A N/A</v>
        <stp/>
        <stp>BDP|3644740949296170692</stp>
        <tr r="E82" s="5"/>
        <tr r="E69" s="9"/>
      </tp>
      <tp t="s">
        <v>#N/A N/A</v>
        <stp/>
        <stp>BDP|2594723017373440778</stp>
        <tr r="E40" s="5"/>
        <tr r="E37" s="9"/>
      </tp>
      <tp t="s">
        <v>#N/A Requesting Data...4154193611</v>
        <stp/>
        <stp>BDP|1824198529102270098</stp>
        <tr r="G94" s="10"/>
      </tp>
      <tp t="s">
        <v>#N/A N/A</v>
        <stp/>
        <stp>BDP|3933188060791395511</stp>
        <tr r="G461" s="9"/>
      </tp>
      <tp t="s">
        <v>#N/A Requesting Data...3698908506</v>
        <stp/>
        <stp>BDP|5632502596638234112</stp>
        <tr r="H333" s="9"/>
      </tp>
      <tp t="s">
        <v>#N/A N/A</v>
        <stp/>
        <stp>BDP|5779586005499891924</stp>
        <tr r="F307" s="9"/>
      </tp>
      <tp t="s">
        <v>#N/A Requesting Data...3919357378</v>
        <stp/>
        <stp>BDP|9051078675069563776</stp>
        <tr r="I193" s="5"/>
      </tp>
      <tp t="s">
        <v>#N/A N/A</v>
        <stp/>
        <stp>BDP|5602600024293588276</stp>
        <tr r="G62" s="9"/>
      </tp>
      <tp t="s">
        <v>#N/A N/A</v>
        <stp/>
        <stp>BDP|2277988883113874016</stp>
        <tr r="F25" s="5"/>
      </tp>
      <tp t="s">
        <v>#N/A N/A</v>
        <stp/>
        <stp>BDP|4467983325127083892</stp>
        <tr r="F86" s="8"/>
      </tp>
      <tp t="s">
        <v>#N/A N/A</v>
        <stp/>
        <stp>BDP|7067829350243347917</stp>
        <tr r="C112" s="10"/>
      </tp>
      <tp t="s">
        <v>#N/A N/A</v>
        <stp/>
        <stp>BDP|2438835897330983393</stp>
        <tr r="G111" s="9"/>
      </tp>
      <tp t="s">
        <v>#N/A Requesting Data...3765410447</v>
        <stp/>
        <stp>BDP|4494487346872989630</stp>
        <tr r="H56" s="9"/>
      </tp>
      <tp t="s">
        <v>#N/A Requesting Data...4250108510</v>
        <stp/>
        <stp>BDP|6185762426776757569</stp>
        <tr r="I91" s="5"/>
        <tr r="I273" s="9"/>
      </tp>
      <tp t="s">
        <v>#N/A N/A</v>
        <stp/>
        <stp>BDP|1096216193082286807</stp>
        <tr r="C12" s="7"/>
      </tp>
      <tp t="s">
        <v>#N/A N/A</v>
        <stp/>
        <stp>BDP|5150224360894191520</stp>
        <tr r="E221" s="8"/>
      </tp>
      <tp t="s">
        <v>#N/A Requesting Data...3811014962</v>
        <stp/>
        <stp>BDP|8046955707395579476</stp>
        <tr r="H21" s="8"/>
        <tr r="I21" s="8"/>
      </tp>
      <tp t="s">
        <v>#N/A N/A</v>
        <stp/>
        <stp>BDP|3891631212877808313</stp>
        <tr r="D19" s="5"/>
      </tp>
      <tp t="s">
        <v>#N/A N/A</v>
        <stp/>
        <stp>BDP|9323505452408763167</stp>
        <tr r="G185" s="8"/>
      </tp>
      <tp t="s">
        <v>#N/A Requesting Data...3660614876</v>
        <stp/>
        <stp>BDP|6731167651571800384</stp>
        <tr r="H2" s="5"/>
        <tr r="H581" s="9"/>
      </tp>
      <tp t="s">
        <v>#N/A N/A</v>
        <stp/>
        <stp>BDP|5779870072122358816</stp>
        <tr r="G229" s="5"/>
      </tp>
      <tp t="s">
        <v>#N/A N/A</v>
        <stp/>
        <stp>BDP|9174156912029751011</stp>
        <tr r="C165" s="10"/>
      </tp>
      <tp t="s">
        <v>#N/A N/A</v>
        <stp/>
        <stp>BDP|6274633114491768022</stp>
        <tr r="E93" s="8"/>
      </tp>
      <tp t="s">
        <v>#N/A N/A</v>
        <stp/>
        <stp>BDP|5520133743657374764</stp>
        <tr r="G184" s="9"/>
      </tp>
      <tp t="s">
        <v>#N/A N/A</v>
        <stp/>
        <stp>BDP|5338863314618075416</stp>
        <tr r="D343" s="9"/>
      </tp>
      <tp t="s">
        <v>#N/A Requesting Data...3678796256</v>
        <stp/>
        <stp>BDP|7417334514595628054</stp>
        <tr r="H160" s="10"/>
      </tp>
      <tp t="s">
        <v>#N/A N/A</v>
        <stp/>
        <stp>BDP|7405372336445789236</stp>
        <tr r="D304" s="8"/>
      </tp>
      <tp t="s">
        <v>#N/A N/A</v>
        <stp/>
        <stp>BDP|6073422606030672239</stp>
        <tr r="E96" s="9"/>
      </tp>
      <tp t="s">
        <v>#N/A Requesting Data...3950266302</v>
        <stp/>
        <stp>BDP|1518103124993913191</stp>
        <tr r="I469" s="9"/>
      </tp>
      <tp t="s">
        <v>#N/A N/A</v>
        <stp/>
        <stp>BDP|2935477319235027269</stp>
        <tr r="F26" s="9"/>
      </tp>
      <tp t="s">
        <v>#N/A N/A</v>
        <stp/>
        <stp>BDP|3717079668377904206</stp>
        <tr r="G601" s="9"/>
      </tp>
      <tp t="s">
        <v>#N/A N/A</v>
        <stp/>
        <stp>BDP|5840740941826855044</stp>
        <tr r="D273" s="5"/>
      </tp>
      <tp t="s">
        <v>#N/A N/A</v>
        <stp/>
        <stp>BDP|6969345627830302786</stp>
        <tr r="D133" s="10"/>
      </tp>
      <tp t="s">
        <v>#N/A Requesting Data...3627627869</v>
        <stp/>
        <stp>BDP|2792542715137156161</stp>
        <tr r="H377" s="9"/>
      </tp>
      <tp t="s">
        <v>#N/A N/A</v>
        <stp/>
        <stp>BDP|4553335478089987966</stp>
        <tr r="E214" s="8"/>
      </tp>
      <tp t="s">
        <v>#N/A Requesting Data...3941669855</v>
        <stp/>
        <stp>BDP|9573242791787248536</stp>
        <tr r="H7" s="8"/>
        <tr r="I7" s="8"/>
        <tr r="H307" s="5"/>
      </tp>
      <tp t="s">
        <v>#N/A Requesting Data...4252730625</v>
        <stp/>
        <stp>BDP|8530924627342741160</stp>
        <tr r="H50" s="9"/>
      </tp>
      <tp t="s">
        <v>#N/A Requesting Data...3681802875</v>
        <stp/>
        <stp>BDP|5378767437723336206</stp>
        <tr r="I275" s="5"/>
      </tp>
      <tp t="s">
        <v>#N/A Requesting Data...4289046852</v>
        <stp/>
        <stp>BDP|8210900974496581028</stp>
        <tr r="I43" s="5"/>
      </tp>
      <tp t="s">
        <v>#N/A Requesting Data...4205962031</v>
        <stp/>
        <stp>BDP|4386567664904167314</stp>
        <tr r="G75" s="10"/>
      </tp>
      <tp t="s">
        <v>#N/A N/A</v>
        <stp/>
        <stp>BDP|9224406312488065412</stp>
        <tr r="G47" s="8"/>
      </tp>
      <tp t="s">
        <v>#N/A N/A</v>
        <stp/>
        <stp>BDP|3988566922507595395</stp>
        <tr r="D370" s="9"/>
      </tp>
      <tp t="s">
        <v>#N/A Requesting Data...4115030980</v>
        <stp/>
        <stp>BDP|3076305428317944502</stp>
        <tr r="H226" s="8"/>
        <tr r="I226" s="8"/>
      </tp>
      <tp t="s">
        <v>#N/A Requesting Data...3945582632</v>
        <stp/>
        <stp>BDP|5478713503331590357</stp>
        <tr r="I47" s="9"/>
      </tp>
      <tp t="s">
        <v>#N/A N/A</v>
        <stp/>
        <stp>BDP|7287566913416961581</stp>
        <tr r="E5" s="10"/>
      </tp>
      <tp t="s">
        <v>#N/A N/A</v>
        <stp/>
        <stp>BDP|6877494764513290713</stp>
        <tr r="G540" s="9"/>
      </tp>
      <tp t="s">
        <v>#N/A N/A</v>
        <stp/>
        <stp>BDP|4701749862224534124</stp>
        <tr r="F188" s="10"/>
      </tp>
      <tp t="s">
        <v>#N/A Requesting Data...4283433076</v>
        <stp/>
        <stp>BDP|9490035523732467962</stp>
        <tr r="H45" s="5"/>
      </tp>
      <tp t="s">
        <v>#N/A Requesting Data...3725098278</v>
        <stp/>
        <stp>BDP|2927108738283439335</stp>
        <tr r="I131" s="5"/>
        <tr r="I472" s="9"/>
      </tp>
      <tp t="s">
        <v>#N/A Requesting Data...3785096608</v>
        <stp/>
        <stp>BDP|7357669514120109063</stp>
        <tr r="H267" s="9"/>
      </tp>
      <tp t="s">
        <v>#N/A N/A</v>
        <stp/>
        <stp>BDP|7120189189807144976</stp>
        <tr r="E92" s="5"/>
      </tp>
      <tp t="s">
        <v>#N/A Requesting Data...4212249456</v>
        <stp/>
        <stp>BDP|5745113512791778456</stp>
        <tr r="I337" s="5"/>
      </tp>
      <tp t="s">
        <v>#N/A N/A</v>
        <stp/>
        <stp>BDP|1186308000930088270</stp>
        <tr r="F165" s="10"/>
      </tp>
      <tp t="s">
        <v>#N/A N/A</v>
        <stp/>
        <stp>BDP|6475045376208370937</stp>
        <tr r="E50" s="5"/>
        <tr r="E222" s="8"/>
      </tp>
      <tp t="s">
        <v>#N/A N/A</v>
        <stp/>
        <stp>BDP|1461503550077331611</stp>
        <tr r="F112" s="10"/>
      </tp>
      <tp t="s">
        <v>#N/A N/A</v>
        <stp/>
        <stp>BDP|7072745703119470952</stp>
        <tr r="G102" s="9"/>
      </tp>
      <tp t="s">
        <v>#N/A N/A</v>
        <stp/>
        <stp>BDP|4651758578962441696</stp>
        <tr r="D216" s="8"/>
      </tp>
      <tp t="s">
        <v>#N/A N/A</v>
        <stp/>
        <stp>BDP|2779605850085837497</stp>
        <tr r="G83" s="5"/>
      </tp>
      <tp t="s">
        <v>#N/A N/A</v>
        <stp/>
        <stp>BDP|9353418684265166000</stp>
        <tr r="D473" s="9"/>
      </tp>
      <tp t="s">
        <v>#N/A N/A</v>
        <stp/>
        <stp>BDP|8347743071001361928</stp>
        <tr r="F402" s="9"/>
      </tp>
      <tp t="s">
        <v>#N/A Requesting Data...4061117244</v>
        <stp/>
        <stp>BDP|6395592665053127690</stp>
        <tr r="I438" s="9"/>
      </tp>
      <tp t="s">
        <v>#N/A Requesting Data...3701221236</v>
        <stp/>
        <stp>BDP|1339734893687384870</stp>
        <tr r="H92" s="10"/>
      </tp>
      <tp t="s">
        <v>#N/A N/A</v>
        <stp/>
        <stp>BDP|6490418133495396425</stp>
        <tr r="D295" s="8"/>
      </tp>
      <tp t="s">
        <v>#N/A N/A</v>
        <stp/>
        <stp>BDP|9887565219528294529</stp>
        <tr r="E433" s="9"/>
      </tp>
      <tp t="s">
        <v>#N/A N/A</v>
        <stp/>
        <stp>BDP|7547619765482006561</stp>
        <tr r="G140" s="9"/>
      </tp>
      <tp t="s">
        <v>#N/A N/A</v>
        <stp/>
        <stp>BDP|4077254297036402918</stp>
        <tr r="C70" s="10"/>
      </tp>
      <tp t="s">
        <v>#N/A N/A</v>
        <stp/>
        <stp>BDP|6478064791649165658</stp>
        <tr r="D221" s="9"/>
      </tp>
      <tp t="s">
        <v>#N/A N/A</v>
        <stp/>
        <stp>BDP|6827816117467095894</stp>
        <tr r="F341" s="8"/>
      </tp>
      <tp t="s">
        <v>#N/A Requesting Data...3938457779</v>
        <stp/>
        <stp>BDP|1594332276401751407</stp>
        <tr r="H66" s="10"/>
      </tp>
      <tp t="s">
        <v>#N/A N/A</v>
        <stp/>
        <stp>BDP|3447140301755091767</stp>
        <tr r="E7" s="12"/>
      </tp>
      <tp t="s">
        <v>#N/A N/A</v>
        <stp/>
        <stp>BDP|7188282502992567799</stp>
        <tr r="G282" s="8"/>
      </tp>
      <tp t="s">
        <v>#N/A N/A</v>
        <stp/>
        <stp>BDP|1514727806186538038</stp>
        <tr r="F122" s="5"/>
      </tp>
      <tp t="s">
        <v>#N/A N/A</v>
        <stp/>
        <stp>BDP|2288194595998835218</stp>
        <tr r="D515" s="9"/>
      </tp>
      <tp t="s">
        <v>#N/A Requesting Data...3959618834</v>
        <stp/>
        <stp>BDP|3693430862618549955</stp>
        <tr r="G181" s="10"/>
      </tp>
      <tp t="s">
        <v>#N/A N/A</v>
        <stp/>
        <stp>BDP|5101103424076420061</stp>
        <tr r="F350" s="9"/>
      </tp>
      <tp t="s">
        <v>#N/A N/A</v>
        <stp/>
        <stp>BDP|5533081147893809259</stp>
        <tr r="F65" s="9"/>
      </tp>
      <tp t="s">
        <v>#N/A Requesting Data...3659870076</v>
        <stp/>
        <stp>BDP|5601443751303056747</stp>
        <tr r="H325" s="9"/>
      </tp>
      <tp t="s">
        <v>#N/A N/A</v>
        <stp/>
        <stp>BDP|2617477845056010435</stp>
        <tr r="F179" s="9"/>
      </tp>
      <tp t="s">
        <v>#N/A N/A</v>
        <stp/>
        <stp>BDP|3221814025308761166</stp>
        <tr r="F58" s="10"/>
      </tp>
      <tp t="s">
        <v>#N/A N/A</v>
        <stp/>
        <stp>BDP|5615829210558589460</stp>
        <tr r="D446" s="8"/>
      </tp>
      <tp t="s">
        <v>#N/A N/A</v>
        <stp/>
        <stp>BDP|9585843177591838799</stp>
        <tr r="G460" s="8"/>
      </tp>
      <tp t="s">
        <v>#N/A Requesting Data...3724746703</v>
        <stp/>
        <stp>BDP|2407279060234497204</stp>
        <tr r="H84" s="10"/>
      </tp>
      <tp t="s">
        <v>#N/A Requesting Data...4064842305</v>
        <stp/>
        <stp>BDP|1345958407891445926</stp>
        <tr r="H125" s="10"/>
      </tp>
      <tp t="s">
        <v>#N/A Requesting Data...3772827073</v>
        <stp/>
        <stp>BDP|8197129487766861788</stp>
        <tr r="H141" s="5"/>
        <tr r="H83" s="9"/>
      </tp>
      <tp t="s">
        <v>#N/A N/A</v>
        <stp/>
        <stp>BDP|9896142048549104517</stp>
        <tr r="D32" s="10"/>
      </tp>
      <tp t="s">
        <v>#N/A N/A</v>
        <stp/>
        <stp>BDP|2217654768445217798</stp>
        <tr r="E270" s="9"/>
      </tp>
      <tp t="s">
        <v>#N/A N/A</v>
        <stp/>
        <stp>BDP|4324677072587391211</stp>
        <tr r="G121" s="8"/>
      </tp>
      <tp t="s">
        <v>#N/A Requesting Data...4072926686</v>
        <stp/>
        <stp>BDP|5771097736012595492</stp>
        <tr r="I259" s="5"/>
      </tp>
      <tp t="s">
        <v>#N/A N/A</v>
        <stp/>
        <stp>BDP|6706625615661763038</stp>
        <tr r="G378" s="8"/>
      </tp>
      <tp t="s">
        <v>#N/A N/A</v>
        <stp/>
        <stp>BDP|7068487580222491987</stp>
        <tr r="F210" s="8"/>
      </tp>
      <tp t="s">
        <v>#N/A N/A</v>
        <stp/>
        <stp>BDP|1507949984783611373</stp>
        <tr r="F450" s="9"/>
      </tp>
      <tp t="s">
        <v>#N/A N/A</v>
        <stp/>
        <stp>BDP|5812172535916732196</stp>
        <tr r="D161" s="5"/>
        <tr r="D372" s="8"/>
      </tp>
      <tp t="s">
        <v>#N/A Requesting Data...3756782881</v>
        <stp/>
        <stp>BDP|1471068004861300019</stp>
        <tr r="I74" s="9"/>
      </tp>
      <tp t="s">
        <v>#N/A N/A</v>
        <stp/>
        <stp>BDP|9801665796005939353</stp>
        <tr r="F521" s="9"/>
      </tp>
      <tp t="s">
        <v>#N/A N/A</v>
        <stp/>
        <stp>BDP|3176512050671275260</stp>
        <tr r="E537" s="9"/>
      </tp>
      <tp t="s">
        <v>#N/A N/A</v>
        <stp/>
        <stp>BDP|9746357630231666803</stp>
        <tr r="G336" s="8"/>
      </tp>
      <tp t="s">
        <v>#N/A N/A</v>
        <stp/>
        <stp>BDP|5916286949352848147</stp>
        <tr r="G434" s="8"/>
      </tp>
      <tp t="s">
        <v>#N/A Requesting Data...4081239075</v>
        <stp/>
        <stp>BDP|1307530483874670819</stp>
        <tr r="I215" s="9"/>
      </tp>
      <tp t="s">
        <v>#N/A N/A</v>
        <stp/>
        <stp>BDP|6142949280671653678</stp>
        <tr r="F220" s="9"/>
      </tp>
      <tp t="s">
        <v>#N/A N/A</v>
        <stp/>
        <stp>BDP|8568612322059759557</stp>
        <tr r="F207" s="8"/>
      </tp>
      <tp t="s">
        <v>#N/A N/A</v>
        <stp/>
        <stp>BDP|1456384858584956397</stp>
        <tr r="G221" s="9"/>
      </tp>
      <tp t="s">
        <v>#N/A N/A</v>
        <stp/>
        <stp>BDP|7591835615579657705</stp>
        <tr r="D111" s="10"/>
      </tp>
      <tp t="s">
        <v>#N/A N/A</v>
        <stp/>
        <stp>BDP|3087515302001434727</stp>
        <tr r="G113" s="5"/>
      </tp>
      <tp t="s">
        <v>#N/A N/A</v>
        <stp/>
        <stp>BDP|6323609100400003066</stp>
        <tr r="E398" s="9"/>
      </tp>
      <tp t="s">
        <v>#N/A N/A</v>
        <stp/>
        <stp>BDP|8237636626419483560</stp>
        <tr r="D556" s="9"/>
      </tp>
      <tp t="s">
        <v>#N/A Requesting Data...4216466446</v>
        <stp/>
        <stp>BDP|3295623322212722502</stp>
        <tr r="H129" s="10"/>
      </tp>
      <tp t="s">
        <v>#N/A Requesting Data...3752594874</v>
        <stp/>
        <stp>BDP|8569546005878028512</stp>
        <tr r="H554" s="9"/>
      </tp>
      <tp t="s">
        <v>#N/A N/A</v>
        <stp/>
        <stp>BDP|3185551166889305949</stp>
        <tr r="F452" s="9"/>
      </tp>
      <tp t="s">
        <v>#N/A N/A</v>
        <stp/>
        <stp>BDP|3691972774418465542</stp>
        <tr r="E15" s="7"/>
      </tp>
      <tp t="s">
        <v>#N/A Requesting Data...3789763087</v>
        <stp/>
        <stp>BDP|4184508834514091607</stp>
        <tr r="H486" s="9"/>
      </tp>
      <tp t="s">
        <v>#N/A N/A</v>
        <stp/>
        <stp>BDP|1533348732107044663</stp>
        <tr r="D274" s="8"/>
      </tp>
      <tp t="s">
        <v>#N/A N/A</v>
        <stp/>
        <stp>BDP|2702444057023313028</stp>
        <tr r="G563" s="9"/>
      </tp>
      <tp t="s">
        <v>#N/A N/A</v>
        <stp/>
        <stp>BDP|1448402139263891500</stp>
        <tr r="F99" s="5"/>
        <tr r="F33" s="9"/>
      </tp>
      <tp t="s">
        <v>#N/A Requesting Data...3864594108</v>
        <stp/>
        <stp>BDP|1487062410604199468</stp>
        <tr r="H89" s="10"/>
      </tp>
      <tp t="s">
        <v>#N/A N/A</v>
        <stp/>
        <stp>BDP|9254855202942206326</stp>
        <tr r="G200" s="8"/>
      </tp>
      <tp t="s">
        <v>#N/A Requesting Data...4174627861</v>
        <stp/>
        <stp>BDP|1515296629220827188</stp>
        <tr r="I338" s="5"/>
      </tp>
      <tp t="s">
        <v>#N/A N/A</v>
        <stp/>
        <stp>BDP|8232672125428097453</stp>
        <tr r="D530" s="9"/>
      </tp>
      <tp t="s">
        <v>#N/A N/A</v>
        <stp/>
        <stp>BDP|7846170610151248680</stp>
        <tr r="D141" s="10"/>
      </tp>
      <tp t="s">
        <v>#N/A N/A</v>
        <stp/>
        <stp>BDP|3141114261542228667</stp>
        <tr r="F123" s="5"/>
        <tr r="F411" s="9"/>
      </tp>
      <tp t="s">
        <v>#N/A N/A</v>
        <stp/>
        <stp>BDP|4069515254253106711</stp>
        <tr r="E494" s="9"/>
      </tp>
      <tp t="s">
        <v>#N/A Requesting Data...3790345982</v>
        <stp/>
        <stp>BDP|7261634502692435324</stp>
        <tr r="G97" s="10"/>
      </tp>
      <tp t="s">
        <v>#N/A N/A</v>
        <stp/>
        <stp>BDP|5659829691947912396</stp>
        <tr r="E60" s="8"/>
        <tr r="E308" s="5"/>
      </tp>
      <tp t="s">
        <v>#N/A Requesting Data...3767034310</v>
        <stp/>
        <stp>BDP|2287428070103200276</stp>
        <tr r="I317" s="9"/>
      </tp>
      <tp t="s">
        <v>#N/A Requesting Data...3871603461</v>
        <stp/>
        <stp>BQL|9371116119249113152</stp>
        <tr r="C163" s="5"/>
      </tp>
      <tp t="s">
        <v>#N/A Requesting Data...3788236792</v>
        <stp/>
        <stp>BQL|4609775209987564501</stp>
        <tr r="C334" s="5"/>
      </tp>
      <tp t="s">
        <v>#N/A N/A</v>
        <stp/>
        <stp>BQL|3256390737846873485</stp>
        <tr r="C134" s="5"/>
      </tp>
      <tp t="s">
        <v>#N/A Requesting Data...3849248899</v>
        <stp/>
        <stp>BQL|6904565213081949298</stp>
        <tr r="C101" s="5"/>
      </tp>
      <tp t="s">
        <v>#N/A Requesting Data...4180739282</v>
        <stp/>
        <stp>BQL|4442504463721391733</stp>
        <tr r="C178" s="5"/>
      </tp>
      <tp t="s">
        <v>#N/A Requesting Data...3929110733</v>
        <stp/>
        <stp>BQL|2989998721558198070</stp>
        <tr r="C109" s="5"/>
      </tp>
      <tp t="s">
        <v>#N/A Requesting Data...4138314743</v>
        <stp/>
        <stp>BQL|9545606676499253074</stp>
        <tr r="C236" s="5"/>
      </tp>
      <tp t="s">
        <v>#N/A Requesting Data...3682813107</v>
        <stp/>
        <stp>BQL|7041362401265360023</stp>
        <tr r="B17" s="10"/>
      </tp>
      <tp t="s">
        <v>#N/A Requesting Data...3967333617</v>
        <stp/>
        <stp>BQL|1221191959573192752</stp>
        <tr r="C171" s="5"/>
      </tp>
      <tp t="s">
        <v>#N/A Requesting Data...4154306347</v>
        <stp/>
        <stp>BQL|7180052248865055793</stp>
        <tr r="B10" s="10"/>
      </tp>
      <tp t="s">
        <v>#N/A Requesting Data...3800169782</v>
        <stp/>
        <stp>BQL|9140077635958433329</stp>
        <tr r="B72" s="10"/>
      </tp>
      <tp t="s">
        <v>#N/A Requesting Data...4157627122</v>
        <stp/>
        <stp>BQL|2221748953578067901</stp>
        <tr r="C327" s="5"/>
      </tp>
      <tp t="s">
        <v>#N/A Requesting Data...4035567470</v>
        <stp/>
        <stp>BQL|4016207125783458653</stp>
        <tr r="C321" s="5"/>
      </tp>
      <tp t="s">
        <v>#N/A Requesting Data...4190941546</v>
        <stp/>
        <stp>BQL|3294007876102842789</stp>
        <tr r="B70" s="10"/>
      </tp>
      <tp t="s">
        <v>#N/A Requesting Data...3889222730</v>
        <stp/>
        <stp>BQL|1326662171089422827</stp>
        <tr r="C322" s="5"/>
      </tp>
      <tp t="s">
        <v>#N/A Requesting Data...3980781948</v>
        <stp/>
        <stp>BQL|2068089098022208801</stp>
        <tr r="C292" s="5"/>
      </tp>
      <tp t="s">
        <v>#N/A Requesting Data...4209760149</v>
        <stp/>
        <stp>BQL|5187795669095599058</stp>
        <tr r="A1" s="14"/>
      </tp>
      <tp t="s">
        <v>#N/A Requesting Data...3720039877</v>
        <stp/>
        <stp>BQL|7053603299889910003</stp>
        <tr r="C26" s="5"/>
      </tp>
      <tp t="s">
        <v>#N/A Requesting Data...4098767990</v>
        <stp/>
        <stp>BDP|7390517651736869014</stp>
        <tr r="H351" s="9"/>
      </tp>
      <tp t="s">
        <v>#N/A Requesting Data...3977511220</v>
        <stp/>
        <stp>BDP|2661509909697335160</stp>
        <tr r="H111" s="9"/>
      </tp>
      <tp t="s">
        <v>#N/A Requesting Data...4255619433</v>
        <stp/>
        <stp>BDP|5100352476115087586</stp>
        <tr r="I202" s="9"/>
      </tp>
      <tp t="s">
        <v>#N/A N/A</v>
        <stp/>
        <stp>BDP|3380052944507031181</stp>
        <tr r="F396" s="9"/>
      </tp>
      <tp t="s">
        <v>#N/A N/A</v>
        <stp/>
        <stp>BDP|6392141379712273364</stp>
        <tr r="C142" s="10"/>
      </tp>
      <tp t="s">
        <v>#N/A Requesting Data...3964448147</v>
        <stp/>
        <stp>BDP|4851776245877729176</stp>
        <tr r="I310" s="5"/>
        <tr r="I329" s="9"/>
      </tp>
      <tp t="s">
        <v>#N/A N/A</v>
        <stp/>
        <stp>BDP|4991317461939276913</stp>
        <tr r="G349" s="9"/>
      </tp>
      <tp t="s">
        <v>#N/A Requesting Data...4127869757</v>
        <stp/>
        <stp>BDP|6310571228533758313</stp>
        <tr r="I258" s="9"/>
      </tp>
      <tp t="s">
        <v>#N/A N/A</v>
        <stp/>
        <stp>BDP|7941511515286125467</stp>
        <tr r="F339" s="8"/>
      </tp>
      <tp t="s">
        <v>#N/A Requesting Data...3763865318</v>
        <stp/>
        <stp>BDP|8343943135305932613</stp>
        <tr r="I50" s="5"/>
      </tp>
      <tp t="s">
        <v>#N/A Requesting Data...4077169756</v>
        <stp/>
        <stp>BDP|7283904798662751478</stp>
        <tr r="I360" s="9"/>
      </tp>
      <tp t="s">
        <v>#N/A N/A</v>
        <stp/>
        <stp>BDP|1539583477614241625</stp>
        <tr r="D392" s="8"/>
      </tp>
      <tp t="s">
        <v>#N/A Requesting Data...3766218294</v>
        <stp/>
        <stp>BDP|6490482521034790504</stp>
        <tr r="H438" s="8"/>
        <tr r="I438" s="8"/>
        <tr r="H280" s="5"/>
      </tp>
      <tp t="s">
        <v>#N/A N/A</v>
        <stp/>
        <stp>BDP|6199434491628850218</stp>
        <tr r="G256" s="8"/>
      </tp>
      <tp t="s">
        <v>#N/A N/A</v>
        <stp/>
        <stp>BDP|8164281690726509479</stp>
        <tr r="F310" s="8"/>
      </tp>
      <tp t="s">
        <v>#N/A N/A</v>
        <stp/>
        <stp>BDP|9786194405761222821</stp>
        <tr r="E27" s="8"/>
      </tp>
      <tp t="s">
        <v>#N/A Requesting Data...3806501624</v>
        <stp/>
        <stp>BDP|5387340968511160053</stp>
        <tr r="H118" s="10"/>
      </tp>
      <tp t="s">
        <v>#N/A N/A</v>
        <stp/>
        <stp>BDP|7927336910142216639</stp>
        <tr r="D77" s="5"/>
      </tp>
      <tp t="s">
        <v>#N/A N/A</v>
        <stp/>
        <stp>BDP|1670013511192915349</stp>
        <tr r="F73" s="10"/>
      </tp>
      <tp t="s">
        <v>#N/A Requesting Data...4233917908</v>
        <stp/>
        <stp>BDP|5187787281673173821</stp>
        <tr r="I59" s="9"/>
      </tp>
      <tp t="s">
        <v>#N/A Requesting Data...4260272364</v>
        <stp/>
        <stp>BDP|3549998283111066244</stp>
        <tr r="H420" s="8"/>
        <tr r="I420" s="8"/>
      </tp>
      <tp t="s">
        <v>#N/A N/A</v>
        <stp/>
        <stp>BDP|3827826693144173731</stp>
        <tr r="F462" s="9"/>
      </tp>
      <tp t="s">
        <v>#N/A N/A</v>
        <stp/>
        <stp>BDP|9751537283150871547</stp>
        <tr r="E126" s="5"/>
      </tp>
      <tp t="s">
        <v>#N/A Requesting Data...3703068447</v>
        <stp/>
        <stp>BDP|7864681037632537191</stp>
        <tr r="I333" s="9"/>
      </tp>
      <tp t="s">
        <v>#N/A Requesting Data...4084605665</v>
        <stp/>
        <stp>BDP|2229243157657868323</stp>
        <tr r="I550" s="9"/>
      </tp>
      <tp t="s">
        <v>#N/A N/A</v>
        <stp/>
        <stp>BDP|3925062082279242344</stp>
        <tr r="G90" s="8"/>
      </tp>
      <tp t="s">
        <v>#N/A N/A</v>
        <stp/>
        <stp>BDP|5650110698398737437</stp>
        <tr r="E230" s="8"/>
      </tp>
      <tp t="s">
        <v>#N/A Requesting Data...4068972713</v>
        <stp/>
        <stp>BDP|3142310727751405286</stp>
        <tr r="I207" s="9"/>
      </tp>
      <tp t="s">
        <v>#N/A Requesting Data...3897842127</v>
        <stp/>
        <stp>BDP|4180594472557650078</stp>
        <tr r="I339" s="9"/>
      </tp>
      <tp t="s">
        <v>#N/A N/A</v>
        <stp/>
        <stp>BDP|6427587244791621754</stp>
        <tr r="D484" s="8"/>
      </tp>
      <tp t="s">
        <v>#N/A Requesting Data...4130649439</v>
        <stp/>
        <stp>BDP|9825158351934319845</stp>
        <tr r="I17" s="7"/>
      </tp>
      <tp t="s">
        <v>#N/A Requesting Data...3835155401</v>
        <stp/>
        <stp>BDP|2883642841930501134</stp>
        <tr r="I445" s="9"/>
      </tp>
      <tp t="s">
        <v>#N/A N/A</v>
        <stp/>
        <stp>BDP|7988061904476634057</stp>
        <tr r="D391" s="9"/>
      </tp>
      <tp t="s">
        <v>#N/A N/A</v>
        <stp/>
        <stp>BDP|8384688107127799831</stp>
        <tr r="E159" s="9"/>
      </tp>
      <tp t="s">
        <v>#N/A N/A</v>
        <stp/>
        <stp>BDP|2593088962911630413</stp>
        <tr r="G279" s="5"/>
      </tp>
      <tp t="s">
        <v>#N/A N/A</v>
        <stp/>
        <stp>BDP|8425215349049684624</stp>
        <tr r="E117" s="8"/>
      </tp>
      <tp t="s">
        <v>#N/A Requesting Data...3921528160</v>
        <stp/>
        <stp>BDP|5415269623036951203</stp>
        <tr r="I528" s="9"/>
      </tp>
      <tp t="s">
        <v>#N/A N/A</v>
        <stp/>
        <stp>BDP|1609608749230622216</stp>
        <tr r="E503" s="8"/>
      </tp>
      <tp t="s">
        <v>#N/A N/A</v>
        <stp/>
        <stp>BDP|6739860694285435393</stp>
        <tr r="D221" s="5"/>
      </tp>
      <tp t="s">
        <v>#N/A N/A</v>
        <stp/>
        <stp>BDP|2357192676756538313</stp>
        <tr r="G364" s="9"/>
      </tp>
      <tp t="s">
        <v>#N/A Requesting Data...4096462016</v>
        <stp/>
        <stp>BDP|2045573125171964533</stp>
        <tr r="I4" s="7"/>
      </tp>
      <tp t="s">
        <v>#N/A N/A</v>
        <stp/>
        <stp>BDP|6051483689319133284</stp>
        <tr r="D116" s="9"/>
      </tp>
      <tp t="s">
        <v>#N/A N/A</v>
        <stp/>
        <stp>BDP|3918625513456649366</stp>
        <tr r="E60" s="10"/>
      </tp>
      <tp t="s">
        <v>#N/A N/A</v>
        <stp/>
        <stp>BDP|2783190672911107453</stp>
        <tr r="D207" s="8"/>
      </tp>
      <tp t="s">
        <v>#N/A N/A</v>
        <stp/>
        <stp>BDP|6723974148958897281</stp>
        <tr r="F67" s="8"/>
      </tp>
      <tp t="s">
        <v>#N/A Requesting Data...3948814793</v>
        <stp/>
        <stp>BDP|4859320935223056674</stp>
        <tr r="H522" s="9"/>
      </tp>
      <tp t="s">
        <v>#N/A N/A</v>
        <stp/>
        <stp>BDP|2956798498584598957</stp>
        <tr r="E214" s="5"/>
        <tr r="E261" s="9"/>
      </tp>
      <tp t="s">
        <v>#N/A N/A</v>
        <stp/>
        <stp>BDP|3080425177279420884</stp>
        <tr r="G464" s="8"/>
      </tp>
      <tp t="s">
        <v>#N/A N/A</v>
        <stp/>
        <stp>BDP|7374250822983515586</stp>
        <tr r="C124" s="10"/>
      </tp>
      <tp t="s">
        <v>#N/A N/A</v>
        <stp/>
        <stp>BDP|7779098160140331044</stp>
        <tr r="F237" s="8"/>
      </tp>
      <tp t="s">
        <v>#N/A N/A</v>
        <stp/>
        <stp>BDP|3536765812347194395</stp>
        <tr r="E186" s="5"/>
        <tr r="E248" s="8"/>
      </tp>
      <tp t="s">
        <v>#N/A N/A</v>
        <stp/>
        <stp>BDP|2603068679061278526</stp>
        <tr r="C181" s="10"/>
      </tp>
      <tp t="s">
        <v>#N/A N/A</v>
        <stp/>
        <stp>BDP|4787172163363309191</stp>
        <tr r="E361" s="5"/>
      </tp>
      <tp t="s">
        <v>#N/A N/A</v>
        <stp/>
        <stp>BDP|9157983055796680232</stp>
        <tr r="E63" s="8"/>
      </tp>
      <tp t="s">
        <v>#N/A Requesting Data...4148464656</v>
        <stp/>
        <stp>BDP|6392456168736477335</stp>
        <tr r="I298" s="5"/>
      </tp>
      <tp t="s">
        <v>#N/A N/A</v>
        <stp/>
        <stp>BDP|1545019049005606127</stp>
        <tr r="F56" s="5"/>
      </tp>
      <tp t="s">
        <v>#N/A N/A</v>
        <stp/>
        <stp>BDP|5693257059180024337</stp>
        <tr r="E317" s="9"/>
      </tp>
      <tp t="s">
        <v>#N/A Requesting Data...4044836832</v>
        <stp/>
        <stp>BDP|6876160441797490524</stp>
        <tr r="H63" s="8"/>
        <tr r="I63" s="8"/>
      </tp>
      <tp t="s">
        <v>#N/A N/A</v>
        <stp/>
        <stp>BDP|6068846991170532692</stp>
        <tr r="F362" s="5"/>
      </tp>
      <tp t="s">
        <v>#N/A N/A</v>
        <stp/>
        <stp>BDP|6887519669903986700</stp>
        <tr r="E26" s="10"/>
      </tp>
      <tp t="s">
        <v>#N/A Requesting Data...4151539479</v>
        <stp/>
        <stp>BDP|7270301218563614752</stp>
        <tr r="H379" s="8"/>
        <tr r="I379" s="8"/>
      </tp>
      <tp t="s">
        <v>#N/A N/A</v>
        <stp/>
        <stp>BDP|3652220358680345567</stp>
        <tr r="G472" s="8"/>
      </tp>
      <tp t="s">
        <v>#N/A N/A</v>
        <stp/>
        <stp>BDP|7374852570269827076</stp>
        <tr r="E182" s="10"/>
      </tp>
      <tp t="s">
        <v>#N/A Requesting Data...3980515476</v>
        <stp/>
        <stp>BDP|5494226078510368148</stp>
        <tr r="I186" s="5"/>
      </tp>
      <tp t="s">
        <v>#N/A N/A</v>
        <stp/>
        <stp>BDP|7543548263450884537</stp>
        <tr r="G112" s="9"/>
      </tp>
      <tp t="s">
        <v>#N/A N/A</v>
        <stp/>
        <stp>BDP|8579519047761391996</stp>
        <tr r="G189" s="5"/>
      </tp>
      <tp t="s">
        <v>#N/A N/A</v>
        <stp/>
        <stp>BDP|8310187084785452522</stp>
        <tr r="D94" s="10"/>
      </tp>
      <tp t="s">
        <v>#N/A N/A</v>
        <stp/>
        <stp>BDP|9764875117494986579</stp>
        <tr r="F95" s="9"/>
      </tp>
      <tp t="s">
        <v>#N/A N/A</v>
        <stp/>
        <stp>BDP|5564064901853893735</stp>
        <tr r="F265" s="5"/>
      </tp>
      <tp t="s">
        <v>#N/A Requesting Data...4082933649</v>
        <stp/>
        <stp>BDP|2543440443885922656</stp>
        <tr r="H295" s="9"/>
      </tp>
      <tp t="s">
        <v>#N/A Requesting Data...4017315807</v>
        <stp/>
        <stp>BDP|2456414114725848378</stp>
        <tr r="H289" s="9"/>
        <tr r="H103" s="5"/>
      </tp>
      <tp t="s">
        <v>#N/A N/A</v>
        <stp/>
        <stp>BDP|9021259628728020033</stp>
        <tr r="F55" s="5"/>
        <tr r="F254" s="8"/>
      </tp>
      <tp t="s">
        <v>#N/A Requesting Data...4014885100</v>
        <stp/>
        <stp>BDP|8495213489050703356</stp>
        <tr r="I45" s="5"/>
      </tp>
      <tp t="s">
        <v>#N/A Requesting Data...3876398647</v>
        <stp/>
        <stp>BDP|4936304334132292710</stp>
        <tr r="H314" s="8"/>
        <tr r="I314" s="8"/>
      </tp>
      <tp t="s">
        <v>#N/A N/A</v>
        <stp/>
        <stp>BDP|8273873234566777489</stp>
        <tr r="E115" s="9"/>
      </tp>
      <tp t="s">
        <v>#N/A N/A</v>
        <stp/>
        <stp>BDP|7828806155018131329</stp>
        <tr r="F71" s="8"/>
      </tp>
      <tp t="s">
        <v>#N/A N/A</v>
        <stp/>
        <stp>BDP|9959941943721442446</stp>
        <tr r="F239" s="9"/>
      </tp>
      <tp t="s">
        <v>#N/A N/A</v>
        <stp/>
        <stp>BDP|5663994051570162812</stp>
        <tr r="E35" s="8"/>
      </tp>
      <tp t="s">
        <v>#N/A Requesting Data...4183438583</v>
        <stp/>
        <stp>BDP|8756254979864298874</stp>
        <tr r="I34" s="5"/>
        <tr r="I575" s="9"/>
      </tp>
      <tp t="s">
        <v>#N/A Requesting Data...3862546641</v>
        <stp/>
        <stp>BDP|5210457348281737563</stp>
        <tr r="H180" s="10"/>
      </tp>
      <tp t="s">
        <v>#N/A N/A</v>
        <stp/>
        <stp>BDP|4414197633175384238</stp>
        <tr r="D208" s="8"/>
      </tp>
      <tp t="s">
        <v>#N/A N/A</v>
        <stp/>
        <stp>BDP|2016552899478183739</stp>
        <tr r="D329" s="8"/>
      </tp>
      <tp t="s">
        <v>#N/A N/A</v>
        <stp/>
        <stp>BDP|9050405678628377349</stp>
        <tr r="G573" s="9"/>
      </tp>
      <tp t="s">
        <v>#N/A N/A</v>
        <stp/>
        <stp>BDP|9816633814897256824</stp>
        <tr r="E69" s="10"/>
      </tp>
      <tp t="s">
        <v>#N/A N/A</v>
        <stp/>
        <stp>BDP|6036665865426484186</stp>
        <tr r="G471" s="8"/>
      </tp>
      <tp t="s">
        <v>#N/A N/A</v>
        <stp/>
        <stp>BDP|7574485986778780231</stp>
        <tr r="G10" s="5"/>
      </tp>
      <tp t="s">
        <v>#N/A N/A</v>
        <stp/>
        <stp>BDP|9011689195634100331</stp>
        <tr r="D367" s="9"/>
      </tp>
      <tp t="s">
        <v>#N/A N/A</v>
        <stp/>
        <stp>BDP|8633650635699159580</stp>
        <tr r="D478" s="9"/>
      </tp>
      <tp t="s">
        <v>#N/A N/A</v>
        <stp/>
        <stp>BDP|3667365719311046164</stp>
        <tr r="F3" s="5"/>
      </tp>
      <tp t="s">
        <v>#N/A Requesting Data...4216133642</v>
        <stp/>
        <stp>BDP|7511823199195729262</stp>
        <tr r="I369" s="9"/>
      </tp>
      <tp t="s">
        <v>#N/A N/A</v>
        <stp/>
        <stp>BDP|2679830624389953073</stp>
        <tr r="F170" s="10"/>
      </tp>
      <tp t="s">
        <v>#N/A N/A</v>
        <stp/>
        <stp>BDP|2302048107726890573</stp>
        <tr r="E278" s="8"/>
      </tp>
      <tp t="s">
        <v>#N/A N/A</v>
        <stp/>
        <stp>BDP|1349880591040044155</stp>
        <tr r="E167" s="9"/>
      </tp>
      <tp t="s">
        <v>#N/A N/A</v>
        <stp/>
        <stp>BDP|3425607670201268294</stp>
        <tr r="F168" s="9"/>
      </tp>
      <tp t="s">
        <v>#N/A N/A</v>
        <stp/>
        <stp>BDP|9355981963573020474</stp>
        <tr r="G141" s="5"/>
        <tr r="G83" s="9"/>
      </tp>
      <tp t="s">
        <v>#N/A N/A</v>
        <stp/>
        <stp>BDP|2189725964991929310</stp>
        <tr r="D255" s="8"/>
      </tp>
      <tp t="s">
        <v>#N/A N/A</v>
        <stp/>
        <stp>BDP|2477409631250861413</stp>
        <tr r="G29" s="5"/>
      </tp>
      <tp t="s">
        <v>#N/A N/A</v>
        <stp/>
        <stp>BDP|3312821804933900901</stp>
        <tr r="G360" s="9"/>
      </tp>
      <tp t="s">
        <v>#N/A N/A</v>
        <stp/>
        <stp>BDP|2419521678431564079</stp>
        <tr r="F388" s="8"/>
      </tp>
      <tp t="s">
        <v>#N/A N/A</v>
        <stp/>
        <stp>BDP|6965105173826132772</stp>
        <tr r="D138" s="9"/>
      </tp>
      <tp t="s">
        <v>#N/A N/A</v>
        <stp/>
        <stp>BDP|9489237089980393213</stp>
        <tr r="E79" s="5"/>
        <tr r="E529" s="9"/>
      </tp>
      <tp t="s">
        <v>#N/A N/A</v>
        <stp/>
        <stp>BDP|8235268688962298127</stp>
        <tr r="D124" s="9"/>
      </tp>
      <tp t="s">
        <v>#N/A N/A</v>
        <stp/>
        <stp>BDP|8692980603103525344</stp>
        <tr r="E462" s="8"/>
      </tp>
      <tp t="s">
        <v>#N/A Requesting Data...3768715185</v>
        <stp/>
        <stp>BDP|2873608551336006652</stp>
        <tr r="H316" s="5"/>
        <tr r="H414" s="9"/>
      </tp>
      <tp t="s">
        <v>#N/A N/A</v>
        <stp/>
        <stp>BDP|6530871189313604410</stp>
        <tr r="D279" s="8"/>
      </tp>
      <tp t="s">
        <v>#N/A N/A</v>
        <stp/>
        <stp>BDP|6232166648533463146</stp>
        <tr r="D454" s="8"/>
      </tp>
      <tp t="s">
        <v>#N/A N/A</v>
        <stp/>
        <stp>BDP|2926284479516409003</stp>
        <tr r="G329" s="5"/>
        <tr r="G343" s="8"/>
      </tp>
      <tp t="s">
        <v>#N/A N/A</v>
        <stp/>
        <stp>BDP|6174960650209362281</stp>
        <tr r="G418" s="9"/>
      </tp>
      <tp t="s">
        <v>#N/A N/A</v>
        <stp/>
        <stp>BDP|8787818953374862017</stp>
        <tr r="F595" s="9"/>
      </tp>
      <tp t="s">
        <v>#N/A Requesting Data...4166115532</v>
        <stp/>
        <stp>BDP|2656180937061102040</stp>
        <tr r="H264" s="9"/>
      </tp>
      <tp t="s">
        <v>#N/A N/A</v>
        <stp/>
        <stp>BDP|1566487465451703332</stp>
        <tr r="E465" s="8"/>
        <tr r="E111" s="5"/>
      </tp>
      <tp t="s">
        <v>#N/A Requesting Data...4151753076</v>
        <stp/>
        <stp>BDP|1299789344476411562</stp>
        <tr r="I276" s="9"/>
      </tp>
      <tp t="s">
        <v>#N/A N/A</v>
        <stp/>
        <stp>BDP|5131205161091597198</stp>
        <tr r="D323" s="5"/>
      </tp>
      <tp t="s">
        <v>#N/A N/A</v>
        <stp/>
        <stp>BDP|7923820856662705963</stp>
        <tr r="D213" s="8"/>
      </tp>
      <tp t="s">
        <v>#N/A N/A</v>
        <stp/>
        <stp>BDP|3912194932827914765</stp>
        <tr r="G92" s="5"/>
      </tp>
      <tp t="s">
        <v>#N/A N/A</v>
        <stp/>
        <stp>BDP|5845379765292437334</stp>
        <tr r="E107" s="5"/>
        <tr r="E358" s="8"/>
      </tp>
      <tp t="s">
        <v>#N/A N/A</v>
        <stp/>
        <stp>BDP|4829061695619794511</stp>
        <tr r="F270" s="9"/>
      </tp>
      <tp t="s">
        <v>#N/A N/A</v>
        <stp/>
        <stp>BDP|9203027042915952967</stp>
        <tr r="D289" s="9"/>
        <tr r="D103" s="5"/>
      </tp>
      <tp t="s">
        <v>#N/A N/A</v>
        <stp/>
        <stp>BDP|3240929401088809342</stp>
        <tr r="F366" s="8"/>
      </tp>
      <tp t="s">
        <v>#N/A N/A</v>
        <stp/>
        <stp>BDP|7348478879664876182</stp>
        <tr r="F341" s="5"/>
      </tp>
      <tp t="s">
        <v>#N/A N/A</v>
        <stp/>
        <stp>BDP|4924565634243323056</stp>
        <tr r="D369" s="8"/>
      </tp>
      <tp t="s">
        <v>#N/A N/A</v>
        <stp/>
        <stp>BDP|7474345939223421503</stp>
        <tr r="F2" s="5"/>
        <tr r="F581" s="9"/>
      </tp>
      <tp t="s">
        <v>#N/A N/A</v>
        <stp/>
        <stp>BDP|4775512483708195099</stp>
        <tr r="E34" s="9"/>
      </tp>
      <tp t="s">
        <v>#N/A N/A</v>
        <stp/>
        <stp>BDP|6752827482732207587</stp>
        <tr r="F594" s="9"/>
      </tp>
      <tp t="s">
        <v>#N/A N/A</v>
        <stp/>
        <stp>BDP|1456947099522375275</stp>
        <tr r="E324" s="9"/>
      </tp>
      <tp t="s">
        <v>#N/A Requesting Data...3968592966</v>
        <stp/>
        <stp>BDP|5166922141541959861</stp>
        <tr r="I342" s="9"/>
      </tp>
      <tp t="s">
        <v>#N/A N/A</v>
        <stp/>
        <stp>BDP|5921090759242252363</stp>
        <tr r="F10" s="12"/>
      </tp>
      <tp t="s">
        <v>#N/A N/A</v>
        <stp/>
        <stp>BDP|2758127487798664295</stp>
        <tr r="F238" s="8"/>
        <tr r="F349" s="5"/>
      </tp>
      <tp t="s">
        <v>#N/A N/A</v>
        <stp/>
        <stp>BDP|7859541609415318648</stp>
        <tr r="E499" s="8"/>
      </tp>
      <tp t="s">
        <v>#N/A Requesting Data...4191454696</v>
        <stp/>
        <stp>BDP|2459748841591336102</stp>
        <tr r="G17" s="7"/>
      </tp>
      <tp t="s">
        <v>#N/A N/A</v>
        <stp/>
        <stp>BDP|7556959099943374589</stp>
        <tr r="F458" s="9"/>
      </tp>
      <tp t="s">
        <v>#N/A Requesting Data...4079557827</v>
        <stp/>
        <stp>BDP|2848968543686677896</stp>
        <tr r="H304" s="9"/>
      </tp>
      <tp t="s">
        <v>#N/A Requesting Data...4227912454</v>
        <stp/>
        <stp>BDP|5280446121244529604</stp>
        <tr r="I592" s="9"/>
      </tp>
      <tp t="s">
        <v>#N/A N/A</v>
        <stp/>
        <stp>BDP|3251119544297753021</stp>
        <tr r="F428" s="8"/>
      </tp>
      <tp t="s">
        <v>#N/A N/A</v>
        <stp/>
        <stp>BDP|4611159338536148185</stp>
        <tr r="D189" s="9"/>
      </tp>
      <tp t="s">
        <v>#N/A N/A</v>
        <stp/>
        <stp>BDP|2534675761563889094</stp>
        <tr r="D4" s="5"/>
        <tr r="D106" s="9"/>
      </tp>
      <tp t="s">
        <v>#N/A N/A</v>
        <stp/>
        <stp>BDP|8545607666850046911</stp>
        <tr r="E151" s="5"/>
        <tr r="E409" s="9"/>
      </tp>
      <tp t="s">
        <v>#N/A N/A</v>
        <stp/>
        <stp>BDP|2059035024482738329</stp>
        <tr r="F2" s="12"/>
      </tp>
      <tp t="s">
        <v>#N/A N/A</v>
        <stp/>
        <stp>BDP|9506902162734204374</stp>
        <tr r="E257" s="5"/>
        <tr r="E154" s="9"/>
      </tp>
      <tp t="s">
        <v>#N/A Requesting Data...3885292165</v>
        <stp/>
        <stp>BDP|1417466103424656057</stp>
        <tr r="I163" s="9"/>
      </tp>
      <tp t="s">
        <v>#N/A N/A</v>
        <stp/>
        <stp>BDP|9347840335186667563</stp>
        <tr r="E141" s="5"/>
        <tr r="E83" s="9"/>
      </tp>
      <tp t="s">
        <v>#N/A N/A</v>
        <stp/>
        <stp>BDP|9487510778278606299</stp>
        <tr r="G349" s="5"/>
        <tr r="G238" s="8"/>
      </tp>
      <tp t="s">
        <v>#N/A N/A</v>
        <stp/>
        <stp>BDP|2307446661218261960</stp>
        <tr r="D142" s="8"/>
      </tp>
      <tp t="s">
        <v>#N/A N/A</v>
        <stp/>
        <stp>BDP|4860904372132851904</stp>
        <tr r="G546" s="9"/>
      </tp>
      <tp t="s">
        <v>#N/A N/A</v>
        <stp/>
        <stp>BDP|2387669846725144400</stp>
        <tr r="F14" s="7"/>
      </tp>
      <tp t="s">
        <v>#N/A N/A</v>
        <stp/>
        <stp>BDP|9027828758832925715</stp>
        <tr r="F568" s="9"/>
      </tp>
      <tp t="s">
        <v>#N/A N/A</v>
        <stp/>
        <stp>BDP|6446320614981991491</stp>
        <tr r="D202" s="9"/>
      </tp>
      <tp t="s">
        <v>#N/A N/A</v>
        <stp/>
        <stp>BDP|9670678566860321861</stp>
        <tr r="E179" s="10"/>
      </tp>
      <tp t="s">
        <v>#N/A N/A</v>
        <stp/>
        <stp>BDP|8011511147108575011</stp>
        <tr r="C14" s="10"/>
      </tp>
      <tp t="s">
        <v>#N/A N/A</v>
        <stp/>
        <stp>BDP|7429797833114997645</stp>
        <tr r="F318" s="8"/>
      </tp>
      <tp t="s">
        <v>#N/A N/A</v>
        <stp/>
        <stp>BDP|2688601232427536126</stp>
        <tr r="E471" s="8"/>
      </tp>
      <tp t="s">
        <v>#N/A N/A</v>
        <stp/>
        <stp>BDP|9677857520643083105</stp>
        <tr r="F228" s="8"/>
      </tp>
      <tp t="s">
        <v>#N/A N/A</v>
        <stp/>
        <stp>BDP|9348459166158452272</stp>
        <tr r="G234" s="5"/>
        <tr r="G599" s="9"/>
      </tp>
      <tp t="s">
        <v>#N/A N/A</v>
        <stp/>
        <stp>BDP|2651587509214281262</stp>
        <tr r="E362" s="9"/>
      </tp>
      <tp t="s">
        <v>#N/A N/A</v>
        <stp/>
        <stp>BDP|7859473933085946468</stp>
        <tr r="D145" s="8"/>
      </tp>
      <tp t="s">
        <v>#N/A N/A</v>
        <stp/>
        <stp>BDP|5398723124576619703</stp>
        <tr r="E96" s="5"/>
        <tr r="E474" s="9"/>
      </tp>
      <tp t="s">
        <v>#N/A N/A</v>
        <stp/>
        <stp>BDP|5824945643328497181</stp>
        <tr r="G397" s="8"/>
      </tp>
      <tp t="s">
        <v>#N/A N/A</v>
        <stp/>
        <stp>BDP|3725681759885121445</stp>
        <tr r="F238" s="9"/>
      </tp>
      <tp t="s">
        <v>#N/A N/A</v>
        <stp/>
        <stp>BDP|4009229501226426146</stp>
        <tr r="D21" s="5"/>
        <tr r="D150" s="9"/>
      </tp>
      <tp t="s">
        <v>#N/A N/A</v>
        <stp/>
        <stp>BDP|1238140164732728567</stp>
        <tr r="D85" s="10"/>
      </tp>
      <tp t="s">
        <v>#N/A N/A</v>
        <stp/>
        <stp>BDP|6071646850051416531</stp>
        <tr r="G66" s="9"/>
      </tp>
      <tp t="s">
        <v>#N/A Requesting Data...3948042293</v>
        <stp/>
        <stp>BDP|4993136108932404656</stp>
        <tr r="H57" s="9"/>
      </tp>
      <tp t="s">
        <v>#N/A Requesting Data...3895006626</v>
        <stp/>
        <stp>BDP|2539055455185124375</stp>
        <tr r="G147" s="10"/>
      </tp>
      <tp t="s">
        <v>#N/A N/A</v>
        <stp/>
        <stp>BDP|3076252864015168330</stp>
        <tr r="F327" s="8"/>
      </tp>
      <tp t="s">
        <v>#N/A N/A</v>
        <stp/>
        <stp>BDP|3061635936290522730</stp>
        <tr r="F83" s="8"/>
      </tp>
      <tp t="s">
        <v>#N/A N/A</v>
        <stp/>
        <stp>BDP|8356980434994567799</stp>
        <tr r="G300" s="8"/>
      </tp>
      <tp t="s">
        <v>#N/A N/A</v>
        <stp/>
        <stp>BDP|8787725180097516139</stp>
        <tr r="F29" s="9"/>
      </tp>
      <tp t="s">
        <v>#N/A N/A</v>
        <stp/>
        <stp>BDP|5424290864000268083</stp>
        <tr r="F80" s="8"/>
      </tp>
      <tp t="s">
        <v>#N/A Requesting Data...4278703947</v>
        <stp/>
        <stp>BDP|8108770855353456841</stp>
        <tr r="H121" s="10"/>
      </tp>
      <tp t="s">
        <v>#N/A N/A</v>
        <stp/>
        <stp>BDP|7467988186610871719</stp>
        <tr r="E160" s="9"/>
      </tp>
      <tp t="s">
        <v>#N/A N/A</v>
        <stp/>
        <stp>BDP|7291708060482749567</stp>
        <tr r="F159" s="8"/>
        <tr r="F175" s="5"/>
      </tp>
      <tp t="s">
        <v>#N/A Requesting Data...3884184666</v>
        <stp/>
        <stp>BDP|9644396839280725824</stp>
        <tr r="I143" s="5"/>
      </tp>
      <tp t="s">
        <v>#N/A N/A</v>
        <stp/>
        <stp>BDP|3571394668606005173</stp>
        <tr r="E245" s="5"/>
      </tp>
      <tp t="s">
        <v>#N/A N/A</v>
        <stp/>
        <stp>BDP|2609499428662354743</stp>
        <tr r="D109" s="5"/>
      </tp>
      <tp t="s">
        <v>#N/A N/A</v>
        <stp/>
        <stp>BDP|2859423732061094587</stp>
        <tr r="D277" s="9"/>
      </tp>
      <tp t="s">
        <v>#N/A N/A</v>
        <stp/>
        <stp>BDP|7237259412327270275</stp>
        <tr r="E149" s="9"/>
      </tp>
      <tp t="s">
        <v>#N/A N/A</v>
        <stp/>
        <stp>BDP|3402799477416912433</stp>
        <tr r="D43" s="10"/>
      </tp>
      <tp t="s">
        <v>#N/A N/A</v>
        <stp/>
        <stp>BDP|4429518793088113175</stp>
        <tr r="F241" s="8"/>
      </tp>
      <tp t="s">
        <v>#N/A N/A</v>
        <stp/>
        <stp>BDP|3124746535435171319</stp>
        <tr r="G355" s="8"/>
      </tp>
      <tp t="s">
        <v>#N/A Requesting Data...4108669690</v>
        <stp/>
        <stp>BDP|4411613440143664435</stp>
        <tr r="H576" s="9"/>
      </tp>
      <tp t="s">
        <v>#N/A Requesting Data...3990073540</v>
        <stp/>
        <stp>BDP|9321924372154730247</stp>
        <tr r="H283" s="8"/>
        <tr r="I283" s="8"/>
      </tp>
      <tp t="s">
        <v>#N/A Requesting Data...4276549578</v>
        <stp/>
        <stp>BDP|9443785752472729894</stp>
        <tr r="H78" s="5"/>
      </tp>
      <tp t="s">
        <v>#N/A N/A</v>
        <stp/>
        <stp>BDP|2411681778650333277</stp>
        <tr r="E149" s="5"/>
      </tp>
      <tp t="s">
        <v>#N/A Requesting Data...3960572079</v>
        <stp/>
        <stp>BDP|6380304149913277386</stp>
        <tr r="H596" s="9"/>
      </tp>
      <tp t="s">
        <v>#N/A Requesting Data...4222293255</v>
        <stp/>
        <stp>BDP|5057456484511206930</stp>
        <tr r="H377" s="8"/>
        <tr r="I377" s="8"/>
      </tp>
      <tp t="s">
        <v>#N/A Requesting Data...4197388235</v>
        <stp/>
        <stp>BDP|4012233555760470224</stp>
        <tr r="H206" s="8"/>
        <tr r="I206" s="8"/>
      </tp>
      <tp t="s">
        <v>#N/A Requesting Data...4122721391</v>
        <stp/>
        <stp>BDP|3600483729533626712</stp>
        <tr r="H324" s="5"/>
      </tp>
      <tp t="s">
        <v>#N/A Requesting Data...4151216798</v>
        <stp/>
        <stp>BDP|8813281607839541234</stp>
        <tr r="I105" s="5"/>
      </tp>
      <tp t="s">
        <v>#N/A N/A</v>
        <stp/>
        <stp>BDP|1602475410013383636</stp>
        <tr r="F52" s="10"/>
      </tp>
      <tp t="s">
        <v>#N/A N/A</v>
        <stp/>
        <stp>BDP|2362658794508393409</stp>
        <tr r="E17" s="8"/>
      </tp>
      <tp t="s">
        <v>#N/A N/A</v>
        <stp/>
        <stp>BDP|3773225920871775336</stp>
        <tr r="E100" s="8"/>
      </tp>
      <tp t="s">
        <v>#N/A Requesting Data...3893608615</v>
        <stp/>
        <stp>BDP|4570727128076785692</stp>
        <tr r="H55" s="8"/>
        <tr r="I55" s="8"/>
      </tp>
      <tp t="s">
        <v>#N/A N/A</v>
        <stp/>
        <stp>BDP|4568418602411555025</stp>
        <tr r="D92" s="10"/>
      </tp>
      <tp t="s">
        <v>#N/A N/A</v>
        <stp/>
        <stp>BDP|9244520687495382054</stp>
        <tr r="E379" s="8"/>
      </tp>
      <tp t="s">
        <v>#N/A Requesting Data...4065838508</v>
        <stp/>
        <stp>BDP|7604578955562461417</stp>
        <tr r="H3" s="5"/>
      </tp>
      <tp t="s">
        <v>#N/A N/A</v>
        <stp/>
        <stp>BDP|6965457658696703028</stp>
        <tr r="D73" s="5"/>
        <tr r="D350" s="8"/>
      </tp>
      <tp t="s">
        <v>#N/A N/A</v>
        <stp/>
        <stp>BDP|4549436134845416774</stp>
        <tr r="D537" s="9"/>
      </tp>
      <tp t="s">
        <v>#N/A N/A</v>
        <stp/>
        <stp>BDP|2182012734900050058</stp>
        <tr r="E171" s="10"/>
      </tp>
      <tp t="s">
        <v>#N/A Requesting Data...4133627540</v>
        <stp/>
        <stp>BDP|9401399582511862264</stp>
        <tr r="I104" s="5"/>
      </tp>
      <tp t="s">
        <v>#N/A N/A</v>
        <stp/>
        <stp>BDP|2242627001690345530</stp>
        <tr r="F66" s="10"/>
      </tp>
      <tp t="s">
        <v>#N/A N/A</v>
        <stp/>
        <stp>BDP|3776272400030676071</stp>
        <tr r="F35" s="9"/>
      </tp>
      <tp t="s">
        <v>#N/A Requesting Data...4103780079</v>
        <stp/>
        <stp>BDP|3274450132504197158</stp>
        <tr r="I299" s="5"/>
      </tp>
      <tp t="s">
        <v>#N/A Requesting Data...4237744826</v>
        <stp/>
        <stp>BDP|3384620322717294104</stp>
        <tr r="H159" s="5"/>
      </tp>
      <tp t="s">
        <v>#N/A N/A</v>
        <stp/>
        <stp>BDP|3654553149482960126</stp>
        <tr r="E134" s="5"/>
      </tp>
      <tp t="s">
        <v>#N/A N/A</v>
        <stp/>
        <stp>BDP|5475924286001665471</stp>
        <tr r="E362" s="5"/>
      </tp>
      <tp t="s">
        <v>#N/A Requesting Data...3973686900</v>
        <stp/>
        <stp>BDP|4694148871081468263</stp>
        <tr r="I283" s="5"/>
      </tp>
      <tp t="s">
        <v>#N/A Requesting Data...4041595513</v>
        <stp/>
        <stp>BDP|7124232435110561730</stp>
        <tr r="I217" s="5"/>
      </tp>
      <tp t="s">
        <v>#N/A Requesting Data...4291321963</v>
        <stp/>
        <stp>BDP|2012561457272073102</stp>
        <tr r="I289" s="9"/>
        <tr r="I103" s="5"/>
      </tp>
      <tp t="s">
        <v>#N/A Requesting Data...4126899629</v>
        <stp/>
        <stp>BDP|5079117135690388669</stp>
        <tr r="H385" s="9"/>
      </tp>
      <tp t="s">
        <v>#N/A N/A</v>
        <stp/>
        <stp>BDP|3720112634758661857</stp>
        <tr r="E263" s="9"/>
      </tp>
      <tp t="s">
        <v>#N/A N/A</v>
        <stp/>
        <stp>BDP|8425992649176708227</stp>
        <tr r="C3" s="12"/>
      </tp>
      <tp t="s">
        <v>#N/A Requesting Data...3935412390</v>
        <stp/>
        <stp>BDP|1089067653856203361</stp>
        <tr r="I301" s="5"/>
      </tp>
      <tp t="s">
        <v>#N/A Requesting Data...4037092634</v>
        <stp/>
        <stp>BDP|5419076774483591043</stp>
        <tr r="I178" s="5"/>
      </tp>
      <tp t="s">
        <v>#N/A Requesting Data...4247328668</v>
        <stp/>
        <stp>BDP|5368045523464081226</stp>
        <tr r="H150" s="10"/>
      </tp>
      <tp t="s">
        <v>#N/A N/A</v>
        <stp/>
        <stp>BDP|2663361328914657683</stp>
        <tr r="D265" s="8"/>
      </tp>
      <tp t="s">
        <v>#N/A N/A</v>
        <stp/>
        <stp>BDP|9760567305405676849</stp>
        <tr r="F311" s="9"/>
      </tp>
      <tp t="s">
        <v>#N/A N/A</v>
        <stp/>
        <stp>BDP|4243620660883509636</stp>
        <tr r="F510" s="9"/>
      </tp>
      <tp t="s">
        <v>#N/A N/A</v>
        <stp/>
        <stp>BDP|6924984501238717619</stp>
        <tr r="D377" s="8"/>
      </tp>
      <tp t="s">
        <v>#N/A N/A</v>
        <stp/>
        <stp>BDP|6696959318148591784</stp>
        <tr r="D476" s="8"/>
      </tp>
      <tp t="s">
        <v>#N/A N/A</v>
        <stp/>
        <stp>BDP|7788011981268408657</stp>
        <tr r="E216" s="9"/>
      </tp>
      <tp t="s">
        <v>#N/A N/A</v>
        <stp/>
        <stp>BDP|1531920505420288961</stp>
        <tr r="F161" s="5"/>
        <tr r="F372" s="8"/>
      </tp>
      <tp t="s">
        <v>#N/A N/A</v>
        <stp/>
        <stp>BDP|7537850194953236408</stp>
        <tr r="E190" s="8"/>
      </tp>
      <tp t="s">
        <v>#N/A Requesting Data...4058008963</v>
        <stp/>
        <stp>BDP|7636445463456175264</stp>
        <tr r="I319" s="9"/>
      </tp>
      <tp t="s">
        <v>#N/A N/A</v>
        <stp/>
        <stp>BDP|4343716137558677952</stp>
        <tr r="C76" s="10"/>
      </tp>
      <tp t="s">
        <v>#N/A Requesting Data...4017830904</v>
        <stp/>
        <stp>BDP|3878693100574526021</stp>
        <tr r="I110" s="9"/>
      </tp>
      <tp t="s">
        <v>#N/A N/A</v>
        <stp/>
        <stp>BDP|7827267537416767183</stp>
        <tr r="G183" s="5"/>
      </tp>
      <tp t="s">
        <v>#N/A N/A</v>
        <stp/>
        <stp>BDP|3018043519412205192</stp>
        <tr r="F436" s="8"/>
      </tp>
      <tp t="s">
        <v>#N/A Requesting Data...4231926019</v>
        <stp/>
        <stp>BDP|7547950833954218865</stp>
        <tr r="H29" s="9"/>
      </tp>
      <tp t="s">
        <v>#N/A Requesting Data...4119640512</v>
        <stp/>
        <stp>BDP|1434722091928537653</stp>
        <tr r="I344" s="5"/>
      </tp>
      <tp t="s">
        <v>#N/A N/A</v>
        <stp/>
        <stp>BDP|5651616110696547559</stp>
        <tr r="F112" s="9"/>
      </tp>
      <tp t="s">
        <v>#N/A N/A</v>
        <stp/>
        <stp>BDP|6735203159957146787</stp>
        <tr r="D551" s="9"/>
      </tp>
      <tp t="s">
        <v>#N/A N/A</v>
        <stp/>
        <stp>BDP|1194675121195687169</stp>
        <tr r="C43" s="10"/>
      </tp>
      <tp t="s">
        <v>#N/A N/A</v>
        <stp/>
        <stp>BDP|4595220351704961686</stp>
        <tr r="D71" s="5"/>
      </tp>
      <tp t="s">
        <v>#N/A N/A</v>
        <stp/>
        <stp>BDP|6345692569341189653</stp>
        <tr r="G55" s="9"/>
      </tp>
      <tp t="s">
        <v>#N/A Requesting Data...4149654280</v>
        <stp/>
        <stp>BDP|3083910944148014728</stp>
        <tr r="H324" s="8"/>
        <tr r="I324" s="8"/>
      </tp>
      <tp t="s">
        <v>#N/A Requesting Data...4032665174</v>
        <stp/>
        <stp>BDP|4937592031317093468</stp>
        <tr r="H356" s="9"/>
      </tp>
      <tp t="s">
        <v>#N/A Requesting Data...4211423228</v>
        <stp/>
        <stp>BDP|3971464428135694168</stp>
        <tr r="H189" s="5"/>
      </tp>
      <tp t="s">
        <v>#N/A N/A</v>
        <stp/>
        <stp>BDP|9061867312581659052</stp>
        <tr r="G570" s="9"/>
      </tp>
      <tp t="s">
        <v>#N/A N/A</v>
        <stp/>
        <stp>BDP|2553201841012406776</stp>
        <tr r="E44" s="5"/>
        <tr r="E158" s="9"/>
      </tp>
      <tp t="s">
        <v>#N/A N/A</v>
        <stp/>
        <stp>BDP|4760942938157542895</stp>
        <tr r="D101" s="9"/>
      </tp>
      <tp t="s">
        <v>#N/A Requesting Data...3985754513</v>
        <stp/>
        <stp>BDP|3998215208166591623</stp>
        <tr r="H17" s="9"/>
      </tp>
      <tp t="s">
        <v>#N/A Requesting Data...4201875716</v>
        <stp/>
        <stp>BDP|7406262407150131436</stp>
        <tr r="I10" s="7"/>
      </tp>
      <tp t="s">
        <v>#N/A N/A</v>
        <stp/>
        <stp>BDP|4583243224867475262</stp>
        <tr r="D314" s="8"/>
      </tp>
      <tp t="s">
        <v>#N/A N/A</v>
        <stp/>
        <stp>BDP|6752614761322598563</stp>
        <tr r="F400" s="8"/>
      </tp>
      <tp t="s">
        <v>#N/A Requesting Data...4238587519</v>
        <stp/>
        <stp>BDP|1687432918555021096</stp>
        <tr r="I9" s="7"/>
      </tp>
      <tp t="s">
        <v>#N/A N/A</v>
        <stp/>
        <stp>BDP|5483900816244478821</stp>
        <tr r="C17" s="10"/>
      </tp>
      <tp t="s">
        <v>#N/A N/A</v>
        <stp/>
        <stp>BDP|4005648090948143219</stp>
        <tr r="D487" s="8"/>
      </tp>
      <tp t="s">
        <v>#N/A N/A</v>
        <stp/>
        <stp>BDP|3847720259808128861</stp>
        <tr r="D70" s="9"/>
      </tp>
      <tp t="s">
        <v>#N/A N/A</v>
        <stp/>
        <stp>BDP|3007120301013547025</stp>
        <tr r="D270" s="8"/>
      </tp>
      <tp t="s">
        <v>#N/A N/A</v>
        <stp/>
        <stp>BDP|8474313600058994288</stp>
        <tr r="G104" s="9"/>
      </tp>
      <tp t="s">
        <v>#N/A Requesting Data...4259698836</v>
        <stp/>
        <stp>BDP|9328181223188946351</stp>
        <tr r="H169" s="10"/>
      </tp>
      <tp t="s">
        <v>#N/A Requesting Data...4171745339</v>
        <stp/>
        <stp>BDP|1468220570110252505</stp>
        <tr r="H97" s="5"/>
      </tp>
      <tp t="s">
        <v>#N/A N/A</v>
        <stp/>
        <stp>BDP|2972839014618896227</stp>
        <tr r="G257" s="5"/>
        <tr r="G154" s="9"/>
      </tp>
      <tp t="s">
        <v>#N/A N/A</v>
        <stp/>
        <stp>BDP|2891627609653183666</stp>
        <tr r="G277" s="5"/>
      </tp>
      <tp t="s">
        <v>#N/A N/A</v>
        <stp/>
        <stp>BDP|5269061367477333546</stp>
        <tr r="D148" s="8"/>
      </tp>
      <tp t="s">
        <v>#N/A Requesting Data...4089438306</v>
        <stp/>
        <stp>BDP|2028996595173922011</stp>
        <tr r="H15" s="7"/>
      </tp>
      <tp t="s">
        <v>#N/A Requesting Data...4104304863</v>
        <stp/>
        <stp>BDP|6015387159076069749</stp>
        <tr r="G101" s="10"/>
      </tp>
      <tp t="s">
        <v>#N/A Requesting Data...4022682437</v>
        <stp/>
        <stp>BDP|7029235385388481474</stp>
        <tr r="H29" s="10"/>
      </tp>
      <tp t="s">
        <v>#N/A N/A</v>
        <stp/>
        <stp>BDP|2937608803005823074</stp>
        <tr r="D217" s="8"/>
        <tr r="D328" s="5"/>
      </tp>
      <tp t="s">
        <v>#N/A N/A</v>
        <stp/>
        <stp>BDP|9268876700572987290</stp>
        <tr r="E196" s="5"/>
      </tp>
      <tp t="s">
        <v>#N/A Requesting Data...4122836062</v>
        <stp/>
        <stp>BDP|3668420006871624711</stp>
        <tr r="H172" s="10"/>
      </tp>
      <tp t="s">
        <v>#N/A N/A</v>
        <stp/>
        <stp>BDP|4325199559536708712</stp>
        <tr r="D297" s="5"/>
        <tr r="D235" s="9"/>
      </tp>
      <tp t="s">
        <v>#N/A Requesting Data...4107741314</v>
        <stp/>
        <stp>BDP|2142866985115440638</stp>
        <tr r="I182" s="5"/>
      </tp>
      <tp t="s">
        <v>#N/A N/A</v>
        <stp/>
        <stp>BDP|9503288559637399829</stp>
        <tr r="E539" s="9"/>
      </tp>
      <tp t="s">
        <v>#N/A N/A</v>
        <stp/>
        <stp>BDP|2682571852071655202</stp>
        <tr r="G335" s="8"/>
      </tp>
      <tp t="s">
        <v>#N/A N/A</v>
        <stp/>
        <stp>BDP|2595781375912479196</stp>
        <tr r="G80" s="5"/>
        <tr r="G130" s="9"/>
      </tp>
      <tp t="s">
        <v>#N/A N/A</v>
        <stp/>
        <stp>BDP|1785059292099007051</stp>
        <tr r="E5" s="6"/>
      </tp>
      <tp t="s">
        <v>#N/A N/A</v>
        <stp/>
        <stp>BDP|4443054184429966491</stp>
        <tr r="G558" s="9"/>
      </tp>
      <tp t="s">
        <v>#N/A N/A</v>
        <stp/>
        <stp>BDP|8662084599389461964</stp>
        <tr r="E394" s="9"/>
      </tp>
      <tp t="s">
        <v>#N/A N/A</v>
        <stp/>
        <stp>BDP|6551566776573074604</stp>
        <tr r="F180" s="8"/>
      </tp>
      <tp t="s">
        <v>#N/A N/A</v>
        <stp/>
        <stp>BDP|7592496570484163188</stp>
        <tr r="D259" s="5"/>
      </tp>
      <tp t="s">
        <v>#N/A Requesting Data...4040520356</v>
        <stp/>
        <stp>BDP|2792029027781400032</stp>
        <tr r="I81" s="5"/>
        <tr r="I242" s="9"/>
      </tp>
      <tp t="s">
        <v>#N/A N/A</v>
        <stp/>
        <stp>BDP|4802100168082331066</stp>
        <tr r="D150" s="5"/>
      </tp>
      <tp t="s">
        <v>#N/A N/A</v>
        <stp/>
        <stp>BDP|2010614726494209305</stp>
        <tr r="E590" s="9"/>
      </tp>
      <tp t="s">
        <v>#N/A N/A</v>
        <stp/>
        <stp>BDP|7715823216766040965</stp>
        <tr r="D165" s="10"/>
      </tp>
      <tp t="s">
        <v>#N/A N/A</v>
        <stp/>
        <stp>BDP|6409930880462559475</stp>
        <tr r="G313" s="8"/>
      </tp>
      <tp t="s">
        <v>#N/A Requesting Data...4281327273</v>
        <stp/>
        <stp>BDP|6541101234730779531</stp>
        <tr r="H243" s="9"/>
      </tp>
      <tp t="s">
        <v>#N/A N/A</v>
        <stp/>
        <stp>BDP|4734364705740030614</stp>
        <tr r="G59" s="5"/>
      </tp>
      <tp t="s">
        <v>#N/A Requesting Data...4003260010</v>
        <stp/>
        <stp>BDP|7359513602043368067</stp>
        <tr r="I323" s="9"/>
      </tp>
      <tp t="s">
        <v>#N/A N/A</v>
        <stp/>
        <stp>BDP|5335964854640716837</stp>
        <tr r="E210" s="5"/>
      </tp>
      <tp t="s">
        <v>#N/A Requesting Data...4096114135</v>
        <stp/>
        <stp>BDP|2604529324263597704</stp>
        <tr r="I84" s="9"/>
      </tp>
      <tp t="s">
        <v>#N/A Requesting Data...4084935465</v>
        <stp/>
        <stp>BQL|9151579908776363839</stp>
        <tr r="B43" s="10"/>
      </tp>
      <tp t="s">
        <v>#N/A Requesting Data...4140394814</v>
        <stp/>
        <stp>BQL|9592942310067654495</stp>
        <tr r="C276" s="5"/>
      </tp>
      <tp t="s">
        <v>#N/A Requesting Data...4028603732</v>
        <stp/>
        <stp>BQL|4884030865542400272</stp>
        <tr r="C325" s="5"/>
      </tp>
      <tp t="s">
        <v>#N/A Requesting Data...4125913179</v>
        <stp/>
        <stp>BQL|8712307749795136832</stp>
        <tr r="B27" s="10"/>
      </tp>
      <tp t="s">
        <v>#N/A Requesting Data...4001938280</v>
        <stp/>
        <stp>BQL|5772781992158219134</stp>
        <tr r="C336" s="5"/>
      </tp>
      <tp t="s">
        <v>#N/A Requesting Data...4199565540</v>
        <stp/>
        <stp>BQL|6808395631083297793</stp>
        <tr r="B89" s="10"/>
      </tp>
      <tp t="s">
        <v>#N/A Requesting Data...4176614705</v>
        <stp/>
        <stp>BQL|1169010012191862337</stp>
        <tr r="B163" s="10"/>
      </tp>
      <tp t="s">
        <v>#N/A Requesting Data...4058144896</v>
        <stp/>
        <stp>BQL|2088637504972143407</stp>
        <tr r="B38" s="10"/>
      </tp>
      <tp t="s">
        <v>#N/A Requesting Data...4063488619</v>
        <stp/>
        <stp>BQL|2338823212211157846</stp>
        <tr r="C30" s="5"/>
      </tp>
      <tp t="s">
        <v>#N/A Requesting Data...4021934585</v>
        <stp/>
        <stp>BQL|5984384346770740060</stp>
        <tr r="C338" s="5"/>
      </tp>
      <tp t="s">
        <v>#N/A Requesting Data...4221661801</v>
        <stp/>
        <stp>BQL|5719854519326913877</stp>
        <tr r="C31" s="5"/>
      </tp>
      <tp t="s">
        <v>#N/A Requesting Data...4237641438</v>
        <stp/>
        <stp>BQL|3398073841086494351</stp>
        <tr r="B3" s="10"/>
      </tp>
      <tp t="s">
        <v>#N/A Requesting Data...4056952608</v>
        <stp/>
        <stp>BQL|9978699506555314815</stp>
        <tr r="C204" s="5"/>
      </tp>
      <tp t="s">
        <v>#N/A Requesting Data...4063889585</v>
        <stp/>
        <stp>BQL|5819296061337697422</stp>
        <tr r="C319" s="5"/>
      </tp>
      <tp t="s">
        <v>#N/A Requesting Data...4020594243</v>
        <stp/>
        <stp>BQL|3588196227445669797</stp>
        <tr r="C360" s="5"/>
      </tp>
      <tp t="s">
        <v>#N/A Requesting Data...4139199146</v>
        <stp/>
        <stp>BQL|8120868288093862936</stp>
        <tr r="C174" s="5"/>
      </tp>
      <tp t="s">
        <v>#N/A Requesting Data...4115502962</v>
        <stp/>
        <stp>BQL|4785512554525562360</stp>
        <tr r="B49" s="10"/>
      </tp>
      <tp t="s">
        <v>#N/A Requesting Data...4258453394</v>
        <stp/>
        <stp>BQL|3022250143943057469</stp>
        <tr r="C235" s="5"/>
      </tp>
      <tp t="s">
        <v>#N/A Requesting Data...4120223556</v>
        <stp/>
        <stp>BQL|7750971990565514056</stp>
        <tr r="C28" s="5"/>
      </tp>
      <tp t="s">
        <v>#N/A Requesting Data...4277844871</v>
        <stp/>
        <stp>BQL|2146209453891647642</stp>
        <tr r="B44" s="10"/>
      </tp>
      <tp t="s">
        <v>#N/A N/A</v>
        <stp/>
        <stp>BDP|4071718704491754086</stp>
        <tr r="G17" s="8"/>
      </tp>
      <tp t="s">
        <v>#N/A N/A</v>
        <stp/>
        <stp>BDP|6094094420611555764</stp>
        <tr r="F106" s="8"/>
        <tr r="F262" s="5"/>
      </tp>
      <tp t="s">
        <v>#N/A N/A</v>
        <stp/>
        <stp>BDP|1847831914298397264</stp>
        <tr r="G424" s="8"/>
      </tp>
      <tp t="s">
        <v>#N/A N/A</v>
        <stp/>
        <stp>BDP|5619794015825072400</stp>
        <tr r="E193" s="8"/>
      </tp>
      <tp t="s">
        <v>#N/A Requesting Data...4212245135</v>
        <stp/>
        <stp>BDP|7459751009967095529</stp>
        <tr r="H2" s="8"/>
        <tr r="I2" s="8"/>
      </tp>
      <tp t="s">
        <v>#N/A Requesting Data...4081784444</v>
        <stp/>
        <stp>BDP|6968586706965561480</stp>
        <tr r="I350" s="9"/>
      </tp>
      <tp t="s">
        <v>#N/A N/A</v>
        <stp/>
        <stp>BDP|1024139779871578454</stp>
        <tr r="D158" s="8"/>
      </tp>
      <tp t="s">
        <v>#N/A N/A</v>
        <stp/>
        <stp>BDP|2973124862614034331</stp>
        <tr r="F428" s="9"/>
      </tp>
      <tp t="s">
        <v>#N/A Requesting Data...3981721427</v>
        <stp/>
        <stp>BDP|2412930834578959207</stp>
        <tr r="G19" s="10"/>
      </tp>
      <tp t="s">
        <v>#N/A N/A</v>
        <stp/>
        <stp>BDP|5479612537207132592</stp>
        <tr r="F396" s="8"/>
      </tp>
      <tp t="s">
        <v>#N/A N/A</v>
        <stp/>
        <stp>BDP|1185052674320381489</stp>
        <tr r="D88" s="9"/>
      </tp>
      <tp t="s">
        <v>#N/A N/A</v>
        <stp/>
        <stp>BDP|3282287476366671213</stp>
        <tr r="E62" s="9"/>
      </tp>
      <tp t="s">
        <v>#N/A N/A</v>
        <stp/>
        <stp>BDP|9645809167421225483</stp>
        <tr r="F290" s="8"/>
        <tr r="F11" s="5"/>
      </tp>
      <tp t="s">
        <v>#N/A Requesting Data...4048623054</v>
        <stp/>
        <stp>BDP|2741387638505989556</stp>
        <tr r="G177" s="10"/>
      </tp>
      <tp t="s">
        <v>#N/A N/A</v>
        <stp/>
        <stp>BDP|8894166360304239974</stp>
        <tr r="C42" s="10"/>
      </tp>
      <tp t="s">
        <v>#N/A N/A</v>
        <stp/>
        <stp>BDP|4989762632626735415</stp>
        <tr r="E92" s="10"/>
      </tp>
      <tp t="s">
        <v>#N/A N/A</v>
        <stp/>
        <stp>BDP|4857548555064190239</stp>
        <tr r="G99" s="5"/>
        <tr r="G33" s="9"/>
      </tp>
      <tp t="s">
        <v>#N/A N/A</v>
        <stp/>
        <stp>BDP|4677114798987118957</stp>
        <tr r="F72" s="10"/>
      </tp>
      <tp t="s">
        <v>#N/A N/A</v>
        <stp/>
        <stp>BDP|9934874956461583767</stp>
        <tr r="D407" s="8"/>
      </tp>
      <tp t="s">
        <v>#N/A Requesting Data...4230009888</v>
        <stp/>
        <stp>BDP|2412115989989217052</stp>
        <tr r="H17" s="7"/>
      </tp>
      <tp t="s">
        <v>#N/A N/A</v>
        <stp/>
        <stp>BDP|4124187636227035347</stp>
        <tr r="E160" s="5"/>
      </tp>
      <tp t="s">
        <v>#N/A N/A</v>
        <stp/>
        <stp>BDP|8124797078983971928</stp>
        <tr r="G314" s="5"/>
      </tp>
      <tp t="s">
        <v>#N/A N/A</v>
        <stp/>
        <stp>BDP|3237936922543160993</stp>
        <tr r="E513" s="9"/>
      </tp>
      <tp t="s">
        <v>#N/A Requesting Data...4106467904</v>
        <stp/>
        <stp>BDP|5729511209262046040</stp>
        <tr r="I108" s="9"/>
      </tp>
      <tp t="s">
        <v>#N/A N/A</v>
        <stp/>
        <stp>BDP|8620897030597420606</stp>
        <tr r="G127" s="8"/>
      </tp>
      <tp t="s">
        <v>#N/A Requesting Data...4118616157</v>
        <stp/>
        <stp>BDP|6300787927451731007</stp>
        <tr r="H139" s="5"/>
      </tp>
      <tp t="s">
        <v>#N/A Requesting Data...4037782940</v>
        <stp/>
        <stp>BDP|1945259541963077665</stp>
        <tr r="H82" s="5"/>
        <tr r="H69" s="9"/>
      </tp>
      <tp t="s">
        <v>#N/A Requesting Data...4161615474</v>
        <stp/>
        <stp>BDP|8344872854874053382</stp>
        <tr r="G157" s="10"/>
      </tp>
      <tp t="s">
        <v>#N/A N/A</v>
        <stp/>
        <stp>BDP|1085580614800086742</stp>
        <tr r="E109" s="10"/>
      </tp>
      <tp t="s">
        <v>#N/A N/A</v>
        <stp/>
        <stp>BDP|1950532334827137276</stp>
        <tr r="E331" s="8"/>
      </tp>
      <tp t="s">
        <v>#N/A Requesting Data...4055385990</v>
        <stp/>
        <stp>BDP|3309599670646545577</stp>
        <tr r="H146" s="10"/>
      </tp>
      <tp t="s">
        <v>#N/A Requesting Data...4201671363</v>
        <stp/>
        <stp>BDP|6990924163748440341</stp>
        <tr r="I22" s="9"/>
      </tp>
      <tp t="s">
        <v>#N/A N/A</v>
        <stp/>
        <stp>BDP|5338175039133615639</stp>
        <tr r="E434" s="8"/>
      </tp>
      <tp t="s">
        <v>#N/A N/A</v>
        <stp/>
        <stp>BDP|6347896654790222948</stp>
        <tr r="D253" s="5"/>
        <tr r="D72" s="9"/>
      </tp>
      <tp t="s">
        <v>#N/A N/A</v>
        <stp/>
        <stp>BDP|4773339734730047683</stp>
        <tr r="D189" s="8"/>
        <tr r="D117" s="5"/>
      </tp>
      <tp t="s">
        <v>#N/A Requesting Data...4154706469</v>
        <stp/>
        <stp>BDP|8575042670305061890</stp>
        <tr r="H383" s="9"/>
      </tp>
      <tp t="s">
        <v>#N/A N/A</v>
        <stp/>
        <stp>BDP|3367251307815189687</stp>
        <tr r="E425" s="8"/>
      </tp>
      <tp t="s">
        <v>#N/A N/A</v>
        <stp/>
        <stp>BDP|8162501994302807454</stp>
        <tr r="D91" s="5"/>
        <tr r="D273" s="9"/>
      </tp>
      <tp t="s">
        <v>#N/A N/A</v>
        <stp/>
        <stp>BDP|4035508901677185485</stp>
        <tr r="E347" s="8"/>
      </tp>
      <tp t="s">
        <v>#N/A Requesting Data...4005033502</v>
        <stp/>
        <stp>BDP|6023140553108853875</stp>
        <tr r="I201" s="5"/>
      </tp>
      <tp t="s">
        <v>#N/A N/A</v>
        <stp/>
        <stp>BDP|2158687316023228453</stp>
        <tr r="D284" s="9"/>
      </tp>
      <tp t="s">
        <v>#N/A Requesting Data...4079383064</v>
        <stp/>
        <stp>BDP|9777905250786668191</stp>
        <tr r="I601" s="9"/>
      </tp>
      <tp t="s">
        <v>#N/A N/A</v>
        <stp/>
        <stp>BDP|4968521347683652423</stp>
        <tr r="E288" s="8"/>
      </tp>
      <tp t="s">
        <v>#N/A N/A</v>
        <stp/>
        <stp>BDP|6113460988930488837</stp>
        <tr r="G207" s="9"/>
      </tp>
      <tp t="s">
        <v>#N/A N/A</v>
        <stp/>
        <stp>BDP|5234360968517193559</stp>
        <tr r="D108" s="5"/>
      </tp>
      <tp t="s">
        <v>#N/A N/A</v>
        <stp/>
        <stp>BDP|1996211702056512760</stp>
        <tr r="E296" s="8"/>
      </tp>
      <tp t="s">
        <v>#N/A N/A</v>
        <stp/>
        <stp>BDP|9397337839122806986</stp>
        <tr r="E152" s="8"/>
      </tp>
      <tp t="s">
        <v>#N/A N/A</v>
        <stp/>
        <stp>BDP|3100274516353891116</stp>
        <tr r="D139" s="9"/>
      </tp>
      <tp t="s">
        <v>#N/A Requesting Data...4238997460</v>
        <stp/>
        <stp>BDP|5389718018878665956</stp>
        <tr r="H72" s="10"/>
      </tp>
      <tp t="s">
        <v>#N/A Requesting Data...4193703554</v>
        <stp/>
        <stp>BDP|2537027449062685617</stp>
        <tr r="H18" s="10"/>
      </tp>
      <tp t="s">
        <v>#N/A N/A</v>
        <stp/>
        <stp>BDP|6821637836896741733</stp>
        <tr r="D549" s="9"/>
      </tp>
      <tp t="s">
        <v>#N/A N/A</v>
        <stp/>
        <stp>BDP|1611967282161387382</stp>
        <tr r="C149" s="10"/>
      </tp>
      <tp t="s">
        <v>#N/A N/A</v>
        <stp/>
        <stp>BDP|4886270701426764205</stp>
        <tr r="D417" s="8"/>
      </tp>
      <tp t="s">
        <v>#N/A N/A</v>
        <stp/>
        <stp>BDP|6234192764660083361</stp>
        <tr r="G72" s="5"/>
        <tr r="G99" s="9"/>
      </tp>
      <tp t="s">
        <v>#N/A N/A</v>
        <stp/>
        <stp>BDP|5320066919021399763</stp>
        <tr r="F9" s="6"/>
      </tp>
      <tp t="s">
        <v>#N/A N/A</v>
        <stp/>
        <stp>BDP|2171193566945460238</stp>
        <tr r="F288" s="8"/>
      </tp>
      <tp t="s">
        <v>#N/A Requesting Data...4292327541</v>
        <stp/>
        <stp>BDP|6796455007841539194</stp>
        <tr r="I80" s="9"/>
      </tp>
      <tp t="s">
        <v>#N/A N/A</v>
        <stp/>
        <stp>BDP|1689556773362965309</stp>
        <tr r="F6" s="10"/>
      </tp>
      <tp t="s">
        <v>#N/A N/A</v>
        <stp/>
        <stp>BDP|9996959230660358161</stp>
        <tr r="C28" s="10"/>
      </tp>
      <tp t="s">
        <v>#N/A Requesting Data...4049421180</v>
        <stp/>
        <stp>BDP|7600401061512942575</stp>
        <tr r="I347" s="5"/>
      </tp>
      <tp t="s">
        <v>#N/A Requesting Data...4158169916</v>
        <stp/>
        <stp>BDP|2414014502456961673</stp>
        <tr r="I372" s="5"/>
      </tp>
      <tp t="s">
        <v>#N/A Requesting Data...4178607241</v>
        <stp/>
        <stp>BDP|2540751821813993613</stp>
        <tr r="H83" s="10"/>
      </tp>
      <tp t="s">
        <v>#N/A N/A</v>
        <stp/>
        <stp>BDP|2962276856480248737</stp>
        <tr r="F65" s="8"/>
      </tp>
      <tp t="s">
        <v>#N/A Requesting Data...4139397039</v>
        <stp/>
        <stp>BDP|4589487224903321333</stp>
        <tr r="I287" s="9"/>
      </tp>
      <tp t="s">
        <v>#N/A N/A</v>
        <stp/>
        <stp>BDP|4604147820192966726</stp>
        <tr r="D467" s="9"/>
      </tp>
      <tp t="s">
        <v>#N/A N/A</v>
        <stp/>
        <stp>BDP|1358218725751939200</stp>
        <tr r="E457" s="9"/>
      </tp>
      <tp t="s">
        <v>#N/A N/A</v>
        <stp/>
        <stp>BDP|5855653860904172320</stp>
        <tr r="G256" s="5"/>
        <tr r="G366" s="9"/>
      </tp>
      <tp t="s">
        <v>#N/A N/A</v>
        <stp/>
        <stp>BDP|7241969121526326881</stp>
        <tr r="E314" s="8"/>
      </tp>
      <tp t="s">
        <v>#N/A Requesting Data...4050057047</v>
        <stp/>
        <stp>BDP|9132583034649513468</stp>
        <tr r="G119" s="10"/>
      </tp>
      <tp t="s">
        <v>#N/A N/A</v>
        <stp/>
        <stp>BDP|5595164796158318782</stp>
        <tr r="F114" s="10"/>
      </tp>
      <tp t="s">
        <v>#N/A Requesting Data...4233858808</v>
        <stp/>
        <stp>BDP|3743619103212872539</stp>
        <tr r="H156" s="9"/>
      </tp>
      <tp t="s">
        <v>#N/A N/A</v>
        <stp/>
        <stp>BDP|5410137634037956242</stp>
        <tr r="E125" s="5"/>
      </tp>
      <tp t="s">
        <v>#N/A Requesting Data...4176380391</v>
        <stp/>
        <stp>BDP|6018187002020458506</stp>
        <tr r="H127" s="5"/>
      </tp>
      <tp t="s">
        <v>#N/A N/A</v>
        <stp/>
        <stp>BDP|2386205447863370595</stp>
        <tr r="F102" s="5"/>
      </tp>
      <tp t="s">
        <v>#N/A N/A</v>
        <stp/>
        <stp>BDP|9958547974039555020</stp>
        <tr r="D364" s="8"/>
      </tp>
      <tp t="s">
        <v>#N/A Requesting Data...4128526684</v>
        <stp/>
        <stp>BDP|5447184710053330415</stp>
        <tr r="I523" s="9"/>
      </tp>
      <tp t="s">
        <v>#N/A N/A</v>
        <stp/>
        <stp>BDP|1809035637716448660</stp>
        <tr r="G597" s="9"/>
      </tp>
      <tp t="s">
        <v>#N/A N/A</v>
        <stp/>
        <stp>BDP|4376687300342036256</stp>
        <tr r="D144" s="9"/>
      </tp>
      <tp t="s">
        <v>#N/A N/A</v>
        <stp/>
        <stp>BDP|4281651920400904214</stp>
        <tr r="G556" s="9"/>
      </tp>
      <tp t="s">
        <v>#N/A N/A</v>
        <stp/>
        <stp>BDP|6270249700034800215</stp>
        <tr r="D134" s="8"/>
      </tp>
      <tp t="s">
        <v>#N/A N/A</v>
        <stp/>
        <stp>BDP|2778418363371221383</stp>
        <tr r="D441" s="9"/>
      </tp>
      <tp t="s">
        <v>#N/A N/A</v>
        <stp/>
        <stp>BDP|6617882552048793146</stp>
        <tr r="D76" s="5"/>
      </tp>
      <tp t="s">
        <v>#N/A N/A</v>
        <stp/>
        <stp>BDP|2987533155517348736</stp>
        <tr r="E170" s="9"/>
      </tp>
      <tp t="s">
        <v>#N/A N/A</v>
        <stp/>
        <stp>BDP|2788883425458164247</stp>
        <tr r="G169" s="9"/>
      </tp>
      <tp t="s">
        <v>#N/A N/A</v>
        <stp/>
        <stp>BDP|4741935788905615259</stp>
        <tr r="G178" s="5"/>
      </tp>
      <tp t="s">
        <v>#N/A N/A</v>
        <stp/>
        <stp>BDP|2547336839448874882</stp>
        <tr r="F47" s="8"/>
      </tp>
      <tp t="s">
        <v>#N/A N/A</v>
        <stp/>
        <stp>BDP|4241269504866858273</stp>
        <tr r="E317" s="5"/>
      </tp>
      <tp t="s">
        <v>#N/A N/A</v>
        <stp/>
        <stp>BDP|4870683033276903554</stp>
        <tr r="D306" s="8"/>
      </tp>
      <tp t="s">
        <v>#N/A N/A</v>
        <stp/>
        <stp>BDP|7432275615341823712</stp>
        <tr r="D7" s="7"/>
      </tp>
      <tp t="s">
        <v>#N/A N/A</v>
        <stp/>
        <stp>BDP|4106037278627160643</stp>
        <tr r="E15" s="10"/>
      </tp>
      <tp t="s">
        <v>#N/A N/A</v>
        <stp/>
        <stp>BDP|6313582270056637024</stp>
        <tr r="F185" s="8"/>
      </tp>
      <tp t="s">
        <v>#N/A Requesting Data...4264904002</v>
        <stp/>
        <stp>BDP|6900443667395311365</stp>
        <tr r="H4" s="8"/>
        <tr r="I4" s="8"/>
      </tp>
      <tp t="s">
        <v>#N/A Requesting Data...4172524247</v>
        <stp/>
        <stp>BDP|5126064099666701866</stp>
        <tr r="G6" s="10"/>
      </tp>
      <tp t="s">
        <v>#N/A N/A</v>
        <stp/>
        <stp>BDP|9043190019832682992</stp>
        <tr r="E483" s="8"/>
      </tp>
      <tp t="s">
        <v>#N/A N/A</v>
        <stp/>
        <stp>BDP|1448740861135649787</stp>
        <tr r="D55" s="8"/>
      </tp>
      <tp t="s">
        <v>#N/A N/A</v>
        <stp/>
        <stp>BDP|1738610049289395800</stp>
        <tr r="E81" s="5"/>
        <tr r="E242" s="9"/>
      </tp>
      <tp t="s">
        <v>#N/A N/A</v>
        <stp/>
        <stp>BDP|9981760179329820221</stp>
        <tr r="F524" s="9"/>
      </tp>
      <tp t="s">
        <v>#N/A N/A</v>
        <stp/>
        <stp>BDP|3610543055938963921</stp>
        <tr r="E187" s="10"/>
      </tp>
      <tp t="s">
        <v>#N/A N/A</v>
        <stp/>
        <stp>BDP|3603594341690568078</stp>
        <tr r="G314" s="8"/>
      </tp>
      <tp t="s">
        <v>#N/A N/A</v>
        <stp/>
        <stp>BDP|9571830980309211289</stp>
        <tr r="E412" s="8"/>
      </tp>
      <tp t="s">
        <v>#N/A N/A</v>
        <stp/>
        <stp>BDP|1617011037186991657</stp>
        <tr r="F166" s="9"/>
      </tp>
      <tp t="s">
        <v>#N/A N/A</v>
        <stp/>
        <stp>BDP|3304562948681234139</stp>
        <tr r="D71" s="8"/>
      </tp>
      <tp t="s">
        <v>#N/A N/A</v>
        <stp/>
        <stp>BDP|6660370530786452295</stp>
        <tr r="E9" s="6"/>
      </tp>
      <tp t="s">
        <v>#N/A Requesting Data...4172043624</v>
        <stp/>
        <stp>BDP|9050354885293991359</stp>
        <tr r="H39" s="9"/>
      </tp>
      <tp t="s">
        <v>#N/A N/A</v>
        <stp/>
        <stp>BDP|9072835856996093091</stp>
        <tr r="G77" s="8"/>
      </tp>
      <tp t="s">
        <v>#N/A N/A</v>
        <stp/>
        <stp>BDP|5795977136005295885</stp>
        <tr r="F142" s="9"/>
      </tp>
      <tp t="s">
        <v>#N/A N/A</v>
        <stp/>
        <stp>BDP|4349038155124173788</stp>
        <tr r="D191" s="8"/>
      </tp>
      <tp t="s">
        <v>#N/A N/A</v>
        <stp/>
        <stp>BDP|6613199959988919832</stp>
        <tr r="F331" s="9"/>
      </tp>
      <tp t="s">
        <v>#N/A N/A</v>
        <stp/>
        <stp>BDP|2777086334680219353</stp>
        <tr r="D58" s="8"/>
        <tr r="D347" s="5"/>
      </tp>
      <tp t="s">
        <v>#N/A Requesting Data...4142872138</v>
        <stp/>
        <stp>BDP|2803300701176522506</stp>
        <tr r="G125" s="10"/>
      </tp>
      <tp t="s">
        <v>#N/A N/A</v>
        <stp/>
        <stp>BDP|3618416929561279600</stp>
        <tr r="F439" s="8"/>
      </tp>
      <tp t="s">
        <v>#N/A Requesting Data...4211684369</v>
        <stp/>
        <stp>BDP|7409370958420158365</stp>
        <tr r="I277" s="5"/>
      </tp>
      <tp t="s">
        <v>#N/A Requesting Data...4228832860</v>
        <stp/>
        <stp>BDP|4312047530926300388</stp>
        <tr r="I135" s="5"/>
        <tr r="I562" s="9"/>
      </tp>
      <tp t="s">
        <v>#N/A N/A</v>
        <stp/>
        <stp>BDP|3860953377277434823</stp>
        <tr r="F365" s="8"/>
        <tr r="F201" s="5"/>
      </tp>
      <tp t="s">
        <v>#N/A Requesting Data...4147197651</v>
        <stp/>
        <stp>BDP|2173490614375213023</stp>
        <tr r="I427" s="9"/>
      </tp>
      <tp t="s">
        <v>#N/A N/A</v>
        <stp/>
        <stp>BDP|4278055225891631591</stp>
        <tr r="F348" s="9"/>
      </tp>
      <tp t="s">
        <v>#N/A N/A</v>
        <stp/>
        <stp>BDP|6391186187139521444</stp>
        <tr r="F300" s="9"/>
      </tp>
      <tp t="s">
        <v>#N/A Requesting Data...4167170453</v>
        <stp/>
        <stp>BDP|3892527043794360477</stp>
        <tr r="I257" s="9"/>
      </tp>
      <tp t="s">
        <v>#N/A N/A</v>
        <stp/>
        <stp>BDP|4206266422510809638</stp>
        <tr r="D86" s="5"/>
      </tp>
      <tp t="s">
        <v>#N/A N/A</v>
        <stp/>
        <stp>BDP|7919416117461401169</stp>
        <tr r="D14" s="5"/>
      </tp>
      <tp t="s">
        <v>#N/A N/A</v>
        <stp/>
        <stp>BDP|9364660938877302934</stp>
        <tr r="E314" s="5"/>
      </tp>
      <tp t="s">
        <v>#N/A N/A</v>
        <stp/>
        <stp>BDP|4893060016301708620</stp>
        <tr r="D95" s="8"/>
      </tp>
      <tp t="s">
        <v>#N/A N/A</v>
        <stp/>
        <stp>BDP|4282375038207447146</stp>
        <tr r="G8" s="5"/>
      </tp>
      <tp t="s">
        <v>#N/A N/A</v>
        <stp/>
        <stp>BDP|5572103248013922198</stp>
        <tr r="E449" s="9"/>
      </tp>
      <tp t="s">
        <v>#N/A N/A</v>
        <stp/>
        <stp>BDP|2748627168225965599</stp>
        <tr r="E246" s="5"/>
      </tp>
      <tp t="s">
        <v>#N/A N/A</v>
        <stp/>
        <stp>BDP|2552323839964676456</stp>
        <tr r="E370" s="8"/>
      </tp>
      <tp t="s">
        <v>#N/A Requesting Data...4096713141</v>
        <stp/>
        <stp>BDP|5369812177429061188</stp>
        <tr r="H149" s="8"/>
        <tr r="I149" s="8"/>
      </tp>
      <tp t="s">
        <v>#N/A Requesting Data...4157632747</v>
        <stp/>
        <stp>BDP|3267894171698638617</stp>
        <tr r="H336" s="5"/>
        <tr r="H206" s="9"/>
      </tp>
      <tp t="s">
        <v>#N/A N/A</v>
        <stp/>
        <stp>BDP|2729180444490738515</stp>
        <tr r="G551" s="9"/>
      </tp>
      <tp t="s">
        <v>#N/A N/A</v>
        <stp/>
        <stp>BDP|7866253371945866598</stp>
        <tr r="D38" s="10"/>
      </tp>
      <tp t="s">
        <v>#N/A N/A</v>
        <stp/>
        <stp>BDP|5954148507377046178</stp>
        <tr r="G334" s="9"/>
      </tp>
      <tp t="s">
        <v>#N/A N/A</v>
        <stp/>
        <stp>BDP|3939773132505866091</stp>
        <tr r="E12" s="8"/>
        <tr r="E185" s="5"/>
      </tp>
      <tp t="s">
        <v>#N/A N/A</v>
        <stp/>
        <stp>BDP|6458512558164372033</stp>
        <tr r="F150" s="5"/>
      </tp>
      <tp t="s">
        <v>#N/A Requesting Data...4283336200</v>
        <stp/>
        <stp>BDP|7423238265272974368</stp>
        <tr r="H38" s="5"/>
      </tp>
      <tp t="s">
        <v>#N/A Requesting Data...4124498524</v>
        <stp/>
        <stp>BDP|4451073170624405559</stp>
        <tr r="H104" s="9"/>
      </tp>
      <tp t="s">
        <v>#N/A N/A</v>
        <stp/>
        <stp>BDP|6520505960263657419</stp>
        <tr r="E31" s="10"/>
      </tp>
      <tp t="s">
        <v>#N/A Requesting Data...4084741913</v>
        <stp/>
        <stp>BDP|4403207242134262468</stp>
        <tr r="H448" s="9"/>
      </tp>
      <tp t="s">
        <v>#N/A Requesting Data...4109841071</v>
        <stp/>
        <stp>BDP|9362403006977599828</stp>
        <tr r="G52" s="10"/>
      </tp>
      <tp t="s">
        <v>#N/A N/A</v>
        <stp/>
        <stp>BDP|7524143762667286533</stp>
        <tr r="F3" s="12"/>
      </tp>
      <tp t="s">
        <v>#N/A N/A</v>
        <stp/>
        <stp>BDP|4328658615253450251</stp>
        <tr r="F352" s="8"/>
        <tr r="F351" s="5"/>
      </tp>
      <tp t="s">
        <v>#N/A N/A</v>
        <stp/>
        <stp>BDP|7074918512755900886</stp>
        <tr r="E168" s="8"/>
      </tp>
      <tp t="s">
        <v>#N/A Requesting Data...4212618106</v>
        <stp/>
        <stp>BDP|5004160252965410626</stp>
        <tr r="H273" s="5"/>
      </tp>
      <tp t="s">
        <v>#N/A Requesting Data...4267104666</v>
        <stp/>
        <stp>BDP|1393136823521928189</stp>
        <tr r="I100" s="5"/>
        <tr r="I278" s="9"/>
      </tp>
      <tp t="s">
        <v>#N/A Requesting Data...4125006128</v>
        <stp/>
        <stp>BDP|1447564146735147772</stp>
        <tr r="G33" s="10"/>
      </tp>
      <tp t="s">
        <v>#N/A N/A</v>
        <stp/>
        <stp>BDP|3112222765580774531</stp>
        <tr r="E464" s="9"/>
      </tp>
      <tp t="s">
        <v>#N/A N/A</v>
        <stp/>
        <stp>BDP|7523780188523706902</stp>
        <tr r="E250" s="8"/>
      </tp>
      <tp t="s">
        <v>#N/A N/A</v>
        <stp/>
        <stp>BDP|5919172638342641721</stp>
        <tr r="F47" s="9"/>
      </tp>
      <tp t="s">
        <v>#N/A Requesting Data...4091294349</v>
        <stp/>
        <stp>BDP|1011039491012058809</stp>
        <tr r="H413" s="8"/>
        <tr r="I413" s="8"/>
      </tp>
      <tp t="s">
        <v>#N/A Requesting Data...4183484576</v>
        <stp/>
        <stp>BDP|5327676533007178547</stp>
        <tr r="I328" s="9"/>
      </tp>
      <tp t="s">
        <v>#N/A Requesting Data...4264939677</v>
        <stp/>
        <stp>BDP|6757118948154495582</stp>
        <tr r="G141" s="10"/>
      </tp>
      <tp t="s">
        <v>#N/A N/A</v>
        <stp/>
        <stp>BDP|6277271742170625233</stp>
        <tr r="D158" s="10"/>
      </tp>
      <tp t="s">
        <v>#N/A N/A</v>
        <stp/>
        <stp>BDP|8702975862616069318</stp>
        <tr r="C9" s="10"/>
      </tp>
      <tp t="s">
        <v>#N/A N/A</v>
        <stp/>
        <stp>BDP|4909920987081854679</stp>
        <tr r="E116" s="10"/>
      </tp>
      <tp t="s">
        <v>#N/A N/A</v>
        <stp/>
        <stp>BDP|8747667690840458561</stp>
        <tr r="F22" s="5"/>
      </tp>
      <tp t="s">
        <v>#N/A N/A</v>
        <stp/>
        <stp>BDP|1508735636267051033</stp>
        <tr r="D208" s="9"/>
      </tp>
      <tp t="s">
        <v>#N/A N/A</v>
        <stp/>
        <stp>BDP|2473374305221138243</stp>
        <tr r="E252" s="5"/>
        <tr r="E225" s="9"/>
      </tp>
      <tp t="s">
        <v>#N/A N/A</v>
        <stp/>
        <stp>BDP|6141192147215402484</stp>
        <tr r="E258" s="9"/>
      </tp>
      <tp t="s">
        <v>#N/A N/A</v>
        <stp/>
        <stp>BDP|7742131235620316711</stp>
        <tr r="D66" s="8"/>
      </tp>
      <tp t="s">
        <v>#N/A N/A</v>
        <stp/>
        <stp>BDP|4726416961162330675</stp>
        <tr r="D243" s="9"/>
      </tp>
      <tp t="s">
        <v>#N/A N/A</v>
        <stp/>
        <stp>BDP|7842567999369344077</stp>
        <tr r="E317" s="8"/>
      </tp>
      <tp t="s">
        <v>#N/A N/A</v>
        <stp/>
        <stp>BDP|5045065764405303427</stp>
        <tr r="E410" s="8"/>
      </tp>
      <tp t="s">
        <v>#N/A Requesting Data...4200812754</v>
        <stp/>
        <stp>BDP|3560713267397229726</stp>
        <tr r="I543" s="9"/>
      </tp>
      <tp t="s">
        <v>#N/A N/A</v>
        <stp/>
        <stp>BDP|1599578322060351401</stp>
        <tr r="E171" s="5"/>
        <tr r="E52" s="9"/>
      </tp>
      <tp t="s">
        <v>#N/A N/A</v>
        <stp/>
        <stp>BDP|8253876475535773045</stp>
        <tr r="F130" s="5"/>
        <tr r="F465" s="9"/>
      </tp>
      <tp t="s">
        <v>#N/A N/A</v>
        <stp/>
        <stp>BDP|2422757095188345644</stp>
        <tr r="D256" s="8"/>
      </tp>
      <tp t="s">
        <v>#N/A N/A</v>
        <stp/>
        <stp>BDP|8137986354515937374</stp>
        <tr r="C119" s="10"/>
      </tp>
      <tp t="s">
        <v>#N/A Requesting Data...4263261828</v>
        <stp/>
        <stp>BDP|8046866512034755701</stp>
        <tr r="I369" s="5"/>
      </tp>
      <tp t="s">
        <v>#N/A N/A</v>
        <stp/>
        <stp>BDP|2766006712729065867</stp>
        <tr r="D276" s="9"/>
      </tp>
      <tp t="s">
        <v>#N/A N/A</v>
        <stp/>
        <stp>BDP|2555618263955043546</stp>
        <tr r="D36" s="5"/>
      </tp>
      <tp t="s">
        <v>#N/A N/A</v>
        <stp/>
        <stp>BDP|1065621002272331700</stp>
        <tr r="D192" s="5"/>
      </tp>
      <tp t="s">
        <v>#N/A N/A</v>
        <stp/>
        <stp>BDP|6111045486844463872</stp>
        <tr r="D135" s="9"/>
      </tp>
      <tp t="s">
        <v>#N/A N/A</v>
        <stp/>
        <stp>BDP|9592617251698567006</stp>
        <tr r="G448" s="8"/>
      </tp>
      <tp t="s">
        <v>#N/A Requesting Data...4189424726</v>
        <stp/>
        <stp>BDP|3885494411113279722</stp>
        <tr r="I87" s="5"/>
      </tp>
      <tp t="s">
        <v>#N/A Requesting Data...4160471080</v>
        <stp/>
        <stp>BDP|4196547976702655654</stp>
        <tr r="I197" s="9"/>
      </tp>
      <tp t="s">
        <v>#N/A N/A</v>
        <stp/>
        <stp>BDP|9874581734685227868</stp>
        <tr r="E297" s="9"/>
      </tp>
      <tp t="s">
        <v>#N/A N/A</v>
        <stp/>
        <stp>BDP|9964869977220114490</stp>
        <tr r="E3" s="8"/>
      </tp>
      <tp t="s">
        <v>#N/A N/A</v>
        <stp/>
        <stp>BDP|2715498942345855540</stp>
        <tr r="F298" s="9"/>
      </tp>
      <tp t="s">
        <v>#N/A N/A</v>
        <stp/>
        <stp>BDP|9923959640200860641</stp>
        <tr r="G433" s="9"/>
      </tp>
      <tp t="s">
        <v>#N/A N/A</v>
        <stp/>
        <stp>BDP|6215162540632640320</stp>
        <tr r="F573" s="9"/>
      </tp>
      <tp t="s">
        <v>#N/A N/A</v>
        <stp/>
        <stp>BDP|6679215517122513552</stp>
        <tr r="D130" s="5"/>
        <tr r="D465" s="9"/>
      </tp>
      <tp t="s">
        <v>#N/A N/A</v>
        <stp/>
        <stp>BDP|8764562086737418032</stp>
        <tr r="F346" s="8"/>
      </tp>
      <tp t="s">
        <v>#N/A N/A</v>
        <stp/>
        <stp>BDP|3228456831020046662</stp>
        <tr r="G167" s="8"/>
        <tr r="G69" s="5"/>
      </tp>
      <tp t="s">
        <v>#N/A N/A</v>
        <stp/>
        <stp>BDP|5731797755721303486</stp>
        <tr r="E94" s="10"/>
      </tp>
      <tp t="s">
        <v>#N/A Requesting Data...4207307612</v>
        <stp/>
        <stp>BDP|7250315332277049213</stp>
        <tr r="H278" s="5"/>
      </tp>
      <tp t="s">
        <v>#N/A N/A</v>
        <stp/>
        <stp>BDP|9302600294010248451</stp>
        <tr r="G278" s="5"/>
      </tp>
      <tp t="s">
        <v>#N/A N/A</v>
        <stp/>
        <stp>BDP|6870608638747861689</stp>
        <tr r="G335" s="5"/>
      </tp>
      <tp t="s">
        <v>#N/A N/A</v>
        <stp/>
        <stp>BDP|6213207076270658138</stp>
        <tr r="F126" s="8"/>
      </tp>
      <tp t="s">
        <v>#N/A N/A</v>
        <stp/>
        <stp>BDP|5185564536681059007</stp>
        <tr r="F337" s="8"/>
      </tp>
      <tp t="s">
        <v>#N/A Requesting Data...4209729021</v>
        <stp/>
        <stp>BDP|2824876318879353051</stp>
        <tr r="H35" s="9"/>
      </tp>
      <tp t="s">
        <v>#N/A Requesting Data...4172328558</v>
        <stp/>
        <stp>BDP|7000573153721498416</stp>
        <tr r="H468" s="8"/>
        <tr r="I468" s="8"/>
      </tp>
      <tp t="s">
        <v>#N/A N/A</v>
        <stp/>
        <stp>BDP|5855169848837369548</stp>
        <tr r="G127" s="5"/>
      </tp>
      <tp t="s">
        <v>#N/A N/A</v>
        <stp/>
        <stp>BDP|4834279976660112397</stp>
        <tr r="C103" s="10"/>
      </tp>
      <tp t="s">
        <v>#N/A N/A</v>
        <stp/>
        <stp>BDP|7543167218842263780</stp>
        <tr r="F552" s="9"/>
      </tp>
      <tp t="s">
        <v>#N/A N/A</v>
        <stp/>
        <stp>BDP|1467645651758209829</stp>
        <tr r="G181" s="8"/>
      </tp>
      <tp t="s">
        <v>#N/A N/A</v>
        <stp/>
        <stp>BDP|8306585918878212601</stp>
        <tr r="D129" s="10"/>
      </tp>
      <tp t="s">
        <v>#N/A Requesting Data...4208444034</v>
        <stp/>
        <stp>BDP|8061877266325856184</stp>
        <tr r="H400" s="9"/>
      </tp>
      <tp t="s">
        <v>#N/A N/A</v>
        <stp/>
        <stp>BDP|4674192479488645816</stp>
        <tr r="F123" s="8"/>
      </tp>
      <tp t="s">
        <v>#N/A N/A</v>
        <stp/>
        <stp>BDP|5923722496661818844</stp>
        <tr r="E103" s="5"/>
        <tr r="E289" s="9"/>
      </tp>
      <tp t="s">
        <v>#N/A N/A</v>
        <stp/>
        <stp>BDP|9940930718017247412</stp>
        <tr r="G495" s="8"/>
      </tp>
      <tp t="s">
        <v>#N/A N/A</v>
        <stp/>
        <stp>BDP|8274761260759118242</stp>
        <tr r="D16" s="7"/>
      </tp>
      <tp t="s">
        <v>#N/A N/A</v>
        <stp/>
        <stp>BDP|3865123495061677887</stp>
        <tr r="G271" s="5"/>
      </tp>
      <tp t="s">
        <v>#N/A Requesting Data...4189253764</v>
        <stp/>
        <stp>BDP|7833112219861648478</stp>
        <tr r="H281" s="5"/>
      </tp>
      <tp t="s">
        <v>#N/A N/A</v>
        <stp/>
        <stp>BDP|7594751434620182142</stp>
        <tr r="F71" s="9"/>
      </tp>
      <tp t="s">
        <v>#N/A N/A</v>
        <stp/>
        <stp>BDP|3496459190238606466</stp>
        <tr r="D351" s="9"/>
      </tp>
      <tp t="s">
        <v>#N/A N/A</v>
        <stp/>
        <stp>BDP|7218706570254254117</stp>
        <tr r="F368" s="5"/>
      </tp>
      <tp t="s">
        <v>#N/A N/A</v>
        <stp/>
        <stp>BDP|5893462879974015065</stp>
        <tr r="E333" s="9"/>
      </tp>
      <tp t="s">
        <v>#N/A N/A</v>
        <stp/>
        <stp>BDP|7350118242386693671</stp>
        <tr r="G46" s="5"/>
      </tp>
      <tp t="s">
        <v>#N/A N/A</v>
        <stp/>
        <stp>BDP|1524886744558610799</stp>
        <tr r="D347" s="8"/>
      </tp>
      <tp t="s">
        <v>#N/A Requesting Data...4260376433</v>
        <stp/>
        <stp>BDP|4460298969922271009</stp>
        <tr r="G121" s="10"/>
      </tp>
      <tp t="s">
        <v>#N/A N/A</v>
        <stp/>
        <stp>BDP|8422976366461195422</stp>
        <tr r="D194" s="8"/>
      </tp>
      <tp t="s">
        <v>#N/A N/A</v>
        <stp/>
        <stp>BDP|3381873105970716909</stp>
        <tr r="G133" s="9"/>
      </tp>
      <tp t="s">
        <v>#N/A N/A</v>
        <stp/>
        <stp>BDP|6487521504083316272</stp>
        <tr r="G239" s="9"/>
      </tp>
      <tp t="s">
        <v>#N/A N/A</v>
        <stp/>
        <stp>BDP|4448261395868871597</stp>
        <tr r="G225" s="8"/>
      </tp>
      <tp t="s">
        <v>#N/A N/A</v>
        <stp/>
        <stp>BDP|2608035353970817582</stp>
        <tr r="F422" s="9"/>
      </tp>
      <tp t="s">
        <v>#N/A N/A</v>
        <stp/>
        <stp>BDP|8968054923389066196</stp>
        <tr r="D112" s="8"/>
      </tp>
      <tp t="s">
        <v>#N/A Requesting Data...4168693440</v>
        <stp/>
        <stp>BDP|2875612066976186684</stp>
        <tr r="I563" s="9"/>
      </tp>
      <tp t="s">
        <v>#N/A N/A</v>
        <stp/>
        <stp>BDP|4866164731761040593</stp>
        <tr r="E154" s="5"/>
        <tr r="E419" s="8"/>
      </tp>
      <tp t="s">
        <v>#N/A N/A</v>
        <stp/>
        <stp>BDP|5366334366446722471</stp>
        <tr r="D170" s="8"/>
      </tp>
      <tp t="s">
        <v>#N/A N/A</v>
        <stp/>
        <stp>BDP|8732978935880038035</stp>
        <tr r="F171" s="5"/>
        <tr r="F52" s="9"/>
      </tp>
      <tp t="s">
        <v>#N/A N/A</v>
        <stp/>
        <stp>BDP|3613182968166239026</stp>
        <tr r="D72" s="10"/>
      </tp>
      <tp t="s">
        <v>#N/A N/A</v>
        <stp/>
        <stp>BDP|3355870835718420237</stp>
        <tr r="G595" s="9"/>
      </tp>
      <tp t="s">
        <v>#N/A Requesting Data...4239579525</v>
        <stp/>
        <stp>BDP|3658774375387422666</stp>
        <tr r="H199" s="9"/>
      </tp>
      <tp t="s">
        <v>#N/A N/A</v>
        <stp/>
        <stp>BDP|9793145459709460694</stp>
        <tr r="D160" s="5"/>
      </tp>
      <tp t="s">
        <v>#N/A Requesting Data...4186885323</v>
        <stp/>
        <stp>BDP|2453716516742651428</stp>
        <tr r="I487" s="9"/>
      </tp>
      <tp t="s">
        <v>#N/A N/A</v>
        <stp/>
        <stp>BDP|7718098869562719174</stp>
        <tr r="E137" s="10"/>
      </tp>
      <tp t="s">
        <v>#N/A N/A</v>
        <stp/>
        <stp>BDP|9605566867841342933</stp>
        <tr r="D41" s="9"/>
      </tp>
      <tp t="s">
        <v>#N/A Requesting Data...4246884413</v>
        <stp/>
        <stp>BDP|5685699239047319528</stp>
        <tr r="I477" s="9"/>
      </tp>
      <tp t="s">
        <v>#N/A N/A</v>
        <stp/>
        <stp>BDP|4407168816505246312</stp>
        <tr r="F433" s="8"/>
        <tr r="F332" s="5"/>
      </tp>
      <tp t="s">
        <v>#N/A N/A</v>
        <stp/>
        <stp>BDP|8577824527502443238</stp>
        <tr r="D127" s="9"/>
      </tp>
      <tp t="s">
        <v>#N/A N/A</v>
        <stp/>
        <stp>BDP|2263974647898305560</stp>
        <tr r="G206" s="5"/>
      </tp>
      <tp t="s">
        <v>#N/A Requesting Data...4226637537</v>
        <stp/>
        <stp>BDP|4882004071096701790</stp>
        <tr r="H88" s="10"/>
      </tp>
      <tp t="s">
        <v>#N/A Requesting Data...4231274781</v>
        <stp/>
        <stp>BDP|3805884050189186563</stp>
        <tr r="I203" s="5"/>
      </tp>
      <tp t="s">
        <v>#N/A N/A</v>
        <stp/>
        <stp>BDP|8790899565947414389</stp>
        <tr r="E9" s="7"/>
      </tp>
      <tp t="s">
        <v>#N/A N/A</v>
        <stp/>
        <stp>BDP|6770161932165623324</stp>
        <tr r="F490" s="8"/>
      </tp>
      <tp t="s">
        <v>#N/A N/A</v>
        <stp/>
        <stp>BDP|1601182881249814301</stp>
        <tr r="E148" s="10"/>
      </tp>
      <tp t="s">
        <v>#N/A N/A</v>
        <stp/>
        <stp>BDP|9543396983271007180</stp>
        <tr r="F135" s="9"/>
      </tp>
      <tp t="s">
        <v>#N/A N/A</v>
        <stp/>
        <stp>BDP|6994634041065581396</stp>
        <tr r="F395" s="9"/>
      </tp>
      <tp t="s">
        <v>#N/A Requesting Data...4291778560</v>
        <stp/>
        <stp>BDP|9831671029446342920</stp>
        <tr r="H91" s="5"/>
        <tr r="H273" s="9"/>
      </tp>
      <tp t="s">
        <v>#N/A N/A</v>
        <stp/>
        <stp>BDP|7083870287446796307</stp>
        <tr r="E160" s="10"/>
      </tp>
      <tp t="s">
        <v>#N/A N/A</v>
        <stp/>
        <stp>BDP|9839127795686865506</stp>
        <tr r="E174" s="9"/>
      </tp>
      <tp t="s">
        <v>#N/A N/A</v>
        <stp/>
        <stp>BDP|4305624639161628295</stp>
        <tr r="G26" s="8"/>
      </tp>
      <tp t="s">
        <v>#N/A N/A</v>
        <stp/>
        <stp>BDP|6027686755874382391</stp>
        <tr r="F6" s="9"/>
      </tp>
      <tp t="s">
        <v>#N/A N/A</v>
        <stp/>
        <stp>BDP|8011584752272812853</stp>
        <tr r="D35" s="10"/>
      </tp>
      <tp t="s">
        <v>#N/A N/A</v>
        <stp/>
        <stp>BDP|5647573945853390502</stp>
        <tr r="E161" s="9"/>
      </tp>
      <tp t="s">
        <v>#N/A N/A</v>
        <stp/>
        <stp>BDP|6332955452619707147</stp>
        <tr r="F456" s="9"/>
      </tp>
      <tp t="s">
        <v>#N/A N/A</v>
        <stp/>
        <stp>BDP|5260207556339550961</stp>
        <tr r="G140" s="5"/>
        <tr r="G248" s="9"/>
      </tp>
      <tp t="s">
        <v>#N/A N/A</v>
        <stp/>
        <stp>BDP|3082583880299455585</stp>
        <tr r="G5" s="5"/>
        <tr r="G354" s="8"/>
      </tp>
      <tp t="s">
        <v>#N/A N/A</v>
        <stp/>
        <stp>BDP|1642492848583793043</stp>
        <tr r="G55" s="8"/>
      </tp>
      <tp t="s">
        <v>#N/A N/A</v>
        <stp/>
        <stp>BDP|8880269948185612948</stp>
        <tr r="D163" s="8"/>
      </tp>
      <tp t="s">
        <v>#N/A Requesting Data...4238585330</v>
        <stp/>
        <stp>BDP|3055417707387708259</stp>
        <tr r="H167" s="10"/>
      </tp>
      <tp t="s">
        <v>#N/A N/A</v>
        <stp/>
        <stp>BDP|8397331716680251803</stp>
        <tr r="E152" s="9"/>
      </tp>
      <tp t="s">
        <v>#N/A N/A</v>
        <stp/>
        <stp>BDP|4475810896183683415</stp>
        <tr r="D504" s="8"/>
      </tp>
      <tp t="s">
        <v>#N/A Requesting Data...4189042949</v>
        <stp/>
        <stp>BDP|3621860126972424962</stp>
        <tr r="H330" s="8"/>
        <tr r="I330" s="8"/>
      </tp>
      <tp t="s">
        <v>#N/A N/A</v>
        <stp/>
        <stp>BDP|4083166873861827199</stp>
        <tr r="F140" s="9"/>
      </tp>
      <tp t="s">
        <v>#N/A N/A</v>
        <stp/>
        <stp>BDP|6415793466180962568</stp>
        <tr r="E344" s="5"/>
      </tp>
      <tp t="s">
        <v>#N/A N/A</v>
        <stp/>
        <stp>BDP|3169873876908680628</stp>
        <tr r="G254" s="5"/>
      </tp>
      <tp t="s">
        <v>#N/A N/A</v>
        <stp/>
        <stp>BDP|5208610600147494634</stp>
        <tr r="F476" s="8"/>
      </tp>
      <tp t="s">
        <v>#N/A N/A</v>
        <stp/>
        <stp>BDP|5144270522392884580</stp>
        <tr r="F140" s="8"/>
      </tp>
      <tp t="s">
        <v>#N/A N/A</v>
        <stp/>
        <stp>BDP|8936632832176544996</stp>
        <tr r="D418" s="9"/>
      </tp>
      <tp t="s">
        <v>#N/A Requesting Data...4256228035</v>
        <stp/>
        <stp>BDP|1023962689795343781</stp>
        <tr r="H296" s="9"/>
      </tp>
      <tp t="s">
        <v>#N/A Requesting Data...4186028243</v>
        <stp/>
        <stp>BDP|2485792614851542783</stp>
        <tr r="G7" s="10"/>
      </tp>
      <tp t="s">
        <v>#N/A Requesting Data...4269928189</v>
        <stp/>
        <stp>BDP|5760276976374651643</stp>
        <tr r="H346" s="5"/>
        <tr r="H253" s="9"/>
      </tp>
      <tp t="s">
        <v>#N/A N/A</v>
        <stp/>
        <stp>BDP|5428712639412921112</stp>
        <tr r="D332" s="9"/>
      </tp>
      <tp t="s">
        <v>#N/A N/A</v>
        <stp/>
        <stp>BDP|2203514552503131345</stp>
        <tr r="E477" s="9"/>
      </tp>
      <tp t="s">
        <v>#N/A N/A</v>
        <stp/>
        <stp>BDP|2482843081323271378</stp>
        <tr r="D268" s="8"/>
      </tp>
      <tp t="s">
        <v>#N/A Requesting Data...4194585702</v>
        <stp/>
        <stp>BDP|1163650645419671833</stp>
        <tr r="I159" s="5"/>
      </tp>
      <tp t="s">
        <v>#N/A N/A</v>
        <stp/>
        <stp>BDP|8890722085670928529</stp>
        <tr r="C100" s="10"/>
      </tp>
      <tp t="s">
        <v>#N/A Requesting Data...4269104267</v>
        <stp/>
        <stp>BDP|1629563622463096775</stp>
        <tr r="G80" s="10"/>
      </tp>
      <tp t="s">
        <v>#N/A N/A</v>
        <stp/>
        <stp>BDP|7761529161641720761</stp>
        <tr r="D164" s="8"/>
      </tp>
      <tp t="s">
        <v>#N/A N/A</v>
        <stp/>
        <stp>BDP|4801316387219907429</stp>
        <tr r="C37" s="10"/>
      </tp>
      <tp t="s">
        <v>#N/A N/A</v>
        <stp/>
        <stp>BDP|7320893500914838977</stp>
        <tr r="F256" s="5"/>
        <tr r="F366" s="9"/>
      </tp>
      <tp t="s">
        <v>#N/A N/A</v>
        <stp/>
        <stp>BDP|3029690438934543013</stp>
        <tr r="E430" s="8"/>
      </tp>
      <tp t="s">
        <v>#N/A N/A</v>
        <stp/>
        <stp>BDP|5090821532719342564</stp>
        <tr r="F135" s="10"/>
      </tp>
      <tp t="s">
        <v>#N/A N/A</v>
        <stp/>
        <stp>BDP|6388361172620382018</stp>
        <tr r="D156" s="9"/>
      </tp>
      <tp t="s">
        <v>#N/A N/A</v>
        <stp/>
        <stp>BDP|4759221142835220501</stp>
        <tr r="F47" s="5"/>
        <tr r="F471" s="9"/>
      </tp>
      <tp t="s">
        <v>#N/A N/A</v>
        <stp/>
        <stp>BDP|7315758117393679023</stp>
        <tr r="D66" s="10"/>
      </tp>
      <tp t="s">
        <v>#N/A N/A</v>
        <stp/>
        <stp>BDP|2237923375257956999</stp>
        <tr r="G318" s="5"/>
      </tp>
      <tp t="s">
        <v>#N/A N/A</v>
        <stp/>
        <stp>BDP|6602263957961489263</stp>
        <tr r="G380" s="8"/>
      </tp>
      <tp t="s">
        <v>#N/A N/A</v>
        <stp/>
        <stp>BDP|2354857545395782918</stp>
        <tr r="D54" s="9"/>
      </tp>
      <tp t="s">
        <v>#N/A N/A</v>
        <stp/>
        <stp>BDP|1431327512561029012</stp>
        <tr r="E77" s="9"/>
      </tp>
      <tp t="s">
        <v>#N/A N/A</v>
        <stp/>
        <stp>BDP|3427000584270286978</stp>
        <tr r="F173" s="9"/>
      </tp>
      <tp t="s">
        <v>#N/A N/A</v>
        <stp/>
        <stp>BDP|5483321221055691343</stp>
        <tr r="D22" s="5"/>
      </tp>
      <tp t="s">
        <v>#N/A N/A</v>
        <stp/>
        <stp>BDP|1809032191118967266</stp>
        <tr r="G241" s="8"/>
      </tp>
      <tp t="s">
        <v>#N/A N/A</v>
        <stp/>
        <stp>BDP|2298016422510583211</stp>
        <tr r="D368" s="5"/>
      </tp>
      <tp t="s">
        <v>#N/A N/A</v>
        <stp/>
        <stp>BDP|7296136855008299934</stp>
        <tr r="F63" s="9"/>
      </tp>
      <tp t="s">
        <v>#N/A Requesting Data...4248814229</v>
        <stp/>
        <stp>BDP|6704152017253350737</stp>
        <tr r="H112" s="9"/>
      </tp>
      <tp t="s">
        <v>#N/A Requesting Data...4286728888</v>
        <stp/>
        <stp>BDP|2998587871910531201</stp>
        <tr r="I196" s="9"/>
      </tp>
      <tp t="s">
        <v>#N/A N/A</v>
        <stp/>
        <stp>BDP|9546991668573744761</stp>
        <tr r="D237" s="9"/>
      </tp>
      <tp t="s">
        <v>#N/A N/A</v>
        <stp/>
        <stp>BDP|8571905551591250737</stp>
        <tr r="G117" s="8"/>
      </tp>
      <tp t="s">
        <v>#N/A N/A</v>
        <stp/>
        <stp>BDP|4421699107307964769</stp>
        <tr r="D256" s="9"/>
      </tp>
      <tp t="s">
        <v>#N/A Requesting Data...4241470943</v>
        <stp/>
        <stp>BQL|4820107967332299229</stp>
        <tr r="C240" s="5"/>
      </tp>
      <tp t="s">
        <v>#N/A Requesting Data...4236982031</v>
        <stp/>
        <stp>BQL|8890154824419165162</stp>
        <tr r="C353" s="5"/>
      </tp>
      <tp t="s">
        <v>#N/A Requesting Data...4279803974</v>
        <stp/>
        <stp>BQL|3761366472770752482</stp>
        <tr r="C131" s="5"/>
      </tp>
      <tp t="s">
        <v>#N/A Requesting Data...4238933369</v>
        <stp/>
        <stp>BQL|3223050738225149652</stp>
        <tr r="C221" s="5"/>
      </tp>
      <tp t="s">
        <v>#N/A Requesting Data...4282647137</v>
        <stp/>
        <stp>BQL|6903834873862637842</stp>
        <tr r="B180" s="10"/>
      </tp>
      <tp t="s">
        <v>#N/A Requesting Data...4239327913</v>
        <stp/>
        <stp>BQL|2618221315093222192</stp>
        <tr r="B63" s="10"/>
      </tp>
      <tp t="s">
        <v>#N/A Requesting Data...4256082427</v>
        <stp/>
        <stp>BQL|7605896637667539843</stp>
        <tr r="C365" s="5"/>
      </tp>
      <tp t="s">
        <v>#N/A Requesting Data...4254338399</v>
        <stp/>
        <stp>BQL|9585577063248936116</stp>
        <tr r="C123" s="5"/>
      </tp>
      <tp t="s">
        <v>#N/A Requesting Data...4209697556</v>
        <stp/>
        <stp>BQL|3171796604340232796</stp>
        <tr r="B111" s="10"/>
      </tp>
      <tp t="s">
        <v>#N/A Requesting Data...4260472226</v>
        <stp/>
        <stp>BQL|5578640795998210109</stp>
        <tr r="C117" s="5"/>
      </tp>
      <tp t="s">
        <v>#N/A Requesting Data...4257220711</v>
        <stp/>
        <stp>BQL|2020635616557415147</stp>
        <tr r="C157" s="5"/>
      </tp>
      <tp t="s">
        <v>#N/A Requesting Data...4281010636</v>
        <stp/>
        <stp>BQL|5606488704847710580</stp>
        <tr r="C250" s="5"/>
      </tp>
      <tp t="s">
        <v>#N/A Requesting Data...4268870709</v>
        <stp/>
        <stp>BQL|9576914381189259240</stp>
        <tr r="B166" s="10"/>
      </tp>
      <tp t="s">
        <v>#N/A Requesting Data...4225934842</v>
        <stp/>
        <stp>BQL|2211574336013925482</stp>
        <tr r="C352" s="5"/>
      </tp>
      <tp t="s">
        <v>#N/A Requesting Data...4283030495</v>
        <stp/>
        <stp>BQL|8497969624041345173</stp>
        <tr r="C259" s="5"/>
      </tp>
      <tp t="s">
        <v>#N/A Requesting Data...4218381821</v>
        <stp/>
        <stp>BQL|9307049581784000649</stp>
        <tr r="C297" s="5"/>
      </tp>
      <tp t="s">
        <v>#N/A Requesting Data...4249953977</v>
        <stp/>
        <stp>BQL|4236735800837696768</stp>
        <tr r="C298" s="5"/>
      </tp>
      <tp t="s">
        <v>#N/A Requesting Data...4237254363</v>
        <stp/>
        <stp>BQL|7762893716155849807</stp>
        <tr r="C269" s="5"/>
      </tp>
      <tp t="s">
        <v>#N/A Requesting Data...4284275915</v>
        <stp/>
        <stp>BDP|7733422008935277552</stp>
        <tr r="I6" s="7"/>
      </tp>
      <tp t="s">
        <v>#N/A N/A</v>
        <stp/>
        <stp>BDP|7452691825611567179</stp>
        <tr r="G288" s="8"/>
      </tp>
      <tp t="s">
        <v>#N/A N/A</v>
        <stp/>
        <stp>BDP|1993921055389614725</stp>
        <tr r="G179" s="9"/>
      </tp>
      <tp t="s">
        <v>#N/A Requesting Data...4257914351</v>
        <stp/>
        <stp>BDP|8166694950959035127</stp>
        <tr r="I157" s="5"/>
      </tp>
      <tp t="s">
        <v>#N/A N/A</v>
        <stp/>
        <stp>BDP|5938626036970147366</stp>
        <tr r="D162" s="8"/>
      </tp>
      <tp t="s">
        <v>#N/A N/A</v>
        <stp/>
        <stp>BDP|9917053978534631985</stp>
        <tr r="E183" s="9"/>
      </tp>
      <tp t="s">
        <v>#N/A N/A</v>
        <stp/>
        <stp>BDP|6619962379372220912</stp>
        <tr r="F463" s="8"/>
        <tr r="F173" s="5"/>
      </tp>
      <tp t="s">
        <v>#N/A N/A</v>
        <stp/>
        <stp>BDP|7564530412307709795</stp>
        <tr r="G311" s="5"/>
      </tp>
      <tp t="s">
        <v>#N/A N/A</v>
        <stp/>
        <stp>BDP|4122432428583644266</stp>
        <tr r="D408" s="9"/>
      </tp>
      <tp t="s">
        <v>#N/A N/A</v>
        <stp/>
        <stp>BDP|2298527177247493493</stp>
        <tr r="E65" s="9"/>
      </tp>
      <tp t="s">
        <v>#N/A Requesting Data...4279516628</v>
        <stp/>
        <stp>BDP|8970158462388785432</stp>
        <tr r="H298" s="9"/>
      </tp>
      <tp t="s">
        <v>#N/A Requesting Data...4290375069</v>
        <stp/>
        <stp>BDP|7289863588653726707</stp>
        <tr r="I272" s="9"/>
      </tp>
      <tp t="s">
        <v>#N/A N/A</v>
        <stp/>
        <stp>BDP|9622018839289153046</stp>
        <tr r="G264" s="9"/>
      </tp>
      <tp t="s">
        <v>#N/A N/A</v>
        <stp/>
        <stp>BDP|2972853667919723673</stp>
        <tr r="E422" s="8"/>
      </tp>
      <tp t="s">
        <v>#N/A N/A</v>
        <stp/>
        <stp>BDP|5924211363480882283</stp>
        <tr r="F58" s="9"/>
      </tp>
      <tp t="s">
        <v>#N/A N/A</v>
        <stp/>
        <stp>BDP|1889526184079310663</stp>
        <tr r="F4" s="5"/>
        <tr r="F106" s="9"/>
      </tp>
      <tp t="s">
        <v>#N/A N/A</v>
        <stp/>
        <stp>BDP|4469548628967786743</stp>
        <tr r="C116" s="10"/>
      </tp>
      <tp t="s">
        <v>#N/A Requesting Data...4291655330</v>
        <stp/>
        <stp>BDP|1771857318668683370</stp>
        <tr r="H182" s="5"/>
      </tp>
      <tp t="s">
        <v>#N/A Requesting Data...4288038124</v>
        <stp/>
        <stp>BDP|6480085711627275342</stp>
        <tr r="H239" s="5"/>
      </tp>
      <tp t="s">
        <v>#N/A N/A</v>
        <stp/>
        <stp>BDP|8280698396981395550</stp>
        <tr r="E350" s="5"/>
        <tr r="E73" s="9"/>
      </tp>
      <tp t="s">
        <v>#N/A N/A</v>
        <stp/>
        <stp>BDP|6461274579493773362</stp>
        <tr r="D123" s="9"/>
      </tp>
      <tp t="s">
        <v>#N/A N/A</v>
        <stp/>
        <stp>BDP|8644495437798621457</stp>
        <tr r="G457" s="9"/>
      </tp>
      <tp t="s">
        <v>#N/A N/A</v>
        <stp/>
        <stp>BDP|2807891609721102824</stp>
        <tr r="E131" s="10"/>
      </tp>
      <tp t="s">
        <v>#N/A N/A</v>
        <stp/>
        <stp>BDP|2626907708340113842</stp>
        <tr r="G483" s="9"/>
      </tp>
      <tp t="s">
        <v>#N/A Requesting Data...4262977119</v>
        <stp/>
        <stp>BDP|3908253812630391368</stp>
        <tr r="H70" s="10"/>
      </tp>
      <tp t="s">
        <v>#N/A Requesting Data...4254960483</v>
        <stp/>
        <stp>BDP|7334020878427579476</stp>
        <tr r="H58" s="10"/>
      </tp>
      <tp t="s">
        <v>#N/A N/A</v>
        <stp/>
        <stp>BDP|6912708270016485358</stp>
        <tr r="G339" s="5"/>
      </tp>
      <tp t="s">
        <v>#N/A N/A</v>
        <stp/>
        <stp>BDP|7367096784529086564</stp>
        <tr r="F405" s="8"/>
      </tp>
      <tp t="s">
        <v>#N/A N/A</v>
        <stp/>
        <stp>BDP|3877310052995702347</stp>
        <tr r="G404" s="8"/>
      </tp>
      <tp t="s">
        <v>#N/A N/A</v>
        <stp/>
        <stp>BDP|5154304275292962059</stp>
        <tr r="F21" s="9"/>
      </tp>
      <tp t="s">
        <v>#N/A N/A</v>
        <stp/>
        <stp>BDP|6330492023496092510</stp>
        <tr r="G499" s="9"/>
      </tp>
      <tp t="s">
        <v>#N/A N/A</v>
        <stp/>
        <stp>BDP|3612497762800531202</stp>
        <tr r="F336" s="8"/>
      </tp>
      <tp t="s">
        <v>#N/A N/A</v>
        <stp/>
        <stp>BDP|6893229802626388131</stp>
        <tr r="G538" s="9"/>
      </tp>
      <tp t="s">
        <v>#N/A Requesting Data...4260606018</v>
        <stp/>
        <stp>BDP|5973849995353449447</stp>
        <tr r="I180" s="9"/>
      </tp>
      <tp t="s">
        <v>#N/A N/A</v>
        <stp/>
        <stp>BDP|4652585704121765359</stp>
        <tr r="E279" s="5"/>
      </tp>
      <tp t="s">
        <v>#N/A N/A</v>
        <stp/>
        <stp>BDP|1289082714612687105</stp>
        <tr r="E38" s="8"/>
      </tp>
      <tp t="s">
        <v>#N/A N/A</v>
        <stp/>
        <stp>BDP|5629513967982901719</stp>
        <tr r="E26" s="8"/>
      </tp>
      <tp t="s">
        <v>#N/A N/A</v>
        <stp/>
        <stp>BDP|7474886518149441484</stp>
        <tr r="F454" s="9"/>
      </tp>
      <tp t="s">
        <v>#N/A N/A</v>
        <stp/>
        <stp>BDP|1903124302972491157</stp>
        <tr r="F120" s="8"/>
      </tp>
      <tp t="s">
        <v>#N/A N/A</v>
        <stp/>
        <stp>BDP|9820857542250752601</stp>
        <tr r="G177" s="9"/>
      </tp>
      <tp t="s">
        <v>#N/A N/A</v>
        <stp/>
        <stp>BDP|3199270269821254551</stp>
        <tr r="G300" s="5"/>
      </tp>
      <tp t="s">
        <v>#N/A Requesting Data...4288609843</v>
        <stp/>
        <stp>BDP|3155570309525272053</stp>
        <tr r="I241" s="9"/>
      </tp>
      <tp t="s">
        <v>#N/A N/A</v>
        <stp/>
        <stp>BDP|4108283285105110857</stp>
        <tr r="G152" s="9"/>
      </tp>
      <tp t="s">
        <v>#N/A N/A</v>
        <stp/>
        <stp>BDP|6251628346074626388</stp>
        <tr r="D68" s="10"/>
      </tp>
      <tp t="s">
        <v>#N/A N/A</v>
        <stp/>
        <stp>BDP|7893684239184429547</stp>
        <tr r="E572" s="9"/>
      </tp>
      <tp t="s">
        <v>#N/A N/A</v>
        <stp/>
        <stp>BDP|5893778417383425358</stp>
        <tr r="F185" s="10"/>
      </tp>
      <tp t="s">
        <v>#N/A N/A</v>
        <stp/>
        <stp>BDP|1166568560938689984</stp>
        <tr r="D373" s="5"/>
      </tp>
      <tp t="s">
        <v>#N/A Requesting Data...4275396148</v>
        <stp/>
        <stp>BDP|5640535549825228271</stp>
        <tr r="H340" s="8"/>
        <tr r="I340" s="8"/>
      </tp>
      <tp t="s">
        <v>#N/A N/A</v>
        <stp/>
        <stp>BDP|2417178569573276514</stp>
        <tr r="G81" s="5"/>
        <tr r="G242" s="9"/>
      </tp>
      <tp t="s">
        <v>#N/A N/A</v>
        <stp/>
        <stp>BDP|9856809902201036332</stp>
        <tr r="E88" s="5"/>
      </tp>
      <tp t="s">
        <v>#N/A N/A</v>
        <stp/>
        <stp>BDP|9891732051198567062</stp>
        <tr r="F97" s="10"/>
      </tp>
      <tp t="s">
        <v>#N/A N/A</v>
        <stp/>
        <stp>BDP|6406672852214156294</stp>
        <tr r="F193" s="8"/>
      </tp>
      <tp t="s">
        <v>#N/A Requesting Data...4269777642</v>
        <stp/>
        <stp>BDP|1080320819929761957</stp>
        <tr r="H271" s="9"/>
      </tp>
      <tp t="s">
        <v>#N/A Requesting Data...4268571141</v>
        <stp/>
        <stp>BDP|1514201718438751934</stp>
        <tr r="H282" s="8"/>
        <tr r="I282" s="8"/>
      </tp>
      <tp t="s">
        <v>#N/A N/A</v>
        <stp/>
        <stp>BDP|3065043103337974774</stp>
        <tr r="G396" s="9"/>
      </tp>
      <tp t="s">
        <v>#N/A N/A</v>
        <stp/>
        <stp>BDP|3298423358711356051</stp>
        <tr r="G87" s="8"/>
      </tp>
      <tp t="s">
        <v>#N/A N/A</v>
        <stp/>
        <stp>BDP|3039394546855950283</stp>
        <tr r="E84" s="5"/>
      </tp>
      <tp t="s">
        <v>#N/A Requesting Data...4285506255</v>
        <stp/>
        <stp>BDP|6794296622712294709</stp>
        <tr r="H373" s="5"/>
      </tp>
      <tp t="s">
        <v>#N/A Requesting Data...4275327709</v>
        <stp/>
        <stp>BDP|6000597451446117378</stp>
        <tr r="H123" s="9"/>
      </tp>
      <tp t="s">
        <v>#N/A N/A</v>
        <stp/>
        <stp>BDP|6285694713397559536</stp>
        <tr r="F466" s="8"/>
      </tp>
      <tp t="s">
        <v>#N/A N/A</v>
        <stp/>
        <stp>BDP|1085062229483774365</stp>
        <tr r="F227" s="8"/>
      </tp>
      <tp t="s">
        <v>#N/A N/A</v>
        <stp/>
        <stp>BDP|5044507110887709595</stp>
        <tr r="D267" s="5"/>
        <tr r="D186" s="9"/>
      </tp>
      <tp t="s">
        <v>#N/A N/A</v>
        <stp/>
        <stp>BDP|1330114360840482589</stp>
        <tr r="F299" s="8"/>
      </tp>
      <tp t="s">
        <v>#N/A N/A</v>
        <stp/>
        <stp>BDP|6518384622250648471</stp>
        <tr r="D169" s="9"/>
      </tp>
      <tp t="s">
        <v>#N/A N/A</v>
        <stp/>
        <stp>BDP|4160642288189228012</stp>
        <tr r="D522" s="9"/>
      </tp>
      <tp t="s">
        <v>#N/A Requesting Data...4293186912</v>
        <stp/>
        <stp>BDP|5091744927757585487</stp>
        <tr r="I148" s="5"/>
      </tp>
      <tp t="s">
        <v>#N/A Requesting Data...4278920326</v>
        <stp/>
        <stp>BDP|7132591010636215642</stp>
        <tr r="H565" s="9"/>
      </tp>
      <tp t="s">
        <v>#N/A N/A</v>
        <stp/>
        <stp>BDP|3827251633268919989</stp>
        <tr r="D499" s="8"/>
      </tp>
      <tp t="s">
        <v>#N/A Requesting Data...4285132744</v>
        <stp/>
        <stp>BDP|2179728096589324690</stp>
        <tr r="H359" s="9"/>
        <tr r="H231" s="5"/>
      </tp>
      <tp t="s">
        <v>#N/A Requesting Data...4285209827</v>
        <stp/>
        <stp>BDP|2864047402981543044</stp>
        <tr r="H466" s="9"/>
      </tp>
      <tp t="s">
        <v>#N/A N/A</v>
        <stp/>
        <stp>BDP|8853803404903772043</stp>
        <tr r="E17" s="9"/>
      </tp>
      <tp t="s">
        <v>#N/A Requesting Data...4285160676</v>
        <stp/>
        <stp>BDP|3333758879634665460</stp>
        <tr r="H18" s="9"/>
      </tp>
      <tp t="s">
        <v>#N/A N/A</v>
        <stp/>
        <stp>BDP|8607348542499816576</stp>
        <tr r="F17" s="10"/>
      </tp>
      <tp t="s">
        <v>#N/A Requesting Data...4285936857</v>
        <stp/>
        <stp>BDP|1902383558803238742</stp>
        <tr r="H485" s="9"/>
      </tp>
      <tp t="s">
        <v>#N/A N/A</v>
        <stp/>
        <stp>BDP|4216487265433560659</stp>
        <tr r="D558" s="9"/>
      </tp>
      <tp t="s">
        <v>#N/A N/A</v>
        <stp/>
        <stp>BDP|5258444530680986103</stp>
        <tr r="F164" s="9"/>
      </tp>
      <tp t="s">
        <v>#N/A Requesting Data...4290015054</v>
        <stp/>
        <stp>BDP|9582136109612342932</stp>
        <tr r="I218" s="9"/>
      </tp>
      <tp t="s">
        <v>#N/A Requesting Data...4291554887</v>
        <stp/>
        <stp>BDP|2696490703952368708</stp>
        <tr r="I244" s="9"/>
      </tp>
      <tp t="s">
        <v>#N/A Requesting Data...4294147913</v>
        <stp/>
        <stp>BDP|9390134169038468525</stp>
        <tr r="I358" s="9"/>
      </tp>
      <tp t="s">
        <v>#N/A N/A</v>
        <stp/>
        <stp>BDP|4301846092612950434</stp>
        <tr r="E44" s="10"/>
      </tp>
      <tp t="s">
        <v>#N/A N/A</v>
        <stp/>
        <stp>BDP|7633826503929958518</stp>
        <tr r="D40" s="9"/>
      </tp>
      <tp t="s">
        <v>#N/A N/A</v>
        <stp/>
        <stp>BDP|1031376714333571391</stp>
        <tr r="E369" s="9"/>
      </tp>
      <tp t="s">
        <v>#N/A N/A</v>
        <stp/>
        <stp>BDP|4836458927744180544</stp>
        <tr r="F367" s="8"/>
        <tr r="F93" s="5"/>
      </tp>
      <tp t="s">
        <v>#N/A N/A</v>
        <stp/>
        <stp>BDP|8518883004077464424</stp>
        <tr r="G504" s="9"/>
      </tp>
      <tp t="s">
        <v>#N/A Requesting Data...4294223804</v>
        <stp/>
        <stp>BDP|6973901717574175907</stp>
        <tr r="H260" s="9"/>
      </tp>
      <tp t="s">
        <v>#N/A N/A</v>
        <stp/>
        <stp>BDP|4721220149038715941</stp>
        <tr r="D72" s="8"/>
      </tp>
      <tp t="s">
        <v>#N/A N/A</v>
        <stp/>
        <stp>BDP|1810705733676391079</stp>
        <tr r="G123" s="8"/>
      </tp>
      <tp t="s">
        <v>#N/A Requesting Data...4294606336</v>
        <stp/>
        <stp>BDP|9356382112448070066</stp>
        <tr r="I142" s="9"/>
      </tp>
      <tp t="s">
        <v>#N/A N/A</v>
        <stp/>
        <stp>BDP|2643512212630215584</stp>
        <tr r="F309" s="9"/>
      </tp>
      <tp t="s">
        <v>#N/A Requesting Data...2744688664</v>
        <stp/>
        <stp>BDP|3391828578449499629</stp>
        <tr r="G22" s="10"/>
      </tp>
      <tp t="s">
        <v>#N/A N/A</v>
        <stp/>
        <stp>BDP|9016103200728746385</stp>
        <tr r="E435" s="8"/>
      </tp>
      <tp t="s">
        <v>#N/A N/A</v>
        <stp/>
        <stp>BDP|8988161100248175218</stp>
        <tr r="D335" s="9"/>
        <tr r="D112" s="5"/>
      </tp>
      <tp t="s">
        <v>#N/A N/A</v>
        <stp/>
        <stp>BDP|2633487642366796749</stp>
        <tr r="F18" s="7"/>
      </tp>
      <tp t="s">
        <v>#N/A Requesting Data...510910082</v>
        <stp/>
        <stp>BDP|5708794017312077267</stp>
        <tr r="H150" s="8"/>
        <tr r="I150" s="8"/>
      </tp>
      <tp t="s">
        <v>#N/A Requesting Data...173094876</v>
        <stp/>
        <stp>BDP|4623515666042744695</stp>
        <tr r="I334" s="9"/>
      </tp>
      <tp t="s">
        <v>#N/A N/A</v>
        <stp/>
        <stp>BDP|1260086036470058137</stp>
        <tr r="D119" s="8"/>
      </tp>
      <tp t="s">
        <v>#N/A Requesting Data...857361315</v>
        <stp/>
        <stp>BDP|9397452794600616784</stp>
        <tr r="H56" s="5"/>
      </tp>
      <tp t="s">
        <v>#N/A N/A</v>
        <stp/>
        <stp>BDP|8243307412921404882</stp>
        <tr r="G419" s="8"/>
        <tr r="G154" s="5"/>
      </tp>
      <tp t="s">
        <v>#N/A N/A</v>
        <stp/>
        <stp>BDP|8511961201866886468</stp>
        <tr r="F186" s="10"/>
      </tp>
      <tp t="s">
        <v>#N/A Requesting Data...3818732702</v>
        <stp/>
        <stp>BDP|2307239322784714597</stp>
        <tr r="H88" s="5"/>
      </tp>
      <tp t="s">
        <v>#N/A N/A</v>
        <stp/>
        <stp>BDP|6362877685754446199</stp>
        <tr r="E453" s="8"/>
      </tp>
      <tp t="s">
        <v>#N/A N/A</v>
        <stp/>
        <stp>BDP|3607270034408879918</stp>
        <tr r="E95" s="8"/>
      </tp>
      <tp t="s">
        <v>#N/A N/A</v>
        <stp/>
        <stp>BDP|6370090802422496700</stp>
        <tr r="F368" s="8"/>
      </tp>
      <tp t="s">
        <v>#N/A N/A</v>
        <stp/>
        <stp>BDP|4456403029812129301</stp>
        <tr r="G4" s="5"/>
        <tr r="G106" s="9"/>
      </tp>
      <tp t="s">
        <v>#N/A N/A</v>
        <stp/>
        <stp>BDP|6186008172824620696</stp>
        <tr r="G333" s="5"/>
        <tr r="G257" s="8"/>
      </tp>
      <tp t="s">
        <v>#N/A Requesting Data...2904216680</v>
        <stp/>
        <stp>BDP|2638500108101163538</stp>
        <tr r="H6" s="9"/>
      </tp>
      <tp t="s">
        <v>#N/A N/A</v>
        <stp/>
        <stp>BDP|4200188416076045103</stp>
        <tr r="D202" s="8"/>
      </tp>
      <tp t="s">
        <v>#N/A Requesting Data...1470456262</v>
        <stp/>
        <stp>BDP|1590785919657028389</stp>
        <tr r="H125" s="8"/>
        <tr r="I125" s="8"/>
      </tp>
      <tp t="s">
        <v>#N/A N/A</v>
        <stp/>
        <stp>BDP|1382073578871267424</stp>
        <tr r="D69" s="10"/>
      </tp>
      <tp t="s">
        <v>#N/A N/A</v>
        <stp/>
        <stp>BDP|9002810826286310682</stp>
        <tr r="G340" s="9"/>
      </tp>
      <tp t="s">
        <v>#N/A N/A</v>
        <stp/>
        <stp>BDP|3494759504427007094</stp>
        <tr r="D84" s="8"/>
      </tp>
      <tp t="s">
        <v>#N/A N/A</v>
        <stp/>
        <stp>BDP|6342690624471209000</stp>
        <tr r="G445" s="8"/>
      </tp>
      <tp t="s">
        <v>#N/A N/A</v>
        <stp/>
        <stp>BDP|7242798217685989791</stp>
        <tr r="D179" s="10"/>
      </tp>
      <tp t="s">
        <v>#N/A Requesting Data...2684081431</v>
        <stp/>
        <stp>BDP|5361453271382200795</stp>
        <tr r="G182" s="10"/>
      </tp>
      <tp t="s">
        <v>#N/A N/A</v>
        <stp/>
        <stp>BDP|5966823251833689802</stp>
        <tr r="F144" s="8"/>
      </tp>
      <tp t="s">
        <v>#N/A Requesting Data...1506480431</v>
        <stp/>
        <stp>BDP|9286496737699279429</stp>
        <tr r="H221" s="8"/>
        <tr r="I221" s="8"/>
      </tp>
      <tp t="s">
        <v>#N/A Requesting Data...1573381458</v>
        <stp/>
        <stp>BDP|1653454920826891269</stp>
        <tr r="I441" s="9"/>
      </tp>
      <tp t="s">
        <v>#N/A N/A</v>
        <stp/>
        <stp>BDP|5592988674269239168</stp>
        <tr r="C86" s="10"/>
      </tp>
      <tp t="s">
        <v>#N/A N/A</v>
        <stp/>
        <stp>BDP|2867769705415364357</stp>
        <tr r="D51" s="10"/>
      </tp>
      <tp t="s">
        <v>#N/A Requesting Data...323026877</v>
        <stp/>
        <stp>BDP|6823608883409404222</stp>
        <tr r="H472" s="8"/>
        <tr r="I472" s="8"/>
      </tp>
      <tp t="s">
        <v>#N/A N/A</v>
        <stp/>
        <stp>BDP|1662760649754488505</stp>
        <tr r="E438" s="9"/>
      </tp>
      <tp t="s">
        <v>#N/A N/A</v>
        <stp/>
        <stp>BDP|4948330117483177618</stp>
        <tr r="D217" s="5"/>
      </tp>
      <tp t="s">
        <v>#N/A Requesting Data...3305772925</v>
        <stp/>
        <stp>BDP|9091612990326871341</stp>
        <tr r="H99" s="5"/>
        <tr r="H33" s="9"/>
      </tp>
      <tp t="s">
        <v>#N/A N/A</v>
        <stp/>
        <stp>BDP|5118724248186007365</stp>
        <tr r="D56" s="10"/>
      </tp>
      <tp t="s">
        <v>#N/A N/A</v>
        <stp/>
        <stp>BDP|9612980191419744350</stp>
        <tr r="G39" s="8"/>
        <tr r="G208" s="5"/>
      </tp>
      <tp t="s">
        <v>#N/A N/A</v>
        <stp/>
        <stp>BDP|6544341316626364194</stp>
        <tr r="D24" s="5"/>
      </tp>
      <tp t="s">
        <v>#N/A N/A</v>
        <stp/>
        <stp>BDP|8340339086037340788</stp>
        <tr r="E426" s="8"/>
        <tr r="E230" s="5"/>
      </tp>
      <tp t="s">
        <v>#N/A Requesting Data...2525717198</v>
        <stp/>
        <stp>BDP|6495391365989795929</stp>
        <tr r="H501" s="8"/>
        <tr r="I501" s="8"/>
      </tp>
      <tp t="s">
        <v>#N/A N/A</v>
        <stp/>
        <stp>BDP|7436060144168879835</stp>
        <tr r="F544" s="9"/>
      </tp>
      <tp t="s">
        <v>#N/A N/A</v>
        <stp/>
        <stp>BDP|6285189810496240352</stp>
        <tr r="F315" s="5"/>
      </tp>
      <tp t="s">
        <v>#N/A N/A</v>
        <stp/>
        <stp>BDP|6795347099787288854</stp>
        <tr r="E451" s="8"/>
      </tp>
      <tp t="s">
        <v>#N/A N/A</v>
        <stp/>
        <stp>BDP|6948602830191611123</stp>
        <tr r="E83" s="5"/>
      </tp>
      <tp t="s">
        <v>#N/A N/A</v>
        <stp/>
        <stp>BDP|1145052178595027014</stp>
        <tr r="D5" s="7"/>
      </tp>
      <tp t="s">
        <v>#N/A N/A</v>
        <stp/>
        <stp>BDP|5941118545932479146</stp>
        <tr r="E229" s="9"/>
      </tp>
      <tp t="s">
        <v>#N/A N/A</v>
        <stp/>
        <stp>BDP|8706185892273372034</stp>
        <tr r="D3" s="10"/>
      </tp>
      <tp t="s">
        <v>#N/A N/A</v>
        <stp/>
        <stp>BDP|3212336498412703835</stp>
        <tr r="G230" s="9"/>
      </tp>
      <tp t="s">
        <v>#N/A Requesting Data...610788046</v>
        <stp/>
        <stp>BDP|6683657637623093396</stp>
        <tr r="G61" s="10"/>
      </tp>
      <tp t="s">
        <v>#N/A Requesting Data...4253376448</v>
        <stp/>
        <stp>BDP|5576168828761588436</stp>
        <tr r="I137" s="9"/>
      </tp>
      <tp t="s">
        <v>#N/A N/A</v>
        <stp/>
        <stp>BDP|3104037607748878801</stp>
        <tr r="E57" s="9"/>
      </tp>
      <tp t="s">
        <v>#N/A Requesting Data...2041645885</v>
        <stp/>
        <stp>BDP|5323548241004321370</stp>
        <tr r="H22" s="9"/>
      </tp>
      <tp t="s">
        <v>#N/A N/A</v>
        <stp/>
        <stp>BDP|5341366311960557436</stp>
        <tr r="D12" s="8"/>
        <tr r="D185" s="5"/>
      </tp>
      <tp t="s">
        <v>#N/A N/A</v>
        <stp/>
        <stp>BDP|5273466853945651235</stp>
        <tr r="C5" s="10"/>
      </tp>
      <tp t="s">
        <v>#N/A N/A</v>
        <stp/>
        <stp>BDP|3899553439056564033</stp>
        <tr r="D159" s="8"/>
        <tr r="D175" s="5"/>
      </tp>
      <tp t="s">
        <v>#N/A N/A</v>
        <stp/>
        <stp>BDP|3418569723033403477</stp>
        <tr r="E194" s="9"/>
      </tp>
      <tp t="s">
        <v>#N/A N/A</v>
        <stp/>
        <stp>BDP|5425283809352377644</stp>
        <tr r="F15" s="10"/>
      </tp>
      <tp t="s">
        <v>#N/A Requesting Data...1146237979</v>
        <stp/>
        <stp>BDP|4302285250141057192</stp>
        <tr r="I453" s="9"/>
      </tp>
      <tp t="s">
        <v>#N/A Requesting Data...343701680</v>
        <stp/>
        <stp>BDP|6598655120418031928</stp>
        <tr r="I308" s="5"/>
      </tp>
      <tp t="s">
        <v>#N/A N/A</v>
        <stp/>
        <stp>BDP|1726460377454630527</stp>
        <tr r="E87" s="8"/>
      </tp>
      <tp t="s">
        <v>#N/A N/A</v>
        <stp/>
        <stp>BDP|9563820807510225204</stp>
        <tr r="D107" s="8"/>
      </tp>
      <tp t="s">
        <v>#N/A N/A</v>
        <stp/>
        <stp>BDP|1768722313040721432</stp>
        <tr r="G325" s="8"/>
      </tp>
      <tp t="s">
        <v>#N/A N/A</v>
        <stp/>
        <stp>BDP|5924083403667355134</stp>
        <tr r="G34" s="8"/>
      </tp>
      <tp t="s">
        <v>#N/A Requesting Data...3271286398</v>
        <stp/>
        <stp>BDP|1166562912677265152</stp>
        <tr r="I62" s="9"/>
      </tp>
      <tp t="s">
        <v>#N/A Requesting Data...3428041347</v>
        <stp/>
        <stp>BDP|1066038893809301210</stp>
        <tr r="H394" s="9"/>
      </tp>
      <tp t="s">
        <v>#N/A N/A</v>
        <stp/>
        <stp>BDP|8399292229822870992</stp>
        <tr r="E7" s="9"/>
      </tp>
      <tp t="s">
        <v>#N/A N/A</v>
        <stp/>
        <stp>BDP|3740048077726572125</stp>
        <tr r="E18" s="9"/>
      </tp>
      <tp t="s">
        <v>#N/A Requesting Data...2305212218</v>
        <stp/>
        <stp>BDP|8735109521400263871</stp>
        <tr r="I219" s="9"/>
      </tp>
      <tp t="s">
        <v>#N/A N/A</v>
        <stp/>
        <stp>BDP|5068211303656285230</stp>
        <tr r="F55" s="9"/>
      </tp>
      <tp t="s">
        <v>#N/A N/A</v>
        <stp/>
        <stp>BDP|5297664008564825472</stp>
        <tr r="F35" s="5"/>
        <tr r="F578" s="9"/>
      </tp>
      <tp t="s">
        <v>#N/A Requesting Data...394655770</v>
        <stp/>
        <stp>BDP|3845068475325142293</stp>
        <tr r="G29" s="10"/>
      </tp>
      <tp t="s">
        <v>#N/A N/A</v>
        <stp/>
        <stp>BDP|7685254895537050854</stp>
        <tr r="F291" s="5"/>
      </tp>
      <tp t="s">
        <v>#N/A Requesting Data...1605136561</v>
        <stp/>
        <stp>BDP|5570649327566303460</stp>
        <tr r="H245" s="5"/>
      </tp>
      <tp t="s">
        <v>#N/A Requesting Data...3197050593</v>
        <stp/>
        <stp>BDP|6382500867130626610</stp>
        <tr r="H41" s="9"/>
      </tp>
      <tp t="s">
        <v>#N/A N/A</v>
        <stp/>
        <stp>BDP|9131924540521613669</stp>
        <tr r="D239" s="8"/>
        <tr r="D17" s="5"/>
      </tp>
      <tp t="s">
        <v>#N/A Requesting Data...4098150914</v>
        <stp/>
        <stp>BDP|6706146330516686161</stp>
        <tr r="H19" s="10"/>
      </tp>
      <tp t="s">
        <v>#N/A N/A</v>
        <stp/>
        <stp>BDP|4778127551025321648</stp>
        <tr r="E204" s="9"/>
      </tp>
      <tp t="s">
        <v>#N/A N/A</v>
        <stp/>
        <stp>BDP|8291242885174951595</stp>
        <tr r="D138" s="8"/>
      </tp>
      <tp t="s">
        <v>#N/A N/A</v>
        <stp/>
        <stp>BDP|1273374134710687241</stp>
        <tr r="D358" s="5"/>
      </tp>
      <tp t="s">
        <v>#N/A N/A</v>
        <stp/>
        <stp>BDP|5587675144104263075</stp>
        <tr r="G245" s="5"/>
      </tp>
      <tp t="s">
        <v>#N/A N/A</v>
        <stp/>
        <stp>BDP|4433775021811874396</stp>
        <tr r="D485" s="9"/>
      </tp>
      <tp t="s">
        <v>#N/A N/A</v>
        <stp/>
        <stp>BDP|6064321080157634974</stp>
        <tr r="G151" s="8"/>
      </tp>
      <tp t="s">
        <v>#N/A N/A</v>
        <stp/>
        <stp>BDP|2339463926027434042</stp>
        <tr r="G11" s="8"/>
      </tp>
      <tp t="s">
        <v>#N/A N/A</v>
        <stp/>
        <stp>BDP|6264278970604206449</stp>
        <tr r="G115" s="9"/>
      </tp>
      <tp t="s">
        <v>#N/A Requesting Data...952243033</v>
        <stp/>
        <stp>BDP|9542423828145860940</stp>
        <tr r="I187" s="9"/>
      </tp>
      <tp t="s">
        <v>#N/A N/A</v>
        <stp/>
        <stp>BDP|5423643963770024607</stp>
        <tr r="D21" s="8"/>
      </tp>
      <tp t="s">
        <v>#N/A N/A</v>
        <stp/>
        <stp>BDP|1245224173567839085</stp>
        <tr r="E174" s="5"/>
        <tr r="E559" s="9"/>
      </tp>
      <tp t="s">
        <v>#N/A Requesting Data...2696466936</v>
        <stp/>
        <stp>BDP|2574854786156276770</stp>
        <tr r="H22" s="7"/>
        <tr r="H9" s="12"/>
      </tp>
      <tp t="s">
        <v>#N/A N/A</v>
        <stp/>
        <stp>BDP|3645623287726210825</stp>
        <tr r="D109" s="10"/>
      </tp>
      <tp t="s">
        <v>#N/A N/A</v>
        <stp/>
        <stp>BDP|5058035045420144244</stp>
        <tr r="G320" s="9"/>
      </tp>
      <tp t="s">
        <v>#N/A N/A</v>
        <stp/>
        <stp>BDP|9896307819720671849</stp>
        <tr r="E12" s="7"/>
      </tp>
      <tp t="s">
        <v>#N/A Requesting Data...1537373020</v>
        <stp/>
        <stp>BDP|6029684639665000527</stp>
        <tr r="H303" s="9"/>
      </tp>
      <tp t="s">
        <v>#N/A N/A</v>
        <stp/>
        <stp>BDP|7022431193891492874</stp>
        <tr r="D53" s="10"/>
      </tp>
      <tp t="s">
        <v>#N/A N/A</v>
        <stp/>
        <stp>BDP|5097862460169647106</stp>
        <tr r="F194" s="5"/>
        <tr r="F437" s="8"/>
      </tp>
      <tp t="s">
        <v>#N/A N/A</v>
        <stp/>
        <stp>BDP|6217478606958385902</stp>
        <tr r="D82" s="10"/>
      </tp>
      <tp t="s">
        <v>#N/A Requesting Data...421219398</v>
        <stp/>
        <stp>BDP|9321204786239207979</stp>
        <tr r="I422" s="9"/>
      </tp>
      <tp t="s">
        <v>#N/A Requesting Data...4095019915</v>
        <stp/>
        <stp>BDP|2617920994938801984</stp>
        <tr r="H278" s="8"/>
        <tr r="I278" s="8"/>
      </tp>
      <tp t="s">
        <v>#N/A N/A</v>
        <stp/>
        <stp>BDP|8264329785562660233</stp>
        <tr r="F14" s="8"/>
      </tp>
      <tp t="s">
        <v>#N/A Requesting Data...531705252</v>
        <stp/>
        <stp>BDP|1274631854197795621</stp>
        <tr r="I40" s="5"/>
        <tr r="I37" s="9"/>
      </tp>
      <tp t="s">
        <v>#N/A N/A</v>
        <stp/>
        <stp>BDP|1770617472765570611</stp>
        <tr r="D80" s="9"/>
      </tp>
      <tp t="s">
        <v>#N/A N/A</v>
        <stp/>
        <stp>BDP|9020147414582408840</stp>
        <tr r="E357" s="8"/>
      </tp>
      <tp t="s">
        <v>#N/A N/A</v>
        <stp/>
        <stp>BDP|9776890330614682589</stp>
        <tr r="F160" s="5"/>
      </tp>
      <tp t="s">
        <v>#N/A N/A</v>
        <stp/>
        <stp>BDP|5947729671004392294</stp>
        <tr r="G371" s="8"/>
      </tp>
      <tp t="s">
        <v>#N/A N/A</v>
        <stp/>
        <stp>BDP|4530817922238715515</stp>
        <tr r="E437" s="9"/>
        <tr r="E110" s="5"/>
      </tp>
      <tp t="s">
        <v>#N/A Requesting Data...1534607254</v>
        <stp/>
        <stp>BDP|1710237260085100354</stp>
        <tr r="H155" s="5"/>
      </tp>
      <tp t="s">
        <v>#N/A N/A</v>
        <stp/>
        <stp>BDP|2341547396379577442</stp>
        <tr r="D182" s="5"/>
      </tp>
      <tp t="s">
        <v>#N/A N/A</v>
        <stp/>
        <stp>BDP|6225523376767772014</stp>
        <tr r="E116" s="5"/>
      </tp>
      <tp t="s">
        <v>#N/A N/A</v>
        <stp/>
        <stp>BDP|3756465462496617450</stp>
        <tr r="D53" s="5"/>
        <tr r="D353" s="8"/>
      </tp>
      <tp t="s">
        <v>#N/A Requesting Data...3528802429</v>
        <stp/>
        <stp>BDP|9384252999763699290</stp>
        <tr r="H540" s="9"/>
      </tp>
      <tp t="s">
        <v>#N/A Requesting Data...2026965953</v>
        <stp/>
        <stp>BDP|6268143426732040402</stp>
        <tr r="I15" s="5"/>
      </tp>
      <tp t="s">
        <v>#N/A N/A</v>
        <stp/>
        <stp>BDP|1785800689107775599</stp>
        <tr r="F18" s="9"/>
      </tp>
      <tp t="s">
        <v>#N/A Requesting Data...1627912633</v>
        <stp/>
        <stp>BDP|9704879095272155949</stp>
        <tr r="I215" s="5"/>
      </tp>
      <tp t="s">
        <v>#N/A N/A</v>
        <stp/>
        <stp>BDP|5078748570565481304</stp>
        <tr r="D480" s="8"/>
      </tp>
      <tp t="s">
        <v>#N/A N/A</v>
        <stp/>
        <stp>BDP|7272565856346545273</stp>
        <tr r="E515" s="9"/>
      </tp>
      <tp t="s">
        <v>#N/A N/A</v>
        <stp/>
        <stp>BDP|8066542890067446019</stp>
        <tr r="F489" s="8"/>
      </tp>
      <tp t="s">
        <v>#N/A N/A</v>
        <stp/>
        <stp>BDP|4714514130537386643</stp>
        <tr r="D275" s="8"/>
      </tp>
      <tp t="s">
        <v>#N/A N/A</v>
        <stp/>
        <stp>BDP|8144152267859033527</stp>
        <tr r="F527" s="9"/>
      </tp>
      <tp t="s">
        <v>#N/A N/A</v>
        <stp/>
        <stp>BDP|5899081582358395608</stp>
        <tr r="E295" s="9"/>
      </tp>
      <tp t="s">
        <v>#N/A N/A</v>
        <stp/>
        <stp>BDP|8168929171855094033</stp>
        <tr r="D8" s="12"/>
      </tp>
      <tp t="s">
        <v>#N/A Requesting Data...4195157448</v>
        <stp/>
        <stp>BDP|1555721602776643329</stp>
        <tr r="I77" s="5"/>
      </tp>
      <tp t="s">
        <v>#N/A N/A</v>
        <stp/>
        <stp>BDP|4219397913514951108</stp>
        <tr r="F360" s="8"/>
      </tp>
      <tp t="s">
        <v>#N/A Requesting Data...4174940711</v>
        <stp/>
        <stp>BDP|3933922368497048821</stp>
        <tr r="H6" s="10"/>
      </tp>
      <tp t="s">
        <v>#N/A N/A</v>
        <stp/>
        <stp>BDP|2101961342398121450</stp>
        <tr r="E237" s="8"/>
      </tp>
      <tp t="s">
        <v>#N/A Requesting Data...4249706669</v>
        <stp/>
        <stp>BDP|2572621376793473346</stp>
        <tr r="I342" s="5"/>
      </tp>
      <tp t="s">
        <v>#N/A N/A</v>
        <stp/>
        <stp>BDP|4113208787768647519</stp>
        <tr r="F157" s="10"/>
      </tp>
      <tp t="s">
        <v>#N/A N/A</v>
        <stp/>
        <stp>BDP|3679888077906920917</stp>
        <tr r="G83" s="8"/>
      </tp>
      <tp t="s">
        <v>#N/A N/A</v>
        <stp/>
        <stp>BDP|4763765110478376932</stp>
        <tr r="D458" s="9"/>
      </tp>
      <tp t="s">
        <v>#N/A N/A</v>
        <stp/>
        <stp>BDP|3120481637506706182</stp>
        <tr r="E260" s="8"/>
      </tp>
      <tp t="s">
        <v>#N/A N/A</v>
        <stp/>
        <stp>BDP|1953213237653906074</stp>
        <tr r="G470" s="9"/>
      </tp>
      <tp t="s">
        <v>#N/A Requesting Data...2791095706</v>
        <stp/>
        <stp>BDP|5379753797461474940</stp>
        <tr r="H292" s="9"/>
      </tp>
      <tp t="s">
        <v>#N/A N/A</v>
        <stp/>
        <stp>BDP|7259318791787617922</stp>
        <tr r="D87" s="10"/>
      </tp>
      <tp t="s">
        <v>#N/A N/A</v>
        <stp/>
        <stp>BDP|2942450979297792547</stp>
        <tr r="G13" s="9"/>
      </tp>
      <tp t="s">
        <v>#N/A Requesting Data...2867263714</v>
        <stp/>
        <stp>BDP|4918978289226837090</stp>
        <tr r="H480" s="9"/>
      </tp>
      <tp t="s">
        <v>#N/A Requesting Data...713898840</v>
        <stp/>
        <stp>BDP|2412048802412237365</stp>
        <tr r="I304" s="5"/>
      </tp>
      <tp t="s">
        <v>#N/A N/A</v>
        <stp/>
        <stp>BDP|7343065164890164265</stp>
        <tr r="D2" s="9"/>
      </tp>
      <tp t="s">
        <v>#N/A N/A</v>
        <stp/>
        <stp>BDP|4589206566522156144</stp>
        <tr r="F204" s="5"/>
      </tp>
      <tp t="s">
        <v>#N/A N/A</v>
        <stp/>
        <stp>BDP|8377058456109464725</stp>
        <tr r="F328" s="9"/>
      </tp>
      <tp t="s">
        <v>#N/A Requesting Data...1470092535</v>
        <stp/>
        <stp>BDP|7339021436136864198</stp>
        <tr r="H407" s="8"/>
        <tr r="I407" s="8"/>
      </tp>
      <tp t="s">
        <v>#N/A Requesting Data...3340856123</v>
        <stp/>
        <stp>BDP|4518435740353193412</stp>
        <tr r="H256" s="9"/>
      </tp>
      <tp t="s">
        <v>#N/A Requesting Data...3172981583</v>
        <stp/>
        <stp>BDP|1231951470595392921</stp>
        <tr r="G148" s="10"/>
      </tp>
      <tp t="s">
        <v>#N/A N/A</v>
        <stp/>
        <stp>BDP|6989806979183325953</stp>
        <tr r="G407" s="8"/>
      </tp>
      <tp t="s">
        <v>#N/A N/A</v>
        <stp/>
        <stp>BDP|7221668724893325350</stp>
        <tr r="D114" s="8"/>
      </tp>
      <tp t="s">
        <v>#N/A N/A</v>
        <stp/>
        <stp>BDP|8693663197832131602</stp>
        <tr r="E67" s="5"/>
      </tp>
      <tp t="s">
        <v>#N/A N/A</v>
        <stp/>
        <stp>BDP|8004662457770535824</stp>
        <tr r="D229" s="8"/>
      </tp>
      <tp t="s">
        <v>#N/A N/A</v>
        <stp/>
        <stp>BDP|7503598808403163238</stp>
        <tr r="E165" s="10"/>
      </tp>
      <tp t="s">
        <v>#N/A N/A</v>
        <stp/>
        <stp>BDP|1742575968359801867</stp>
        <tr r="F132" s="10"/>
      </tp>
      <tp t="s">
        <v>#N/A N/A</v>
        <stp/>
        <stp>BDP|3363162812379155907</stp>
        <tr r="E152" s="5"/>
      </tp>
      <tp t="s">
        <v>#N/A Requesting Data...950108199</v>
        <stp/>
        <stp>BDP|8508121591627407443</stp>
        <tr r="G139" s="10"/>
      </tp>
      <tp t="s">
        <v>#N/A N/A</v>
        <stp/>
        <stp>BDP|4354319737307305008</stp>
        <tr r="D175" s="9"/>
      </tp>
      <tp t="s">
        <v>#N/A N/A</v>
        <stp/>
        <stp>BDP|7519534887141146867</stp>
        <tr r="G32" s="5"/>
        <tr r="G89" s="9"/>
      </tp>
      <tp t="s">
        <v>#N/A N/A</v>
        <stp/>
        <stp>BDP|7263653217461634204</stp>
        <tr r="G376" s="9"/>
      </tp>
      <tp t="s">
        <v>#N/A Requesting Data...1431559346</v>
        <stp/>
        <stp>BDP|1258381908784716534</stp>
        <tr r="G129" s="10"/>
      </tp>
      <tp t="s">
        <v>#N/A N/A</v>
        <stp/>
        <stp>BDP|9798439292745647265</stp>
        <tr r="F117" s="8"/>
      </tp>
      <tp t="s">
        <v>#N/A Requesting Data...2509427824</v>
        <stp/>
        <stp>BDP|8312761714888376549</stp>
        <tr r="H121" s="8"/>
        <tr r="I121" s="8"/>
      </tp>
      <tp t="s">
        <v>#N/A Requesting Data...2824574630</v>
        <stp/>
        <stp>BDP|5550837656223706808</stp>
        <tr r="I300" s="5"/>
      </tp>
      <tp t="s">
        <v>#N/A Requesting Data...4110097026</v>
        <stp/>
        <stp>BDP|4611631895838693019</stp>
        <tr r="G71" s="10"/>
      </tp>
      <tp t="s">
        <v>#N/A N/A</v>
        <stp/>
        <stp>BDP|4671483294328998246</stp>
        <tr r="F51" s="5"/>
      </tp>
      <tp t="s">
        <v>#N/A Requesting Data...3534839231</v>
        <stp/>
        <stp>BDP|3897897979109644693</stp>
        <tr r="H524" s="9"/>
      </tp>
      <tp t="s">
        <v>#N/A N/A</v>
        <stp/>
        <stp>BDP|3988492993568014544</stp>
        <tr r="D181" s="9"/>
      </tp>
      <tp t="s">
        <v>#N/A N/A</v>
        <stp/>
        <stp>BDP|8633231446948150554</stp>
        <tr r="D64" s="9"/>
      </tp>
      <tp t="s">
        <v>#N/A N/A</v>
        <stp/>
        <stp>BDP|2441787485669799796</stp>
        <tr r="E122" s="10"/>
      </tp>
      <tp t="s">
        <v>#N/A N/A</v>
        <stp/>
        <stp>BDP|7283390189679663635</stp>
        <tr r="F151" s="10"/>
      </tp>
      <tp t="s">
        <v>#N/A Requesting Data...2016479623</v>
        <stp/>
        <stp>BDP|2068925387192461269</stp>
        <tr r="I56" s="5"/>
      </tp>
      <tp t="s">
        <v>#N/A N/A</v>
        <stp/>
        <stp>BDP|1010308604214139525</stp>
        <tr r="D81" s="5"/>
        <tr r="D242" s="9"/>
      </tp>
      <tp t="s">
        <v>#N/A Requesting Data...3366731907</v>
        <stp/>
        <stp>BDP|3596903099197336785</stp>
        <tr r="H284" s="8"/>
        <tr r="I284" s="8"/>
      </tp>
      <tp t="s">
        <v>#N/A N/A</v>
        <stp/>
        <stp>BDP|6264472825252085172</stp>
        <tr r="E50" s="8"/>
      </tp>
      <tp t="s">
        <v>#N/A Requesting Data...2654085452</v>
        <stp/>
        <stp>BDP|1204524511047133178</stp>
        <tr r="I270" s="5"/>
      </tp>
      <tp t="s">
        <v>#N/A Requesting Data...3682366924</v>
        <stp/>
        <stp>BDP|5789207856587319654</stp>
        <tr r="H431" s="9"/>
      </tp>
      <tp t="s">
        <v>#N/A N/A</v>
        <stp/>
        <stp>BDP|5749124264773380250</stp>
        <tr r="G522" s="9"/>
      </tp>
      <tp t="s">
        <v>#N/A Requesting Data...953489982</v>
        <stp/>
        <stp>BDP|6195186518442577732</stp>
        <tr r="H563" s="9"/>
      </tp>
      <tp t="s">
        <v>#N/A N/A</v>
        <stp/>
        <stp>BDP|6047661760155424057</stp>
        <tr r="D285" s="9"/>
      </tp>
      <tp t="s">
        <v>#N/A N/A</v>
        <stp/>
        <stp>BDP|9824195582064013746</stp>
        <tr r="C7" s="7"/>
      </tp>
      <tp t="s">
        <v>#N/A N/A</v>
        <stp/>
        <stp>BDP|8068826073274798018</stp>
        <tr r="F165" s="5"/>
        <tr r="F408" s="8"/>
      </tp>
      <tp t="s">
        <v>#N/A N/A</v>
        <stp/>
        <stp>BDP|4087407395892200804</stp>
        <tr r="G478" s="9"/>
      </tp>
      <tp t="s">
        <v>#N/A N/A</v>
        <stp/>
        <stp>BDP|9685306088634139588</stp>
        <tr r="E256" s="9"/>
      </tp>
      <tp t="s">
        <v>#N/A N/A</v>
        <stp/>
        <stp>BDP|4573107277237199648</stp>
        <tr r="E429" s="8"/>
        <tr r="E27" s="5"/>
      </tp>
      <tp t="s">
        <v>#N/A N/A</v>
        <stp/>
        <stp>BDP|4563133902291037736</stp>
        <tr r="E8" s="6"/>
      </tp>
      <tp t="s">
        <v>#N/A N/A</v>
        <stp/>
        <stp>BDP|4014308314972606754</stp>
        <tr r="D63" s="10"/>
      </tp>
      <tp t="s">
        <v>#N/A N/A</v>
        <stp/>
        <stp>BDP|4307119084897270931</stp>
        <tr r="G182" s="8"/>
      </tp>
      <tp t="s">
        <v>#N/A Requesting Data...2974045963</v>
        <stp/>
        <stp>BDP|8422427824104392955</stp>
        <tr r="I320" s="5"/>
        <tr r="I482" s="9"/>
      </tp>
      <tp t="s">
        <v>#N/A N/A</v>
        <stp/>
        <stp>BDP|5122119021492523707</stp>
        <tr r="D320" s="8"/>
      </tp>
      <tp t="s">
        <v>#N/A N/A</v>
        <stp/>
        <stp>BDP|3591930095212036274</stp>
        <tr r="C155" s="10"/>
      </tp>
      <tp t="s">
        <v>#N/A N/A</v>
        <stp/>
        <stp>BDP|5347176743987669452</stp>
        <tr r="F348" s="8"/>
      </tp>
      <tp t="s">
        <v>#N/A N/A</v>
        <stp/>
        <stp>BDP|1064473748597866539</stp>
        <tr r="F213" s="8"/>
      </tp>
      <tp t="s">
        <v>#N/A Requesting Data...3493163396</v>
        <stp/>
        <stp>BDP|6327963766742384840</stp>
        <tr r="H401" s="8"/>
        <tr r="I401" s="8"/>
      </tp>
      <tp t="s">
        <v>#N/A N/A</v>
        <stp/>
        <stp>BDP|8842257783436911736</stp>
        <tr r="E551" s="9"/>
      </tp>
      <tp t="s">
        <v>#N/A Requesting Data...667181692</v>
        <stp/>
        <stp>BDP|4652174046604013636</stp>
        <tr r="H497" s="9"/>
      </tp>
      <tp t="s">
        <v>#N/A N/A</v>
        <stp/>
        <stp>BDP|7822195622137658013</stp>
        <tr r="C10" s="10"/>
      </tp>
      <tp t="s">
        <v>#N/A N/A</v>
        <stp/>
        <stp>BDP|7347550859764803033</stp>
        <tr r="C8" s="7"/>
      </tp>
      <tp t="s">
        <v>#N/A N/A</v>
        <stp/>
        <stp>BDP|6498016077760421229</stp>
        <tr r="F345" s="9"/>
      </tp>
      <tp t="s">
        <v>#N/A Requesting Data...1126782416</v>
        <stp/>
        <stp>BDP|7987708828865532408</stp>
        <tr r="I17" s="5"/>
      </tp>
      <tp t="s">
        <v>#N/A N/A</v>
        <stp/>
        <stp>BDP|5917194161288233971</stp>
        <tr r="F135" s="5"/>
        <tr r="F562" s="9"/>
      </tp>
      <tp t="s">
        <v>#N/A N/A</v>
        <stp/>
        <stp>BDP|2972616906323370490</stp>
        <tr r="D201" s="9"/>
      </tp>
      <tp t="s">
        <v>#N/A Requesting Data...3463258491</v>
        <stp/>
        <stp>BDP|1627610165526725411</stp>
        <tr r="H28" s="10"/>
      </tp>
      <tp t="s">
        <v>#N/A N/A</v>
        <stp/>
        <stp>BDP|7074603912996785511</stp>
        <tr r="D255" s="9"/>
      </tp>
      <tp t="s">
        <v>#N/A N/A</v>
        <stp/>
        <stp>BDP|7710173782454114970</stp>
        <tr r="F372" s="5"/>
      </tp>
      <tp t="s">
        <v>#N/A N/A</v>
        <stp/>
        <stp>BDP|6315092080729729491</stp>
        <tr r="G16" s="5"/>
      </tp>
      <tp t="s">
        <v>#N/A N/A</v>
        <stp/>
        <stp>BDP|3445452650007516601</stp>
        <tr r="D41" s="8"/>
        <tr r="D144" s="5"/>
      </tp>
      <tp t="s">
        <v>#N/A N/A</v>
        <stp/>
        <stp>BDP|2973502499598116557</stp>
        <tr r="D346" s="9"/>
      </tp>
      <tp t="s">
        <v>#N/A N/A</v>
        <stp/>
        <stp>BDP|3071422410493566631</stp>
        <tr r="E38" s="5"/>
      </tp>
      <tp t="s">
        <v>#N/A Requesting Data...662663830</v>
        <stp/>
        <stp>BDP|2651132600187178718</stp>
        <tr r="I19" s="7"/>
      </tp>
      <tp t="s">
        <v>#N/A Requesting Data...1267722769</v>
        <stp/>
        <stp>BDP|6119378048415809734</stp>
        <tr r="H107" s="5"/>
        <tr r="H358" s="8"/>
        <tr r="I358" s="8"/>
      </tp>
      <tp t="s">
        <v>#N/A N/A</v>
        <stp/>
        <stp>BDP|3915769009237009033</stp>
        <tr r="D544" s="9"/>
      </tp>
      <tp t="s">
        <v>#N/A N/A</v>
        <stp/>
        <stp>BDP|1354689864596947435</stp>
        <tr r="G75" s="8"/>
        <tr r="G288" s="5"/>
      </tp>
      <tp t="s">
        <v>#N/A N/A</v>
        <stp/>
        <stp>BDP|5117876493371161618</stp>
        <tr r="G67" s="8"/>
      </tp>
      <tp t="s">
        <v>#N/A Requesting Data...545849079</v>
        <stp/>
        <stp>BDP|6303752179530859528</stp>
        <tr r="I594" s="9"/>
      </tp>
      <tp t="s">
        <v>#N/A Requesting Data...2473216079</v>
        <stp/>
        <stp>BDP|4455235450900147030</stp>
        <tr r="I165" s="9"/>
      </tp>
      <tp t="s">
        <v>#N/A N/A</v>
        <stp/>
        <stp>BDP|6967420956981057586</stp>
        <tr r="G262" s="8"/>
      </tp>
      <tp t="s">
        <v>#N/A N/A</v>
        <stp/>
        <stp>BDP|2774869363256610911</stp>
        <tr r="G351" s="9"/>
      </tp>
      <tp t="s">
        <v>#N/A N/A</v>
        <stp/>
        <stp>BDP|9847592377298797041</stp>
        <tr r="F470" s="9"/>
      </tp>
      <tp t="s">
        <v>#N/A N/A</v>
        <stp/>
        <stp>BDP|2393594332442860550</stp>
        <tr r="D219" s="9"/>
      </tp>
      <tp t="s">
        <v>#N/A N/A</v>
        <stp/>
        <stp>BDP|1718793039475718358</stp>
        <tr r="G176" s="5"/>
      </tp>
      <tp t="s">
        <v>#N/A Requesting Data...2305116532</v>
        <stp/>
        <stp>BDP|1404389363454830320</stp>
        <tr r="I53" s="9"/>
      </tp>
      <tp t="s">
        <v>#N/A N/A</v>
        <stp/>
        <stp>BDP|1890667050453957221</stp>
        <tr r="G383" s="8"/>
        <tr r="G133" s="5"/>
      </tp>
      <tp t="s">
        <v>#N/A N/A</v>
        <stp/>
        <stp>BDP|9765041902053783931</stp>
        <tr r="G45" s="9"/>
      </tp>
      <tp t="s">
        <v>#N/A N/A</v>
        <stp/>
        <stp>BDP|5552720416257657723</stp>
        <tr r="F410" s="8"/>
      </tp>
      <tp t="s">
        <v>#N/A Requesting Data...3553241211</v>
        <stp/>
        <stp>BDP|6412754844006827087</stp>
        <tr r="I37" s="5"/>
      </tp>
      <tp t="s">
        <v>#N/A N/A</v>
        <stp/>
        <stp>BDP|7884279115394746385</stp>
        <tr r="G201" s="8"/>
      </tp>
      <tp t="s">
        <v>#N/A N/A</v>
        <stp/>
        <stp>BDP|4048362177004579713</stp>
        <tr r="G239" s="5"/>
      </tp>
      <tp t="s">
        <v>#N/A N/A</v>
        <stp/>
        <stp>BDP|6560171064304322603</stp>
        <tr r="E152" s="10"/>
      </tp>
      <tp t="s">
        <v>#N/A Requesting Data...3817159043</v>
        <stp/>
        <stp>BDP|6210413717044857493</stp>
        <tr r="H495" s="9"/>
      </tp>
      <tp t="s">
        <v>#N/A N/A</v>
        <stp/>
        <stp>BDP|7470262418210641797</stp>
        <tr r="F129" s="5"/>
        <tr r="F363" s="8"/>
      </tp>
      <tp t="s">
        <v>#N/A N/A</v>
        <stp/>
        <stp>BDP|9407005097084116770</stp>
        <tr r="F373" s="8"/>
      </tp>
      <tp t="s">
        <v>#N/A N/A</v>
        <stp/>
        <stp>BDP|2493464543044532519</stp>
        <tr r="D8" s="7"/>
      </tp>
      <tp t="s">
        <v>#N/A N/A</v>
        <stp/>
        <stp>BDP|5484376417454144008</stp>
        <tr r="E58" s="8"/>
        <tr r="E347" s="5"/>
      </tp>
      <tp t="s">
        <v>#N/A Requesting Data...3993074799</v>
        <stp/>
        <stp>BQL|67915734557697780</stp>
        <tr r="C224" s="5"/>
      </tp>
      <tp t="s">
        <v>#N/A Requesting Data...583366519</v>
        <stp/>
        <stp>BDP|59385609113727907</stp>
        <tr r="H358" s="9"/>
      </tp>
      <tp t="s">
        <v>#N/A N/A</v>
        <stp/>
        <stp>BDP|76436233776851921</stp>
        <tr r="F12" s="10"/>
      </tp>
      <tp t="s">
        <v>#N/A Requesting Data...1735605481</v>
        <stp/>
        <stp>BDP|15916228282789392</stp>
        <tr r="G20" s="7"/>
      </tp>
      <tp t="s">
        <v>#N/A N/A</v>
        <stp/>
        <stp>BDP|83033656498808795</stp>
        <tr r="G446" s="9"/>
      </tp>
      <tp t="s">
        <v>#N/A Requesting Data...847991043</v>
        <stp/>
        <stp>BDP|48833232865181453</stp>
        <tr r="H491" s="9"/>
      </tp>
      <tp t="s">
        <v>#N/A N/A</v>
        <stp/>
        <stp>BDP|23872110524325775</stp>
        <tr r="E319" s="9"/>
      </tp>
      <tp t="s">
        <v>#N/A Requesting Data...1480611083</v>
        <stp/>
        <stp>BDP|58592503840779825</stp>
        <tr r="H36" s="8"/>
        <tr r="I36" s="8"/>
        <tr r="H348" s="5"/>
      </tp>
      <tp t="s">
        <v>#N/A N/A</v>
        <stp/>
        <stp>BDP|46771062108689653</stp>
        <tr r="G326" s="8"/>
      </tp>
      <tp t="s">
        <v>#N/A N/A</v>
        <stp/>
        <stp>BDP|60868160790586134</stp>
        <tr r="F297" s="9"/>
      </tp>
      <tp t="s">
        <v>#N/A N/A</v>
        <stp/>
        <stp>BDP|24576340568062694</stp>
        <tr r="D288" s="9"/>
      </tp>
      <tp t="s">
        <v>#N/A N/A</v>
        <stp/>
        <stp>BDP|95234288857858306</stp>
        <tr r="D320" s="9"/>
      </tp>
      <tp t="s">
        <v>#N/A N/A</v>
        <stp/>
        <stp>BDP|43498517698627322</stp>
        <tr r="E114" s="5"/>
      </tp>
      <tp t="s">
        <v>#N/A Requesting Data...738962410</v>
        <stp/>
        <stp>BDP|30620015314497243</stp>
        <tr r="H530" s="9"/>
      </tp>
      <tp t="s">
        <v>#N/A N/A</v>
        <stp/>
        <stp>BDP|79761149861999363</stp>
        <tr r="D15" s="7"/>
      </tp>
      <tp t="s">
        <v>#N/A N/A</v>
        <stp/>
        <stp>BDP|79231738388943832</stp>
        <tr r="G582" s="9"/>
      </tp>
      <tp t="s">
        <v>#N/A N/A</v>
        <stp/>
        <stp>BDP|53282115814577662</stp>
        <tr r="G8" s="8"/>
      </tp>
      <tp t="s">
        <v>#N/A N/A</v>
        <stp/>
        <stp>BDP|16502944678829985</stp>
        <tr r="E315" s="5"/>
      </tp>
      <tp t="s">
        <v>#N/A N/A</v>
        <stp/>
        <stp>BDP|79057727983315124</stp>
        <tr r="C34" s="10"/>
      </tp>
      <tp t="s">
        <v>#N/A N/A</v>
        <stp/>
        <stp>BDP|92592416241645563</stp>
        <tr r="E68" s="10"/>
      </tp>
      <tp t="s">
        <v>#N/A Requesting Data...231905436</v>
        <stp/>
        <stp>BDP|22573048653337251</stp>
        <tr r="H169" s="5"/>
      </tp>
      <tp t="s">
        <v>#N/A Requesting Data...1597506520</v>
        <stp/>
        <stp>BQL.QUERY|16690056883551016810</stp>
        <tr r="E10" s="13"/>
      </tp>
      <tp t="s">
        <v>#N/A Requesting Data...3976560320</v>
        <stp/>
        <stp>BDP|29798846362911267</stp>
        <tr r="H100" s="9"/>
      </tp>
      <tp t="s">
        <v>#N/A N/A</v>
        <stp/>
        <stp>BDP|30742589618944451</stp>
        <tr r="G76" s="9"/>
      </tp>
      <tp t="s">
        <v>#N/A N/A</v>
        <stp/>
        <stp>BDP|96783720951794708</stp>
        <tr r="E251" s="5"/>
        <tr r="E402" s="8"/>
      </tp>
      <tp t="s">
        <v>#N/A N/A</v>
        <stp/>
        <stp>BDP|24477960452381231</stp>
        <tr r="E84" s="9"/>
      </tp>
      <tp t="s">
        <v>#N/A Requesting Data...1784672269</v>
        <stp/>
        <stp>BDP|53092664966045288</stp>
        <tr r="H3" s="9"/>
      </tp>
      <tp t="s">
        <v>#N/A N/A</v>
        <stp/>
        <stp>BDP|80548023893918652</stp>
        <tr r="E114" s="9"/>
      </tp>
      <tp t="s">
        <v>#N/A Requesting Data...1150802153</v>
        <stp/>
        <stp>BQL.QUERY|16318043813920048636</stp>
        <tr r="E11" s="13"/>
      </tp>
      <tp t="s">
        <v>#N/A Requesting Data...2619742703</v>
        <stp/>
        <stp>BDP|23602484573355829</stp>
        <tr r="G114" s="10"/>
      </tp>
      <tp t="s">
        <v>#N/A N/A</v>
        <stp/>
        <stp>BDP|48116257620219031</stp>
        <tr r="F359" s="8"/>
      </tp>
      <tp t="s">
        <v>#N/A Requesting Data...2890863341</v>
        <stp/>
        <stp>BDP|96713260570692556</stp>
        <tr r="I210" s="9"/>
      </tp>
      <tp t="s">
        <v>#N/A N/A</v>
        <stp/>
        <stp>BDP|40529520443055033</stp>
        <tr r="G270" s="5"/>
      </tp>
      <tp t="s">
        <v>#N/A N/A</v>
        <stp/>
        <stp>BDP|64018823773881544</stp>
        <tr r="E13" s="12"/>
      </tp>
      <tp t="s">
        <v>#N/A Requesting Data...3150766651</v>
        <stp/>
        <stp>BDP|21593552535564124</stp>
        <tr r="I17" s="9"/>
      </tp>
      <tp t="s">
        <v>#N/A N/A</v>
        <stp/>
        <stp>BDP|62493835203239022</stp>
        <tr r="F17" s="9"/>
      </tp>
      <tp t="s">
        <v>#N/A Requesting Data...4244392235</v>
        <stp/>
        <stp>BDP|41050532296297187</stp>
        <tr r="H187" s="10"/>
      </tp>
      <tp t="s">
        <v>#N/A N/A</v>
        <stp/>
        <stp>BDP|50816678093176826</stp>
        <tr r="F342" s="9"/>
      </tp>
      <tp t="s">
        <v>#N/A Requesting Data...1816580558</v>
        <stp/>
        <stp>BDP|45524116013734390</stp>
        <tr r="H131" s="8"/>
        <tr r="I131" s="8"/>
      </tp>
      <tp t="s">
        <v>#N/A Requesting Data...3914607523</v>
        <stp/>
        <stp>BDP|98098744622257159</stp>
        <tr r="I188" s="5"/>
        <tr r="I290" s="9"/>
      </tp>
      <tp t="s">
        <v>#N/A N/A</v>
        <stp/>
        <stp>BDP|48174272640593061</stp>
        <tr r="G17" s="9"/>
      </tp>
      <tp t="s">
        <v>#N/A N/A</v>
        <stp/>
        <stp>BDP|46260844833394376</stp>
        <tr r="G503" s="9"/>
      </tp>
      <tp t="s">
        <v>#N/A Requesting Data...2356686485</v>
        <stp/>
        <stp>BDP|62933834549189512</stp>
        <tr r="G99" s="10"/>
      </tp>
      <tp t="s">
        <v>#N/A N/A</v>
        <stp/>
        <stp>BDP|23171025767183210</stp>
        <tr r="F522" s="9"/>
      </tp>
      <tp t="s">
        <v>#N/A N/A</v>
        <stp/>
        <stp>BDP|78048600823086587</stp>
        <tr r="F71" s="5"/>
      </tp>
      <tp t="s">
        <v>#N/A N/A</v>
        <stp/>
        <stp>BDP|37442468571300521</stp>
        <tr r="D377" s="9"/>
      </tp>
      <tp t="s">
        <v>#N/A N/A</v>
        <stp/>
        <stp>BDP|57358719655696101</stp>
        <tr r="F318" s="5"/>
      </tp>
      <tp t="s">
        <v>#N/A Requesting Data...1454621274</v>
        <stp/>
        <stp>BQL|424008925251501684</stp>
        <tr r="C164" s="5"/>
      </tp>
      <tp t="s">
        <v>#N/A N/A</v>
        <stp/>
        <stp>BDP|560069437716979010</stp>
        <tr r="F335" s="5"/>
      </tp>
      <tp t="s">
        <v>#N/A N/A</v>
        <stp/>
        <stp>BDP|691937505405599990</stp>
        <tr r="E373" s="8"/>
      </tp>
      <tp t="s">
        <v>#N/A N/A</v>
        <stp/>
        <stp>BDP|314602557992961404</stp>
        <tr r="G417" s="8"/>
      </tp>
      <tp t="s">
        <v>#N/A N/A</v>
        <stp/>
        <stp>BDP|995675959601946739</stp>
        <tr r="D491" s="8"/>
      </tp>
      <tp t="s">
        <v>#N/A Requesting Data...2892408048</v>
        <stp/>
        <stp>BDP|814047802624492147</stp>
        <tr r="G68" s="10"/>
      </tp>
      <tp t="s">
        <v>#N/A Requesting Data...2518258475</v>
        <stp/>
        <stp>BQL|195674577514713092</stp>
        <tr r="C10" s="5"/>
      </tp>
      <tp t="s">
        <v>#N/A N/A</v>
        <stp/>
        <stp>BDP|720950898521735453</stp>
        <tr r="F508" s="9"/>
      </tp>
      <tp t="s">
        <v>#N/A N/A</v>
        <stp/>
        <stp>BDP|878313040727673570</stp>
        <tr r="F364" s="5"/>
      </tp>
      <tp t="s">
        <v>#N/A N/A</v>
        <stp/>
        <stp>BDP|993397649371601362</stp>
        <tr r="E393" s="9"/>
      </tp>
      <tp t="s">
        <v>#N/A N/A</v>
        <stp/>
        <stp>BDP|953577336277829490</stp>
        <tr r="E333" s="5"/>
        <tr r="E257" s="8"/>
      </tp>
      <tp t="s">
        <v>#N/A N/A</v>
        <stp/>
        <stp>BDP|361601528116641747</stp>
        <tr r="D218" s="8"/>
      </tp>
      <tp t="s">
        <v>#N/A N/A</v>
        <stp/>
        <stp>BDP|661290568820525181</stp>
        <tr r="E587" s="9"/>
      </tp>
      <tp t="s">
        <v>#N/A N/A</v>
        <stp/>
        <stp>BDP|112738531448107996</stp>
        <tr r="G486" s="9"/>
      </tp>
      <tp t="s">
        <v>#N/A Requesting Data...1192981831</v>
        <stp/>
        <stp>BDP|856993426736968859</stp>
        <tr r="H27" s="9"/>
      </tp>
      <tp t="s">
        <v>#N/A N/A</v>
        <stp/>
        <stp>BDP|516084666546622567</stp>
        <tr r="D237" s="8"/>
      </tp>
      <tp t="s">
        <v>#N/A N/A</v>
        <stp/>
        <stp>BDP|701603123667644679</stp>
        <tr r="G197" s="9"/>
      </tp>
      <tp t="s">
        <v>#N/A Requesting Data...1587596386</v>
        <stp/>
        <stp>BDP|476928616304426913</stp>
        <tr r="H327" s="9"/>
      </tp>
      <tp t="s">
        <v>#N/A N/A</v>
        <stp/>
        <stp>BDP|723831014429625530</stp>
        <tr r="E468" s="9"/>
      </tp>
      <tp t="s">
        <v>#N/A N/A</v>
        <stp/>
        <stp>BDP|233334599346858970</stp>
        <tr r="G468" s="9"/>
      </tp>
      <tp t="s">
        <v>#N/A Requesting Data...2431915546</v>
        <stp/>
        <stp>BDP|462953682261352509</stp>
        <tr r="I297" s="5"/>
        <tr r="I235" s="9"/>
      </tp>
      <tp t="s">
        <v>#N/A N/A</v>
        <stp/>
        <stp>BDP|106928276728738325</stp>
        <tr r="E144" s="8"/>
      </tp>
      <tp t="s">
        <v>#N/A N/A</v>
        <stp/>
        <stp>BDP|292671023021605001</stp>
        <tr r="D139" s="8"/>
      </tp>
      <tp t="s">
        <v>#N/A N/A</v>
        <stp/>
        <stp>BDP|868857483914705195</stp>
        <tr r="G119" s="9"/>
      </tp>
      <tp t="s">
        <v>#N/A N/A</v>
        <stp/>
        <stp>BDP|545240121002738775</stp>
        <tr r="F11" s="6"/>
      </tp>
      <tp t="s">
        <v>#N/A Requesting Data...350688413</v>
        <stp/>
        <stp>BQL|168605522128017929</stp>
        <tr r="C232" s="5"/>
      </tp>
      <tp t="s">
        <v>#N/A Requesting Data...1611438693</v>
        <stp/>
        <stp>BDP|865682100072076128</stp>
        <tr r="H127" s="8"/>
        <tr r="I127" s="8"/>
      </tp>
      <tp t="s">
        <v>#N/A Requesting Data...329274387</v>
        <stp/>
        <stp>BDP|289232346684601725</stp>
        <tr r="G9" s="6"/>
      </tp>
      <tp t="s">
        <v>#N/A N/A</v>
        <stp/>
        <stp>BDP|542099960162873081</stp>
        <tr r="F340" s="8"/>
      </tp>
      <tp t="s">
        <v>#N/A Requesting Data...3725741222</v>
        <stp/>
        <stp>BDP|435239910153288498</stp>
        <tr r="I211" s="9"/>
      </tp>
      <tp t="s">
        <v>#N/A N/A</v>
        <stp/>
        <stp>BDP|997730936096550652</stp>
        <tr r="C18" s="10"/>
      </tp>
      <tp t="s">
        <v>#N/A N/A</v>
        <stp/>
        <stp>BDP|101508112148903864</stp>
        <tr r="G491" s="8"/>
      </tp>
      <tp t="s">
        <v>#N/A N/A</v>
        <stp/>
        <stp>BDP|457452017842999334</stp>
        <tr r="F335" s="9"/>
        <tr r="F112" s="5"/>
      </tp>
      <tp t="s">
        <v>#N/A Requesting Data...2973838447</v>
        <stp/>
        <stp>BDP|335109308796395345</stp>
        <tr r="H14" s="10"/>
      </tp>
      <tp t="s">
        <v>#N/A N/A</v>
        <stp/>
        <stp>BDP|857415226291441361</stp>
        <tr r="D500" s="9"/>
      </tp>
      <tp t="s">
        <v>#N/A Requesting Data...4249466422</v>
        <stp/>
        <stp>BDP|992991318755110975</stp>
        <tr r="H305" s="8"/>
        <tr r="I305" s="8"/>
      </tp>
      <tp t="s">
        <v>#N/A N/A</v>
        <stp/>
        <stp>BDP|841137857261305110</stp>
        <tr r="F344" s="8"/>
      </tp>
      <tp t="s">
        <v>#N/A Requesting Data...2086774726</v>
        <stp/>
        <stp>BDP|103189108145698089</stp>
        <tr r="I390" s="9"/>
      </tp>
      <tp t="s">
        <v>#N/A Requesting Data...607450231</v>
        <stp/>
        <stp>BDP|396280977366454776</stp>
        <tr r="H144" s="10"/>
      </tp>
      <tp t="s">
        <v>#N/A Requesting Data...2092573821</v>
        <stp/>
        <stp>BDP|901184976456966468</stp>
        <tr r="G23" s="10"/>
      </tp>
      <tp t="s">
        <v>#N/A Requesting Data...2213125064</v>
        <stp/>
        <stp>BQL|404828864353821907</stp>
        <tr r="C14" s="5"/>
      </tp>
      <tp t="s">
        <v>#N/A Requesting Data...4175256704</v>
        <stp/>
        <stp>BQL|677294778418437989</stp>
        <tr r="C199" s="5"/>
      </tp>
      <tp t="s">
        <v>#N/A N/A</v>
        <stp/>
        <stp>BDP|914404654770598530</stp>
        <tr r="D186" s="10"/>
      </tp>
      <tp t="s">
        <v>#N/A N/A</v>
        <stp/>
        <stp>BDP|660361746013696042</stp>
        <tr r="F167" s="10"/>
      </tp>
      <tp t="s">
        <v>#N/A Requesting Data...4111238033</v>
        <stp/>
        <stp>BQL|549299137275893063</stp>
        <tr r="B22" s="10"/>
      </tp>
      <tp t="s">
        <v>#N/A N/A</v>
        <stp/>
        <stp>BDP|450713771533243737</stp>
        <tr r="G390" s="8"/>
      </tp>
      <tp t="s">
        <v>#N/A N/A</v>
        <stp/>
        <stp>BDP|427443645972981691</stp>
        <tr r="G539" s="9"/>
      </tp>
      <tp t="s">
        <v>#N/A N/A</v>
        <stp/>
        <stp>BDP|547758454456990085</stp>
        <tr r="D268" s="9"/>
      </tp>
      <tp t="s">
        <v>#N/A Requesting Data...1151997991</v>
        <stp/>
        <stp>BDP|403028907675719115</stp>
        <tr r="I204" s="5"/>
      </tp>
      <tp t="s">
        <v>#N/A N/A</v>
        <stp/>
        <stp>BDP|850442026236840459</stp>
        <tr r="E160" s="8"/>
      </tp>
      <tp t="s">
        <v>#N/A N/A</v>
        <stp/>
        <stp>BDP|342104129941543684</stp>
        <tr r="E175" s="9"/>
      </tp>
      <tp t="s">
        <v>#N/A N/A</v>
        <stp/>
        <stp>BDP|266226502403434510</stp>
        <tr r="E29" s="10"/>
      </tp>
      <tp t="s">
        <v>#N/A Requesting Data...4077415325</v>
        <stp/>
        <stp>BQL|541687133135863466</stp>
        <tr r="C193" s="5"/>
      </tp>
      <tp t="s">
        <v>#N/A N/A</v>
        <stp/>
        <stp>BDP|991136518045111131</stp>
        <tr r="D246" s="8"/>
      </tp>
      <tp t="s">
        <v>#N/A Requesting Data...1842443931</v>
        <stp/>
        <stp>BDP|864552662564613397</stp>
        <tr r="H145" s="10"/>
      </tp>
      <tp t="s">
        <v>#N/A N/A</v>
        <stp/>
        <stp>BDP|131608323699127924</stp>
        <tr r="D286" s="8"/>
      </tp>
      <tp t="s">
        <v>#N/A Requesting Data...2515991644</v>
        <stp/>
        <stp>BDP|764996424809060694</stp>
        <tr r="I596" s="9"/>
      </tp>
      <tp t="s">
        <v>#N/A N/A</v>
        <stp/>
        <stp>BDP|584988807155122888</stp>
        <tr r="E277" s="8"/>
        <tr r="E104" s="5"/>
      </tp>
      <tp t="s">
        <v>#N/A N/A</v>
        <stp/>
        <stp>BDP|328729660875060027</stp>
        <tr r="G301" s="8"/>
      </tp>
      <tp t="s">
        <v>#N/A Requesting Data...2763240821</v>
        <stp/>
        <stp>BDP|520073920373340524</stp>
        <tr r="H586" s="9"/>
      </tp>
      <tp t="s">
        <v>#N/A N/A</v>
        <stp/>
        <stp>BDP|959370959324371672</stp>
        <tr r="D192" s="9"/>
      </tp>
      <tp t="s">
        <v>#N/A N/A</v>
        <stp/>
        <stp>BDP|176909443280393924</stp>
        <tr r="F400" s="9"/>
      </tp>
      <tp t="s">
        <v>#N/A N/A</v>
        <stp/>
        <stp>BDP|988676426634194750</stp>
        <tr r="E74" s="8"/>
        <tr r="E306" s="5"/>
      </tp>
      <tp t="s">
        <v>#N/A Requesting Data...2363251172</v>
        <stp/>
        <stp>BDP|353684185310068939</stp>
        <tr r="H217" s="9"/>
      </tp>
      <tp t="s">
        <v>#N/A Requesting Data...2704062195</v>
        <stp/>
        <stp>BDP|585520388679566342</stp>
        <tr r="H450" s="9"/>
      </tp>
      <tp t="s">
        <v>#N/A Requesting Data...3544266205</v>
        <stp/>
        <stp>BQL|862344500087526367</stp>
        <tr r="C79" s="5"/>
      </tp>
      <tp t="s">
        <v>#N/A N/A</v>
        <stp/>
        <stp>BDP|118237289905196856</stp>
        <tr r="E346" s="8"/>
      </tp>
      <tp t="s">
        <v>#N/A N/A</v>
        <stp/>
        <stp>BDP|655559649324473268</stp>
        <tr r="G338" s="5"/>
      </tp>
      <tp t="s">
        <v>#N/A N/A</v>
        <stp/>
        <stp>BDP|558783932331240254</stp>
        <tr r="E100" s="9"/>
      </tp>
      <tp t="s">
        <v>#N/A Requesting Data...3930517995</v>
        <stp/>
        <stp>BQL|642667352962375686</stp>
        <tr r="C168" s="5"/>
      </tp>
      <tp t="s">
        <v>#N/A N/A</v>
        <stp/>
        <stp>BDP|406199120596130254</stp>
        <tr r="F209" s="8"/>
      </tp>
      <tp t="s">
        <v>#N/A N/A</v>
        <stp/>
        <stp>BDP|896611032771512378</stp>
        <tr r="D115" s="9"/>
      </tp>
      <tp t="s">
        <v>#N/A Requesting Data...3563788627</v>
        <stp/>
        <stp>BQL|445698931742337041</stp>
        <tr r="C91" s="5"/>
      </tp>
      <tp t="s">
        <v>#N/A N/A</v>
        <stp/>
        <stp>BDP|961148197748965785</stp>
        <tr r="E222" s="5"/>
      </tp>
      <tp t="s">
        <v>#N/A Requesting Data...3455106004</v>
        <stp/>
        <stp>BDP|557795618450836177</stp>
        <tr r="I231" s="9"/>
      </tp>
      <tp t="s">
        <v>#N/A N/A</v>
        <stp/>
        <stp>BDP|213631772593045587</stp>
        <tr r="E355" s="5"/>
        <tr r="E243" s="8"/>
      </tp>
      <tp t="s">
        <v>#N/A Requesting Data...3616769437</v>
        <stp/>
        <stp>BDP|751051245862400163</stp>
        <tr r="H391" s="9"/>
      </tp>
      <tp t="s">
        <v>#N/A N/A</v>
        <stp/>
        <stp>BDP|377236115467960395</stp>
        <tr r="E399" s="8"/>
      </tp>
      <tp t="s">
        <v>#N/A N/A</v>
        <stp/>
        <stp>BDP|710206841159323803</stp>
        <tr r="E4" s="10"/>
      </tp>
      <tp t="s">
        <v>#N/A N/A</v>
        <stp/>
        <stp>BDP|359578800164566666</stp>
        <tr r="F496" s="9"/>
      </tp>
      <tp t="s">
        <v>#N/A Requesting Data...2981513349</v>
        <stp/>
        <stp>BDP|227496069087037251</stp>
        <tr r="G5" s="10"/>
      </tp>
      <tp t="s">
        <v>#N/A N/A</v>
        <stp/>
        <stp>BDP|236225981605410827</stp>
        <tr r="C114" s="10"/>
      </tp>
      <tp t="s">
        <v>#N/A N/A</v>
        <stp/>
        <stp>BDP|802201959431911189</stp>
        <tr r="D89" s="8"/>
      </tp>
      <tp t="s">
        <v>#N/A Requesting Data...379960616</v>
        <stp/>
        <stp>BDP|178525617611060258</stp>
        <tr r="H315" s="8"/>
        <tr r="I315" s="8"/>
      </tp>
      <tp t="s">
        <v>#N/A Requesting Data...3348318806</v>
        <stp/>
        <stp>BDP|629810008756647982</stp>
        <tr r="H219" s="9"/>
      </tp>
      <tp t="s">
        <v>#N/A N/A</v>
        <stp/>
        <stp>BDP|463011063143632226</stp>
        <tr r="E220" s="8"/>
      </tp>
      <tp t="s">
        <v>#N/A N/A</v>
        <stp/>
        <stp>BDP|366520896309267274</stp>
        <tr r="F122" s="9"/>
      </tp>
      <tp t="s">
        <v>#N/A N/A</v>
        <stp/>
        <stp>BDP|308174806657541153</stp>
        <tr r="F425" s="8"/>
      </tp>
      <tp t="s">
        <v>#N/A N/A</v>
        <stp/>
        <stp>BDP|776320644731672149</stp>
        <tr r="D152" s="8"/>
      </tp>
      <tp t="s">
        <v>#N/A N/A</v>
        <stp/>
        <stp>BDP|484035136034971141</stp>
        <tr r="E135" s="5"/>
        <tr r="E562" s="9"/>
      </tp>
      <tp t="s">
        <v>#N/A N/A</v>
        <stp/>
        <stp>BDP|153172209996178127</stp>
        <tr r="F17" s="5"/>
        <tr r="F239" s="8"/>
      </tp>
      <tp t="s">
        <v>#N/A Requesting Data...596582098</v>
        <stp/>
        <stp>BDP|515571926246880707</stp>
        <tr r="I121" s="9"/>
      </tp>
      <tp t="s">
        <v>#N/A N/A</v>
        <stp/>
        <stp>BDP|979362140646283718</stp>
        <tr r="F492" s="8"/>
      </tp>
      <tp t="s">
        <v>#N/A Requesting Data...987048844</v>
        <stp/>
        <stp>BDP|870175691317437966</stp>
        <tr r="H368" s="9"/>
      </tp>
      <tp t="s">
        <v>#N/A N/A</v>
        <stp/>
        <stp>BDP|479659704867819737</stp>
        <tr r="G147" s="9"/>
      </tp>
      <tp t="s">
        <v>#N/A Requesting Data...1204369372</v>
        <stp/>
        <stp>BDP|951328800921507400</stp>
        <tr r="H85" s="5"/>
      </tp>
      <tp t="s">
        <v>#N/A N/A</v>
        <stp/>
        <stp>BDP|256100566753359282</stp>
        <tr r="F102" s="10"/>
      </tp>
      <tp t="s">
        <v>#N/A N/A</v>
        <stp/>
        <stp>BDP|453448532686211792</stp>
        <tr r="G587" s="9"/>
      </tp>
      <tp t="s">
        <v>#N/A N/A</v>
        <stp/>
        <stp>BDP|878704154293674735</stp>
        <tr r="D295" s="5"/>
      </tp>
      <tp t="s">
        <v>#N/A N/A</v>
        <stp/>
        <stp>BDP|913447651842428526</stp>
        <tr r="D266" s="9"/>
      </tp>
      <tp t="s">
        <v>#N/A N/A</v>
        <stp/>
        <stp>BDP|114326672924837637</stp>
        <tr r="F177" s="9"/>
      </tp>
      <tp t="s">
        <v>#N/A N/A</v>
        <stp/>
        <stp>BDP|269400929855940589</stp>
        <tr r="G317" s="5"/>
      </tp>
      <tp t="s">
        <v>#N/A N/A</v>
        <stp/>
        <stp>BDP|643726550536660282</stp>
        <tr r="E190" s="5"/>
      </tp>
      <tp t="s">
        <v>#N/A Requesting Data...1369498312</v>
        <stp/>
        <stp>BDP|839180636522901640</stp>
        <tr r="H77" s="8"/>
        <tr r="I77" s="8"/>
      </tp>
      <tp t="s">
        <v>#N/A Requesting Data...550256734</v>
        <stp/>
        <stp>BDP|196647327152920008</stp>
        <tr r="I75" s="5"/>
      </tp>
      <tp t="s">
        <v>#N/A Requesting Data...3870526833</v>
        <stp/>
        <stp>BDP|823480233454593520</stp>
        <tr r="H59" s="5"/>
      </tp>
      <tp t="s">
        <v>#N/A N/A</v>
        <stp/>
        <stp>BDP|499709728675061685</stp>
        <tr r="E155" s="5"/>
      </tp>
      <tp t="s">
        <v>#N/A N/A</v>
        <stp/>
        <stp>BDP|499598061856895319</stp>
        <tr r="F154" s="10"/>
      </tp>
      <tp t="s">
        <v>#N/A N/A</v>
        <stp/>
        <stp>BDP|581132373336604669</stp>
        <tr r="E119" s="10"/>
      </tp>
      <tp t="s">
        <v>#N/A N/A</v>
        <stp/>
        <stp>BDP|224088733807983274</stp>
        <tr r="D499" s="9"/>
      </tp>
      <tp t="s">
        <v>#N/A Requesting Data...2219381556</v>
        <stp/>
        <stp>BQL|758715867070292727</stp>
        <tr r="C113" s="5"/>
      </tp>
      <tp t="s">
        <v>#N/A Requesting Data...1092341506</v>
        <stp/>
        <stp>BQL|471409806274172622</stp>
        <tr r="C191" s="5"/>
      </tp>
      <tp t="s">
        <v>#N/A N/A</v>
        <stp/>
        <stp>BDP|891428668820407475</stp>
        <tr r="G139" s="9"/>
      </tp>
      <tp t="s">
        <v>#N/A Requesting Data...2627684401</v>
        <stp/>
        <stp>BDP|699042074789224875</stp>
        <tr r="H86" s="5"/>
      </tp>
      <tp t="s">
        <v>#N/A N/A</v>
        <stp/>
        <stp>BDP|455309170551585329</stp>
        <tr r="G159" s="8"/>
        <tr r="G175" s="5"/>
      </tp>
      <tp t="s">
        <v>#N/A N/A</v>
        <stp/>
        <stp>BDP|488773188561133891</stp>
        <tr r="E546" s="9"/>
      </tp>
      <tp t="s">
        <v>#N/A N/A</v>
        <stp/>
        <stp>BDP|703515210694466619</stp>
        <tr r="C11" s="12"/>
      </tp>
      <tp t="s">
        <v>#N/A N/A</v>
        <stp/>
        <stp>BDP|817662647140257481</stp>
        <tr r="E181" s="5"/>
      </tp>
      <tp t="s">
        <v>#N/A N/A</v>
        <stp/>
        <stp>BDP|752386349576320763</stp>
        <tr r="E418" s="8"/>
      </tp>
      <tp t="s">
        <v>#N/A N/A</v>
        <stp/>
        <stp>BDP|194184414420559145</stp>
        <tr r="D157" s="10"/>
      </tp>
      <tp t="s">
        <v>#N/A N/A</v>
        <stp/>
        <stp>BDP|216072657705610183</stp>
        <tr r="D104" s="9"/>
      </tp>
      <tp t="s">
        <v>#N/A Requesting Data...3614383752</v>
        <stp/>
        <stp>BDP|257457165951953257</stp>
        <tr r="I107" s="5"/>
      </tp>
      <tp t="s">
        <v>#N/A N/A</v>
        <stp/>
        <stp>BDP|455629212870294681</stp>
        <tr r="G412" s="8"/>
      </tp>
      <tp t="s">
        <v>#N/A N/A</v>
        <stp/>
        <stp>BDP|333219414751888305</stp>
        <tr r="G116" s="9"/>
      </tp>
      <tp t="s">
        <v>#N/A N/A</v>
        <stp/>
        <stp>BDP|485920980703119380</stp>
        <tr r="E489" s="9"/>
      </tp>
      <tp t="s">
        <v>#N/A N/A</v>
        <stp/>
        <stp>BDP|536588556485416466</stp>
        <tr r="F322" s="5"/>
      </tp>
      <tp t="s">
        <v>#N/A Requesting Data...2030628842</v>
        <stp/>
        <stp>BDP|416522331032700590</stp>
        <tr r="I171" s="5"/>
        <tr r="I52" s="9"/>
      </tp>
      <tp t="s">
        <v>#N/A N/A</v>
        <stp/>
        <stp>BDP|540295816032529062</stp>
        <tr r="F429" s="9"/>
      </tp>
      <tp t="s">
        <v>#N/A N/A</v>
        <stp/>
        <stp>BDP|523785502985485321</stp>
        <tr r="F170" s="5"/>
      </tp>
      <tp t="s">
        <v>#N/A Requesting Data...4057567889</v>
        <stp/>
        <stp>BDP|963811707671698835</stp>
        <tr r="H198" s="8"/>
        <tr r="I198" s="8"/>
      </tp>
      <tp t="s">
        <v>#N/A N/A</v>
        <stp/>
        <stp>BDP|903847517130177808</stp>
        <tr r="G260" s="9"/>
      </tp>
      <tp t="s">
        <v>#N/A N/A</v>
        <stp/>
        <stp>BDP|902424787749541421</stp>
        <tr r="D539" s="9"/>
      </tp>
      <tp t="s">
        <v>#N/A N/A</v>
        <stp/>
        <stp>BDP|768286665145913084</stp>
        <tr r="D225" s="5"/>
      </tp>
      <tp t="s">
        <v>#N/A N/A</v>
        <stp/>
        <stp>BDP|127033741733089660</stp>
        <tr r="F370" s="8"/>
      </tp>
      <tp t="s">
        <v>#N/A N/A</v>
        <stp/>
        <stp>BDP|408010021091661275</stp>
        <tr r="E406" s="9"/>
      </tp>
      <tp t="s">
        <v>#N/A N/A</v>
        <stp/>
        <stp>BDP|985890571229698723</stp>
        <tr r="G55" s="5"/>
        <tr r="G254" s="8"/>
      </tp>
      <tp t="s">
        <v>#N/A N/A</v>
        <stp/>
        <stp>BDP|430221926303327265</stp>
        <tr r="E3" s="9"/>
      </tp>
      <tp t="s">
        <v>#N/A N/A</v>
        <stp/>
        <stp>BDP|331633594629385729</stp>
        <tr r="D486" s="8"/>
      </tp>
      <tp t="s">
        <v>#N/A N/A</v>
        <stp/>
        <stp>BDP|438699778064600451</stp>
        <tr r="G385" s="9"/>
      </tp>
      <tp t="s">
        <v>#N/A N/A</v>
        <stp/>
        <stp>BDP|508529964917303568</stp>
        <tr r="G323" s="5"/>
      </tp>
      <tp t="s">
        <v>#N/A N/A</v>
        <stp/>
        <stp>BDP|955632240314893745</stp>
        <tr r="F177" s="5"/>
      </tp>
      <tp t="s">
        <v>#N/A Requesting Data...2640028950</v>
        <stp/>
        <stp>BDP|182231915291116308</stp>
        <tr r="H511" s="9"/>
      </tp>
      <tp t="s">
        <v>#N/A N/A</v>
        <stp/>
        <stp>BDP|251747355367590411</stp>
        <tr r="D9" s="12"/>
      </tp>
      <tp t="s">
        <v>#N/A N/A</v>
        <stp/>
        <stp>BDP|128906780580615004</stp>
        <tr r="E125" s="10"/>
      </tp>
      <tp t="s">
        <v>#N/A N/A</v>
        <stp/>
        <stp>BDP|658675453433295106</stp>
        <tr r="E48" s="9"/>
      </tp>
      <tp t="s">
        <v>#N/A N/A</v>
        <stp/>
        <stp>BDP|135617168531129098</stp>
        <tr r="F374" s="5"/>
      </tp>
      <tp t="s">
        <v>#N/A N/A</v>
        <stp/>
        <stp>BDP|100201237036418621</stp>
        <tr r="D419" s="9"/>
      </tp>
      <tp t="s">
        <v>#N/A Requesting Data...2366451162</v>
        <stp/>
        <stp>BDP|932618539306699263</stp>
        <tr r="H140" s="9"/>
      </tp>
      <tp t="s">
        <v>#N/A N/A</v>
        <stp/>
        <stp>BDP|875191732276724557</stp>
        <tr r="F54" s="8"/>
      </tp>
      <tp t="s">
        <v>#N/A N/A</v>
        <stp/>
        <stp>BDP|386150451567789210</stp>
        <tr r="D214" s="5"/>
        <tr r="D261" s="9"/>
      </tp>
      <tp t="s">
        <v>#N/A N/A</v>
        <stp/>
        <stp>BDP|999619028832159739</stp>
        <tr r="D80" s="8"/>
      </tp>
      <tp t="s">
        <v>#N/A N/A</v>
        <stp/>
        <stp>BDP|665756913191228611</stp>
        <tr r="C16" s="7"/>
      </tp>
      <tp t="s">
        <v>#N/A Requesting Data...947746406</v>
        <stp/>
        <stp>BDP|856032246583710692</stp>
        <tr r="I289" s="5"/>
      </tp>
      <tp t="s">
        <v>#N/A N/A</v>
        <stp/>
        <stp>BDP|605483013560997582</stp>
        <tr r="C83" s="10"/>
      </tp>
      <tp t="s">
        <v>#N/A N/A</v>
        <stp/>
        <stp>BDP|647622260972182295</stp>
        <tr r="G193" s="5"/>
      </tp>
      <tp t="s">
        <v>#N/A N/A</v>
        <stp/>
        <stp>BDP|430501075440419294</stp>
        <tr r="E227" s="5"/>
      </tp>
      <tp t="s">
        <v>#N/A N/A</v>
        <stp/>
        <stp>BDP|720595432451425747</stp>
        <tr r="C49" s="10"/>
      </tp>
      <tp t="s">
        <v>#N/A N/A</v>
        <stp/>
        <stp>BDP|339664401495999302</stp>
        <tr r="E78" s="10"/>
      </tp>
      <tp t="s">
        <v>#N/A Requesting Data...1919683681</v>
        <stp/>
        <stp>BDP|879178711611810182</stp>
        <tr r="H216" s="9"/>
      </tp>
      <tp t="s">
        <v>#N/A Requesting Data...3871071454</v>
        <stp/>
        <stp>BQL|576245901526604498</stp>
        <tr r="C32" s="5"/>
      </tp>
      <tp t="s">
        <v>#N/A N/A</v>
        <stp/>
        <stp>BDP|405784564811309046</stp>
        <tr r="F160" s="8"/>
      </tp>
      <tp t="s">
        <v>#N/A Requesting Data...2335597893</v>
        <stp/>
        <stp>BDP|584328769041295436</stp>
        <tr r="I44" s="5"/>
        <tr r="I158" s="9"/>
      </tp>
      <tp t="s">
        <v>#N/A N/A</v>
        <stp/>
        <stp>BDP|293906583348882964</stp>
        <tr r="F141" s="9"/>
      </tp>
      <tp t="s">
        <v>#N/A N/A</v>
        <stp/>
        <stp>BDP|938350589238524389</stp>
        <tr r="G421" s="8"/>
      </tp>
      <tp t="s">
        <v>#N/A N/A</v>
        <stp/>
        <stp>BDP|361332029874339526</stp>
        <tr r="E153" s="9"/>
      </tp>
      <tp t="s">
        <v>#N/A Requesting Data...1415272084</v>
        <stp/>
        <stp>BDP|436982357318687440</stp>
        <tr r="I268" s="5"/>
        <tr r="I412" s="9"/>
      </tp>
      <tp t="s">
        <v>#N/A N/A</v>
        <stp/>
        <stp>BDP|982904891088917880</stp>
        <tr r="F249" s="9"/>
      </tp>
      <tp t="s">
        <v>#N/A N/A</v>
        <stp/>
        <stp>BDP|519920398104315450</stp>
        <tr r="F53" s="9"/>
      </tp>
      <tp t="s">
        <v>#N/A Requesting Data...3467706944</v>
        <stp/>
        <stp>BDP|843476831226379174</stp>
        <tr r="I159" s="9"/>
      </tp>
      <tp t="s">
        <v>#N/A N/A</v>
        <stp/>
        <stp>BDP|470511566737923407</stp>
        <tr r="G525" s="9"/>
      </tp>
      <tp t="s">
        <v>#N/A Requesting Data...3836365585</v>
        <stp/>
        <stp>BDP|805009832096775560</stp>
        <tr r="I327" s="9"/>
      </tp>
      <tp t="s">
        <v>#N/A Requesting Data...4060465195</v>
        <stp/>
        <stp>BDP|968822804419277162</stp>
        <tr r="H545" s="9"/>
      </tp>
      <tp t="s">
        <v>#N/A N/A</v>
        <stp/>
        <stp>BDP|120012430852320175</stp>
        <tr r="D170" s="5"/>
      </tp>
      <tp t="s">
        <v>#N/A N/A</v>
        <stp/>
        <stp>BDP|685222027036191675</stp>
        <tr r="F541" s="9"/>
      </tp>
      <tp t="s">
        <v>#N/A N/A</v>
        <stp/>
        <stp>BDP|150089714800834100</stp>
        <tr r="F453" s="8"/>
      </tp>
      <tp t="s">
        <v>#N/A N/A</v>
        <stp/>
        <stp>BDP|176028072120306745</stp>
        <tr r="E40" s="9"/>
      </tp>
      <tp t="s">
        <v>#N/A N/A</v>
        <stp/>
        <stp>BDP|540689748811357302</stp>
        <tr r="E484" s="8"/>
      </tp>
      <tp t="s">
        <v>#N/A Requesting Data...3501524520</v>
        <stp/>
        <stp>BDP|288877525379508324</stp>
        <tr r="I290" s="5"/>
      </tp>
      <tp t="s">
        <v>#N/A Requesting Data...1315113088</v>
        <stp/>
        <stp>BDP|996362849870004712</stp>
        <tr r="H50" s="5"/>
        <tr r="H222" s="8"/>
        <tr r="I222" s="8"/>
      </tp>
      <tp t="s">
        <v>#N/A N/A</v>
        <stp/>
        <stp>BDP|184563051941179103</stp>
        <tr r="G121" s="9"/>
      </tp>
      <tp t="s">
        <v>#N/A Requesting Data...3247537947</v>
        <stp/>
        <stp>BDP|429328345551023636</stp>
        <tr r="H451" s="8"/>
        <tr r="I451" s="8"/>
      </tp>
      <tp t="s">
        <v>#N/A N/A</v>
        <stp/>
        <stp>BDP|662764021234771163</stp>
        <tr r="E285" s="5"/>
      </tp>
      <tp t="s">
        <v>#N/A N/A</v>
        <stp/>
        <stp>BDP|562152386969527014</stp>
        <tr r="G124" s="9"/>
      </tp>
      <tp t="s">
        <v>#N/A Requesting Data...1438547075</v>
        <stp/>
        <stp>BDP|267722176209099947</stp>
        <tr r="I147" s="9"/>
      </tp>
      <tp t="s">
        <v>#N/A N/A</v>
        <stp/>
        <stp>BDP|338663837570398534</stp>
        <tr r="D187" s="9"/>
      </tp>
      <tp t="s">
        <v>#N/A N/A</v>
        <stp/>
        <stp>BDP|989159912389839948</stp>
        <tr r="D192" s="8"/>
      </tp>
      <tp t="s">
        <v>#N/A N/A</v>
        <stp/>
        <stp>BDP|387264341001184770</stp>
        <tr r="G319" s="5"/>
        <tr r="G423" s="9"/>
      </tp>
      <tp t="s">
        <v>#N/A Requesting Data...2128997390</v>
        <stp/>
        <stp>BDP|469339175290984490</stp>
        <tr r="H594" s="9"/>
      </tp>
      <tp t="s">
        <v>#N/A N/A</v>
        <stp/>
        <stp>BDP|517094757583105696</stp>
        <tr r="F30" s="5"/>
      </tp>
      <tp t="s">
        <v>#N/A N/A</v>
        <stp/>
        <stp>BDP|424668655785297663</stp>
        <tr r="E367" s="9"/>
      </tp>
      <tp t="s">
        <v>#N/A N/A</v>
        <stp/>
        <stp>BDP|753383956223316590</stp>
        <tr r="G23" s="5"/>
      </tp>
      <tp t="s">
        <v>#N/A N/A</v>
        <stp/>
        <stp>BDP|589668047959066885</stp>
        <tr r="F385" s="9"/>
      </tp>
      <tp t="s">
        <v>#N/A Requesting Data...2091604282</v>
        <stp/>
        <stp>BDP|634040212045449785</stp>
        <tr r="I12" s="5"/>
        <tr r="I301" s="9"/>
      </tp>
      <tp t="s">
        <v>#N/A N/A</v>
        <stp/>
        <stp>BDP|994041561514127119</stp>
        <tr r="F149" s="8"/>
      </tp>
      <tp t="s">
        <v>#N/A N/A</v>
        <stp/>
        <stp>BDP|692507661887972726</stp>
        <tr r="D74" s="5"/>
      </tp>
      <tp t="s">
        <v>#N/A N/A</v>
        <stp/>
        <stp>BDP|689109800682944029</stp>
        <tr r="E135" s="9"/>
      </tp>
      <tp t="s">
        <v>#N/A N/A</v>
        <stp/>
        <stp>BDP|244592045287183521</stp>
        <tr r="D11" s="5"/>
        <tr r="D290" s="8"/>
      </tp>
      <tp t="s">
        <v>#N/A N/A</v>
        <stp/>
        <stp>BDP|512768686939915516</stp>
        <tr r="D137" s="8"/>
      </tp>
      <tp t="s">
        <v>#N/A N/A</v>
        <stp/>
        <stp>BDP|234141164534454083</stp>
        <tr r="C18" s="7"/>
      </tp>
      <tp t="s">
        <v>#N/A Requesting Data...3743897028</v>
        <stp/>
        <stp>BQL|194383462084107221</stp>
        <tr r="C339" s="5"/>
      </tp>
      <tp t="s">
        <v>#N/A Requesting Data...2134662721</v>
        <stp/>
        <stp>BDP|797267213540316095</stp>
        <tr r="I147" s="5"/>
      </tp>
      <tp t="s">
        <v>#N/A N/A</v>
        <stp/>
        <stp>BDP|181997493242350111</stp>
        <tr r="G203" s="8"/>
      </tp>
      <tp t="s">
        <v>#N/A N/A</v>
        <stp/>
        <stp>BDP|390647768007192441</stp>
        <tr r="E212" s="8"/>
      </tp>
      <tp t="s">
        <v>#N/A N/A</v>
        <stp/>
        <stp>BDP|593593733394211169</stp>
        <tr r="F405" s="9"/>
      </tp>
      <tp t="s">
        <v>#N/A N/A</v>
        <stp/>
        <stp>BDP|733375922242813012</stp>
        <tr r="F127" s="10"/>
      </tp>
      <tp t="s">
        <v>#N/A N/A</v>
        <stp/>
        <stp>BDP|663942808628445251</stp>
        <tr r="G536" s="9"/>
      </tp>
      <tp t="s">
        <v>#N/A Requesting Data...3648578193</v>
        <stp/>
        <stp>BQL|462687093849933534</stp>
        <tr r="C58" s="5"/>
      </tp>
      <tp t="s">
        <v>#N/A N/A</v>
        <stp/>
        <stp>BDP|781618526841674605</stp>
        <tr r="D198" s="9"/>
      </tp>
      <tp t="s">
        <v>#N/A Requesting Data...1930189252</v>
        <stp/>
        <stp>BDP|494472552452451037</stp>
        <tr r="H220" s="9"/>
      </tp>
      <tp t="s">
        <v>#N/A N/A</v>
        <stp/>
        <stp>BDP|439632665166312568</stp>
        <tr r="E143" s="5"/>
      </tp>
      <tp t="s">
        <v>#N/A Requesting Data...2068275699</v>
        <stp/>
        <stp>BDP|927977261509944511</stp>
        <tr r="H320" s="9"/>
      </tp>
      <tp t="s">
        <v>#N/A N/A</v>
        <stp/>
        <stp>BDP|727356394991765818</stp>
        <tr r="E383" s="9"/>
      </tp>
      <tp t="s">
        <v>#N/A Requesting Data...2358981296</v>
        <stp/>
        <stp>BDP|969391128376950438</stp>
        <tr r="H97" s="9"/>
      </tp>
      <tp t="s">
        <v>#N/A Requesting Data...3748761062</v>
        <stp/>
        <stp>BDP|945944195624350672</stp>
        <tr r="I205" s="9"/>
      </tp>
      <tp t="s">
        <v>#N/A N/A</v>
        <stp/>
        <stp>BDP|750631121463119586</stp>
        <tr r="G137" s="9"/>
      </tp>
      <tp t="s">
        <v>#N/A Requesting Data...450898270</v>
        <stp/>
        <stp>BDP|810345302184209519</stp>
        <tr r="H479" s="8"/>
        <tr r="I479" s="8"/>
      </tp>
      <tp t="s">
        <v>#N/A N/A</v>
        <stp/>
        <stp>BDP|918237166153296504</stp>
        <tr r="E302" s="8"/>
      </tp>
      <tp t="s">
        <v>#N/A N/A</v>
        <stp/>
        <stp>BDP|599634330683999413</stp>
        <tr r="E76" s="10"/>
      </tp>
      <tp t="s">
        <v>#N/A Requesting Data...2169601899</v>
        <stp/>
        <stp>BDP|745745569143033055</stp>
        <tr r="I80" s="5"/>
        <tr r="I130" s="9"/>
      </tp>
      <tp t="s">
        <v>#N/A N/A</v>
        <stp/>
        <stp>BDP|206010010122553190</stp>
        <tr r="C64" s="10"/>
      </tp>
      <tp t="s">
        <v>#N/A N/A</v>
        <stp/>
        <stp>BDP|584076156731557697</stp>
        <tr r="F525" s="9"/>
      </tp>
      <tp t="s">
        <v>#N/A N/A</v>
        <stp/>
        <stp>BDP|290281504207105778</stp>
        <tr r="F109" s="5"/>
      </tp>
      <tp t="s">
        <v>#N/A N/A</v>
        <stp/>
        <stp>BDP|187187139712846217</stp>
        <tr r="G73" s="8"/>
        <tr r="G289" s="5"/>
      </tp>
      <tp t="s">
        <v>#N/A N/A</v>
        <stp/>
        <stp>BDP|234096394622291945</stp>
        <tr r="F283" s="9"/>
      </tp>
      <tp t="s">
        <v>#N/A N/A</v>
        <stp/>
        <stp>BDP|939183129288046917</stp>
        <tr r="E544" s="9"/>
      </tp>
      <tp t="s">
        <v>#N/A N/A</v>
        <stp/>
        <stp>BDP|132796947190445126</stp>
        <tr r="G85" s="8"/>
        <tr r="G119" s="5"/>
      </tp>
      <tp t="s">
        <v>#N/A Requesting Data...614492237</v>
        <stp/>
        <stp>BDP|626046128223193311</stp>
        <tr r="I458" s="9"/>
      </tp>
      <tp t="s">
        <v>#N/A N/A</v>
        <stp/>
        <stp>BDP|172208608692029234</stp>
        <tr r="G410" s="8"/>
      </tp>
      <tp t="s">
        <v>#N/A Requesting Data...1943701855</v>
        <stp/>
        <stp>BDP|929638458490055192</stp>
        <tr r="I36" s="9"/>
      </tp>
      <tp t="s">
        <v>#N/A N/A</v>
        <stp/>
        <stp>BDP|436188448442057505</stp>
        <tr r="F258" s="8"/>
      </tp>
      <tp t="s">
        <v>#N/A N/A</v>
        <stp/>
        <stp>BDP|589497866239901978</stp>
        <tr r="E368" s="9"/>
      </tp>
      <tp t="s">
        <v>#N/A N/A</v>
        <stp/>
        <stp>BDP|127328603131321063</stp>
        <tr r="D349" s="8"/>
      </tp>
      <tp t="s">
        <v>#N/A Requesting Data...3193204654</v>
        <stp/>
        <stp>BDP|515406174372776331</stp>
        <tr r="I52" s="5"/>
        <tr r="I313" s="9"/>
      </tp>
      <tp t="s">
        <v>#N/A N/A</v>
        <stp/>
        <stp>BDP|373212700466059675</stp>
        <tr r="F98" s="8"/>
      </tp>
      <tp t="s">
        <v>#N/A N/A</v>
        <stp/>
        <stp>BDP|783705747150328169</stp>
        <tr r="F46" s="10"/>
      </tp>
      <tp t="s">
        <v>#N/A Requesting Data...578401295</v>
        <stp/>
        <stp>BDP|143191396782947819</stp>
        <tr r="H240" s="9"/>
      </tp>
      <tp t="s">
        <v>#N/A N/A</v>
        <stp/>
        <stp>BDP|795934967859223475</stp>
        <tr r="G568" s="9"/>
      </tp>
      <tp t="s">
        <v>#N/A Requesting Data...1442994873</v>
        <stp/>
        <stp>BDP|661353005094755572</stp>
        <tr r="I254" s="5"/>
      </tp>
      <tp t="s">
        <v>#N/A N/A</v>
        <stp/>
        <stp>BDP|495869490015565674</stp>
        <tr r="G35" s="8"/>
      </tp>
      <tp t="s">
        <v>#N/A N/A</v>
        <stp/>
        <stp>BDP|355858925981752945</stp>
        <tr r="D381" s="8"/>
      </tp>
      <tp t="s">
        <v>#N/A Requesting Data...1340245931</v>
        <stp/>
        <stp>BDP|708705706747593250</stp>
        <tr r="H232" s="9"/>
      </tp>
      <tp t="s">
        <v>#N/A N/A</v>
        <stp/>
        <stp>BDP|191795459618630862</stp>
        <tr r="E218" s="5"/>
        <tr r="E352" s="9"/>
      </tp>
      <tp t="s">
        <v>#N/A N/A</v>
        <stp/>
        <stp>BDP|196730975735023750</stp>
        <tr r="E560" s="9"/>
      </tp>
      <tp t="s">
        <v>#N/A N/A</v>
        <stp/>
        <stp>BDP|675789655849617606</stp>
        <tr r="D15" s="8"/>
      </tp>
      <tp t="s">
        <v>#N/A Requesting Data...3256422688</v>
        <stp/>
        <stp>BDP|780087123918354719</stp>
        <tr r="H170" s="5"/>
      </tp>
      <tp t="s">
        <v>#N/A Requesting Data...866182926</v>
        <stp/>
        <stp>BDP|950393858282284942</stp>
        <tr r="I312" s="5"/>
      </tp>
      <tp t="s">
        <v>#N/A N/A</v>
        <stp/>
        <stp>BDP|995839190245676924</stp>
        <tr r="G277" s="9"/>
      </tp>
      <tp t="s">
        <v>#N/A N/A</v>
        <stp/>
        <stp>BDP|549791116068279366</stp>
        <tr r="C150" s="10"/>
      </tp>
      <tp t="s">
        <v>#N/A N/A</v>
        <stp/>
        <stp>BDP|461303577620363982</stp>
        <tr r="E29" s="5"/>
      </tp>
      <tp t="s">
        <v>#N/A Requesting Data...1122518848</v>
        <stp/>
        <stp>BDP|219217988804301324</stp>
        <tr r="H140" s="8"/>
        <tr r="I140" s="8"/>
      </tp>
      <tp t="s">
        <v>#N/A N/A</v>
        <stp/>
        <stp>BDP|679441791807964701</stp>
        <tr r="F181" s="10"/>
      </tp>
      <tp t="s">
        <v>#N/A N/A</v>
        <stp/>
        <stp>BDP|112932159517315634</stp>
        <tr r="E2" s="6"/>
      </tp>
      <tp t="s">
        <v>#N/A N/A</v>
        <stp/>
        <stp>BDP|921226359468142281</stp>
        <tr r="E265" s="5"/>
      </tp>
      <tp t="s">
        <v>#N/A N/A</v>
        <stp/>
        <stp>BDP|473193970353115885</stp>
        <tr r="F264" s="9"/>
      </tp>
      <tp t="s">
        <v>#N/A N/A</v>
        <stp/>
        <stp>BDP|364315122418546415</stp>
        <tr r="D197" s="9"/>
      </tp>
      <tp t="s">
        <v>#N/A N/A</v>
        <stp/>
        <stp>BDP|779267622449038457</stp>
        <tr r="F345" s="8"/>
      </tp>
      <tp t="s">
        <v>#N/A N/A</v>
        <stp/>
        <stp>BDP|457327795564664336</stp>
        <tr r="E6" s="8"/>
        <tr r="E313" s="5"/>
      </tp>
      <tp t="s">
        <v>#N/A N/A</v>
        <stp/>
        <stp>BDP|632096328436472946</stp>
        <tr r="E396" s="8"/>
      </tp>
      <tp t="s">
        <v>#N/A N/A</v>
        <stp/>
        <stp>BDP|232232721705099804</stp>
        <tr r="F479" s="8"/>
      </tp>
      <tp t="s">
        <v>#N/A N/A</v>
        <stp/>
        <stp>BDP|287172012008506530</stp>
        <tr r="D177" s="9"/>
      </tp>
      <tp t="s">
        <v>#N/A Requesting Data...1803098303</v>
        <stp/>
        <stp>BDP|746947047130389065</stp>
        <tr r="H87" s="5"/>
      </tp>
      <tp t="s">
        <v>#N/A N/A</v>
        <stp/>
        <stp>BDP|677868019137980322</stp>
        <tr r="F430" s="9"/>
      </tp>
      <tp t="s">
        <v>#N/A N/A</v>
        <stp/>
        <stp>BDP|516139605605677963</stp>
        <tr r="F325" s="5"/>
      </tp>
      <tp t="s">
        <v>#N/A N/A</v>
        <stp/>
        <stp>BDP|796071546641017850</stp>
        <tr r="D317" s="9"/>
      </tp>
      <tp t="s">
        <v>#N/A N/A</v>
        <stp/>
        <stp>BDP|943268295655080391</stp>
        <tr r="F239" s="5"/>
      </tp>
      <tp t="s">
        <v>#N/A Requesting Data...2325911917</v>
        <stp/>
        <stp>BDP|668745388257774418</stp>
        <tr r="H509" s="9"/>
      </tp>
      <tp t="s">
        <v>#N/A N/A</v>
        <stp/>
        <stp>BDP|942525590947124773</stp>
        <tr r="F124" s="9"/>
      </tp>
      <tp t="s">
        <v>#N/A N/A</v>
        <stp/>
        <stp>BDP|493748264685958802</stp>
        <tr r="F250" s="8"/>
      </tp>
      <tp t="s">
        <v>#N/A N/A</v>
        <stp/>
        <stp>BDP|319986324316415161</stp>
        <tr r="G445" s="9"/>
      </tp>
      <tp t="s">
        <v>#N/A Requesting Data...1297264801</v>
        <stp/>
        <stp>BDP|142183304184780940</stp>
        <tr r="H33" s="10"/>
      </tp>
      <tp t="s">
        <v>#N/A N/A</v>
        <stp/>
        <stp>BDP|602756865655845808</stp>
        <tr r="D461" s="8"/>
      </tp>
      <tp t="s">
        <v>#N/A N/A</v>
        <stp/>
        <stp>BDP|396140471023102995</stp>
        <tr r="F317" s="5"/>
      </tp>
      <tp t="s">
        <v>#N/A N/A</v>
        <stp/>
        <stp>BDP|426731690071133393</stp>
        <tr r="F540" s="9"/>
      </tp>
      <tp t="s">
        <v>#N/A N/A</v>
        <stp/>
        <stp>BDP|149711878458744400</stp>
        <tr r="G23" s="8"/>
      </tp>
      <tp t="s">
        <v>#N/A Requesting Data...2377181741</v>
        <stp/>
        <stp>BDP|396290181505668350</stp>
        <tr r="H304" s="5"/>
      </tp>
      <tp t="s">
        <v>#N/A N/A</v>
        <stp/>
        <stp>BDP|361086203938567453</stp>
        <tr r="D212" s="8"/>
      </tp>
      <tp t="s">
        <v>#N/A N/A</v>
        <stp/>
        <stp>BDP|301297253689584249</stp>
        <tr r="F88" s="5"/>
      </tp>
      <tp t="s">
        <v>#N/A Requesting Data...927481850</v>
        <stp/>
        <stp>BDP|533570786451906051</stp>
        <tr r="H512" s="9"/>
      </tp>
      <tp t="s">
        <v>#N/A N/A</v>
        <stp/>
        <stp>BDP|207763684455986618</stp>
        <tr r="G205" s="9"/>
      </tp>
      <tp t="s">
        <v>#N/A Requesting Data...2242856081</v>
        <stp/>
        <stp>BDP|100969663615489699</stp>
        <tr r="G37" s="10"/>
      </tp>
      <tp t="s">
        <v>#N/A Requesting Data...2628997780</v>
        <stp/>
        <stp>BDP|648304009437371869</stp>
        <tr r="I242" s="5"/>
      </tp>
      <tp t="s">
        <v>#N/A Requesting Data...2184086917</v>
        <stp/>
        <stp>BDP|922840034336485175</stp>
        <tr r="H72" s="8"/>
        <tr r="I72" s="8"/>
      </tp>
      <tp t="s">
        <v>#N/A Requesting Data...2453478930</v>
        <stp/>
        <stp>BDP|813940000413532636</stp>
        <tr r="H589" s="9"/>
      </tp>
      <tp t="s">
        <v>#N/A N/A</v>
        <stp/>
        <stp>BDP|863837120904699290</stp>
        <tr r="G248" s="5"/>
      </tp>
      <tp t="s">
        <v>#N/A N/A</v>
        <stp/>
        <stp>BDP|396822477356292515</stp>
        <tr r="F333" s="9"/>
      </tp>
      <tp t="s">
        <v>#N/A N/A</v>
        <stp/>
        <stp>BDP|659930317652401608</stp>
        <tr r="E488" s="9"/>
      </tp>
      <tp t="s">
        <v>#N/A Requesting Data...1196118531</v>
        <stp/>
        <stp>BDP|373237773871362877</stp>
        <tr r="H458" s="8"/>
        <tr r="I458" s="8"/>
      </tp>
      <tp t="s">
        <v>#N/A Requesting Data...2512379253</v>
        <stp/>
        <stp>BDP|359180981850479598</stp>
        <tr r="H33" s="5"/>
        <tr r="H75" s="9"/>
      </tp>
      <tp t="s">
        <v>#N/A Requesting Data...3448915391</v>
        <stp/>
        <stp>BDP|513314522318555536</stp>
        <tr r="H11" s="5"/>
        <tr r="H290" s="8"/>
        <tr r="I290" s="8"/>
      </tp>
      <tp t="s">
        <v>#N/A N/A</v>
        <stp/>
        <stp>BDP|882806510404109183</stp>
        <tr r="G364" s="5"/>
      </tp>
      <tp t="s">
        <v>#N/A N/A</v>
        <stp/>
        <stp>BDP|230277297491130624</stp>
        <tr r="F484" s="8"/>
      </tp>
      <tp t="s">
        <v>#N/A N/A</v>
        <stp/>
        <stp>BDP|636520590140517007</stp>
        <tr r="D540" s="9"/>
      </tp>
      <tp t="s">
        <v>#N/A N/A</v>
        <stp/>
        <stp>BDP|383929007354108159</stp>
        <tr r="E70" s="9"/>
      </tp>
      <tp t="s">
        <v>#N/A N/A</v>
        <stp/>
        <stp>BDP|547136505154555949</stp>
        <tr r="D4" s="7"/>
      </tp>
      <tp t="s">
        <v>#N/A N/A</v>
        <stp/>
        <stp>BDP|889878677436857533</stp>
        <tr r="G202" s="9"/>
      </tp>
      <tp t="s">
        <v>#N/A Requesting Data...1992024948</v>
        <stp/>
        <stp>BQL|913824800224176376</stp>
        <tr r="C77" s="5"/>
      </tp>
      <tp t="s">
        <v>#N/A Requesting Data...2916328078</v>
        <stp/>
        <stp>BDP|916733153914155956</stp>
        <tr r="H360" s="9"/>
      </tp>
      <tp t="s">
        <v>#N/A N/A</v>
        <stp/>
        <stp>BDP|425192280732562454</stp>
        <tr r="G443" s="8"/>
      </tp>
      <tp t="s">
        <v>#N/A N/A</v>
        <stp/>
        <stp>BDP|977789035543399881</stp>
        <tr r="G363" s="9"/>
      </tp>
      <tp t="s">
        <v>#N/A Requesting Data...2410598070</v>
        <stp/>
        <stp>BDP|827808651462264032</stp>
        <tr r="H7" s="12"/>
        <tr r="H13" s="6"/>
      </tp>
      <tp t="s">
        <v>#N/A N/A</v>
        <stp/>
        <stp>BDP|259645126798286383</stp>
        <tr r="E106" s="10"/>
      </tp>
      <tp t="s">
        <v>#N/A N/A</v>
        <stp/>
        <stp>BDP|574537799796528508</stp>
        <tr r="D27" s="9"/>
      </tp>
      <tp t="s">
        <v>#N/A N/A</v>
        <stp/>
        <stp>BDP|915094688706510165</stp>
        <tr r="C65" s="10"/>
      </tp>
      <tp t="s">
        <v>#N/A N/A</v>
        <stp/>
        <stp>BDP|565932632107728279</stp>
        <tr r="E576" s="9"/>
      </tp>
      <tp t="s">
        <v>#N/A N/A</v>
        <stp/>
        <stp>BDP|186902901597383179</stp>
        <tr r="G137" s="8"/>
      </tp>
      <tp t="s">
        <v>#N/A Requesting Data...3394378118</v>
        <stp/>
        <stp>BDP|410157318686983945</stp>
        <tr r="I305" s="5"/>
        <tr r="I245" s="9"/>
      </tp>
      <tp t="s">
        <v>#N/A Requesting Data...4107636578</v>
        <stp/>
        <stp>BDP|839692681668214966</stp>
        <tr r="G132" s="10"/>
      </tp>
      <tp t="s">
        <v>#N/A N/A</v>
        <stp/>
        <stp>BDP|166793381522525294</stp>
        <tr r="F447" s="9"/>
      </tp>
      <tp t="s">
        <v>#N/A N/A</v>
        <stp/>
        <stp>BDP|933554760449932504</stp>
        <tr r="E26" s="5"/>
        <tr r="E223" s="9"/>
      </tp>
      <tp t="s">
        <v>#N/A Requesting Data...532088791</v>
        <stp/>
        <stp>BDP|764625989828493980</stp>
        <tr r="I237" s="5"/>
      </tp>
      <tp t="s">
        <v>#N/A N/A</v>
        <stp/>
        <stp>BDP|385765086130770052</stp>
        <tr r="G448" s="9"/>
      </tp>
      <tp t="s">
        <v>#N/A N/A</v>
        <stp/>
        <stp>BDP|940689871299182736</stp>
        <tr r="D288" s="8"/>
      </tp>
      <tp t="s">
        <v>#N/A Requesting Data...2374682064</v>
        <stp/>
        <stp>BDP|552998706487132189</stp>
        <tr r="I124" s="9"/>
      </tp>
      <tp t="s">
        <v>#N/A N/A</v>
        <stp/>
        <stp>BDP|328055384501858696</stp>
        <tr r="D171" s="8"/>
      </tp>
      <tp t="s">
        <v>#N/A N/A</v>
        <stp/>
        <stp>BDP|602853859225289647</stp>
        <tr r="E492" s="9"/>
      </tp>
      <tp t="s">
        <v>#N/A Requesting Data...836102037</v>
        <stp/>
        <stp>BDP|238123842302674984</stp>
        <tr r="I537" s="9"/>
      </tp>
      <tp t="s">
        <v>#N/A N/A</v>
        <stp/>
        <stp>BDP|620322045858409184</stp>
        <tr r="F324" s="8"/>
      </tp>
      <tp t="s">
        <v>#N/A Requesting Data...3102083419</v>
        <stp/>
        <stp>BQL|291247085184917052</stp>
        <tr r="C81" s="5"/>
      </tp>
      <tp t="s">
        <v>#N/A N/A</v>
        <stp/>
        <stp>BDP|860376197467496337</stp>
        <tr r="D105" s="9"/>
      </tp>
      <tp t="s">
        <v>#N/A N/A</v>
        <stp/>
        <stp>BDP|185439858516777949</stp>
        <tr r="F185" s="9"/>
      </tp>
      <tp t="s">
        <v>#N/A N/A</v>
        <stp/>
        <stp>BDP|918966858701802362</stp>
        <tr r="F200" s="8"/>
      </tp>
      <tp t="s">
        <v>#N/A N/A</v>
        <stp/>
        <stp>BDP|380065396510396792</stp>
        <tr r="D12" s="5"/>
        <tr r="D301" s="9"/>
      </tp>
      <tp t="s">
        <v>#N/A N/A</v>
        <stp/>
        <stp>BDP|699349779852587870</stp>
        <tr r="G216" s="5"/>
        <tr r="G86" s="9"/>
      </tp>
      <tp t="s">
        <v>#N/A N/A</v>
        <stp/>
        <stp>BDP|162817075570540195</stp>
        <tr r="D5" s="6"/>
      </tp>
      <tp t="s">
        <v>#N/A N/A</v>
        <stp/>
        <stp>BDP|929586948716367901</stp>
        <tr r="E519" s="9"/>
      </tp>
      <tp t="s">
        <v>#N/A N/A</v>
        <stp/>
        <stp>BDP|929718380451430076</stp>
        <tr r="F296" s="9"/>
      </tp>
      <tp t="s">
        <v>#N/A Requesting Data...637369760</v>
        <stp/>
        <stp>BDP|590661727473644994</stp>
        <tr r="I92" s="5"/>
      </tp>
      <tp t="s">
        <v>#N/A N/A</v>
        <stp/>
        <stp>BDP|152940009101656615</stp>
        <tr r="E68" s="9"/>
      </tp>
      <tp t="s">
        <v>#N/A N/A</v>
        <stp/>
        <stp>BDP|372786336103199980</stp>
        <tr r="D67" s="10"/>
      </tp>
      <tp t="s">
        <v>#N/A N/A</v>
        <stp/>
        <stp>BDP|658903261951026027</stp>
        <tr r="D340" s="5"/>
        <tr r="D23" s="9"/>
      </tp>
      <tp t="s">
        <v>#N/A Requesting Data...1847161534</v>
        <stp/>
        <stp>BDP|288250082751333537</stp>
        <tr r="H124" s="10"/>
      </tp>
      <tp t="s">
        <v>#N/A Requesting Data...2537662588</v>
        <stp/>
        <stp>BDP|300052680825371337</stp>
        <tr r="H404" s="9"/>
      </tp>
      <tp t="s">
        <v>#N/A N/A</v>
        <stp/>
        <stp>BDP|624174297783911599</stp>
        <tr r="G173" s="9"/>
      </tp>
      <tp t="s">
        <v>#N/A N/A</v>
        <stp/>
        <stp>BDP|121174995521244775</stp>
        <tr r="F297" s="5"/>
        <tr r="F235" s="9"/>
      </tp>
      <tp t="s">
        <v>#N/A N/A</v>
        <stp/>
        <stp>BDP|129915313571064754</stp>
        <tr r="F120" s="5"/>
      </tp>
      <tp t="s">
        <v>#N/A N/A</v>
        <stp/>
        <stp>BDP|959495702198106255</stp>
        <tr r="G291" s="9"/>
      </tp>
      <tp t="s">
        <v>#N/A N/A</v>
        <stp/>
        <stp>BDP|507830825390649420</stp>
        <tr r="E34" s="10"/>
      </tp>
      <tp t="s">
        <v>#N/A N/A</v>
        <stp/>
        <stp>BDP|507622611149139050</stp>
        <tr r="E466" s="9"/>
      </tp>
      <tp t="s">
        <v>#N/A N/A</v>
        <stp/>
        <stp>BDP|372409787360546226</stp>
        <tr r="D333" s="5"/>
        <tr r="D257" s="8"/>
      </tp>
      <tp t="s">
        <v>#N/A N/A</v>
        <stp/>
        <stp>BDP|283406813962298903</stp>
        <tr r="F24" s="5"/>
      </tp>
      <tp t="s">
        <v>#N/A Requesting Data...1050721167</v>
        <stp/>
        <stp>BDP|475028083850502635</stp>
        <tr r="H93" s="10"/>
      </tp>
      <tp t="s">
        <v>#N/A Requesting Data...1673159717</v>
        <stp/>
        <stp>BDP|673261627269731734</stp>
        <tr r="G73" s="10"/>
      </tp>
      <tp t="s">
        <v>#N/A Requesting Data...1674438186</v>
        <stp/>
        <stp>BQL|964922924466516468</stp>
        <tr r="B127" s="10"/>
      </tp>
      <tp t="s">
        <v>#N/A N/A</v>
        <stp/>
        <stp>BDP|345593289491852567</stp>
        <tr r="F209" s="9"/>
      </tp>
      <tp t="s">
        <v>#N/A N/A</v>
        <stp/>
        <stp>BDP|600080091066788678</stp>
        <tr r="G143" s="9"/>
      </tp>
      <tp t="s">
        <v>#N/A N/A</v>
        <stp/>
        <stp>BDP|916908850795775079</stp>
        <tr r="E422" s="9"/>
      </tp>
      <tp t="s">
        <v>#N/A N/A</v>
        <stp/>
        <stp>BDP|559038288989278869</stp>
        <tr r="G518" s="9"/>
      </tp>
      <tp t="s">
        <v>#N/A N/A</v>
        <stp/>
        <stp>BDP|826764933664694910</stp>
        <tr r="F124" s="5"/>
      </tp>
      <tp t="s">
        <v>#N/A N/A</v>
        <stp/>
        <stp>BDP|254129923953704902</stp>
        <tr r="E12" s="5"/>
        <tr r="E301" s="9"/>
      </tp>
      <tp t="s">
        <v>#N/A N/A</v>
        <stp/>
        <stp>BDP|832483281816047359</stp>
        <tr r="F111" s="8"/>
      </tp>
      <tp t="s">
        <v>#N/A Requesting Data...2746770858</v>
        <stp/>
        <stp>BQL|667828751023027737</stp>
        <tr r="C155" s="5"/>
      </tp>
      <tp t="s">
        <v>#N/A N/A</v>
        <stp/>
        <stp>BDP|611133207890456805</stp>
        <tr r="D422" s="9"/>
      </tp>
      <tp t="s">
        <v>#N/A Requesting Data...1850324574</v>
        <stp/>
        <stp>BDP|330108755419844487</stp>
        <tr r="H410" s="9"/>
      </tp>
      <tp t="s">
        <v>#N/A N/A</v>
        <stp/>
        <stp>BDP|834819899151448933</stp>
        <tr r="E250" s="5"/>
      </tp>
      <tp t="s">
        <v>#N/A Requesting Data...1442114511</v>
        <stp/>
        <stp>BDP|347488817908960459</stp>
        <tr r="H8" s="10"/>
      </tp>
      <tp t="s">
        <v>#N/A Requesting Data...2099433203</v>
        <stp/>
        <stp>BDP|559680519948117653</stp>
        <tr r="H39" s="8"/>
        <tr r="I39" s="8"/>
        <tr r="H208" s="5"/>
      </tp>
      <tp t="s">
        <v>#N/A N/A</v>
        <stp/>
        <stp>BDP|269252362375434814</stp>
        <tr r="E76" s="8"/>
        <tr r="E296" s="5"/>
      </tp>
      <tp t="s">
        <v>#N/A N/A</v>
        <stp/>
        <stp>BDP|332430443731531878</stp>
        <tr r="D503" s="9"/>
      </tp>
      <tp t="s">
        <v>#N/A Requesting Data...3545577567</v>
        <stp/>
        <stp>BDP|428927936846995589</stp>
        <tr r="I260" s="9"/>
      </tp>
      <tp t="s">
        <v>#N/A Requesting Data...4126088929</v>
        <stp/>
        <stp>BDP|160164701700534826</stp>
        <tr r="H279" s="8"/>
        <tr r="I279" s="8"/>
      </tp>
      <tp t="s">
        <v>#N/A N/A</v>
        <stp/>
        <stp>BDP|921636599992583473</stp>
        <tr r="F263" s="8"/>
      </tp>
      <tp t="s">
        <v>#N/A N/A</v>
        <stp/>
        <stp>BDP|421755907146650834</stp>
        <tr r="E311" s="8"/>
      </tp>
      <tp t="s">
        <v>#N/A Requesting Data...3658244620</v>
        <stp/>
        <stp>BDP|152593636689147732</stp>
        <tr r="H99" s="8"/>
        <tr r="I99" s="8"/>
        <tr r="H272" s="5"/>
      </tp>
      <tp t="s">
        <v>#N/A Requesting Data...1217621720</v>
        <stp/>
        <stp>BDP|751789612639423745</stp>
        <tr r="H122" s="9"/>
      </tp>
      <tp t="s">
        <v>#N/A N/A</v>
        <stp/>
        <stp>BDP|108555085835836075</stp>
        <tr r="E556" s="9"/>
      </tp>
      <tp t="s">
        <v>#N/A N/A</v>
        <stp/>
        <stp>BDP|760917950475915114</stp>
        <tr r="G374" s="5"/>
      </tp>
      <tp t="s">
        <v>#N/A N/A</v>
        <stp/>
        <stp>BDP|665017782920654087</stp>
        <tr r="C11" s="10"/>
      </tp>
      <tp t="s">
        <v>#N/A N/A</v>
        <stp/>
        <stp>BDP|520446827307923949</stp>
        <tr r="F61" s="10"/>
      </tp>
      <tp t="s">
        <v>#N/A Requesting Data...2876414713</v>
        <stp/>
        <stp>BDP|382703143932661929</stp>
        <tr r="H81" s="8"/>
        <tr r="I81" s="8"/>
      </tp>
      <tp t="s">
        <v>#N/A Requesting Data...734557253</v>
        <stp/>
        <stp>BDP|878865418072532374</stp>
        <tr r="G158" s="10"/>
      </tp>
      <tp t="s">
        <v>#N/A Requesting Data...4033160645</v>
        <stp/>
        <stp>BQL|146505880056187359</stp>
        <tr r="C228" s="5"/>
      </tp>
      <tp t="s">
        <v>#N/A Requesting Data...1847584824</v>
        <stp/>
        <stp>BDP|429365605003166837</stp>
        <tr r="H348" s="9"/>
      </tp>
      <tp t="s">
        <v>#N/A Requesting Data...605454283</v>
        <stp/>
        <stp>BDP|899998591370262847</stp>
        <tr r="I2" s="9"/>
      </tp>
      <tp t="s">
        <v>#N/A N/A</v>
        <stp/>
        <stp>BDP|916232185416156485</stp>
        <tr r="E20" s="9"/>
      </tp>
      <tp t="s">
        <v>#N/A N/A</v>
        <stp/>
        <stp>BDP|228878520566059425</stp>
        <tr r="D494" s="9"/>
      </tp>
      <tp t="s">
        <v>#N/A Requesting Data...1509257489</v>
        <stp/>
        <stp>BDP|231222083966423409</stp>
        <tr r="I112" s="5"/>
        <tr r="I335" s="9"/>
      </tp>
      <tp t="s">
        <v>#N/A N/A</v>
        <stp/>
        <stp>BDP|739009352199243478</stp>
        <tr r="E598" s="9"/>
      </tp>
      <tp t="s">
        <v>#N/A Requesting Data...2519369761</v>
        <stp/>
        <stp>BDP|608467809954208894</stp>
        <tr r="H341" s="9"/>
      </tp>
      <tp t="s">
        <v>#N/A N/A</v>
        <stp/>
        <stp>BDP|602995124663808009</stp>
        <tr r="G340" s="8"/>
      </tp>
      <tp t="s">
        <v>#N/A N/A</v>
        <stp/>
        <stp>BDP|588481598534313152</stp>
        <tr r="E7" s="7"/>
      </tp>
      <tp t="s">
        <v>#N/A Requesting Data...987221470</v>
        <stp/>
        <stp>BDP|909011396239573888</stp>
        <tr r="I340" s="5"/>
        <tr r="I23" s="9"/>
      </tp>
      <tp t="s">
        <v>#N/A N/A</v>
        <stp/>
        <stp>BDP|681341721083764985</stp>
        <tr r="F116" s="10"/>
      </tp>
      <tp t="s">
        <v>#N/A N/A</v>
        <stp/>
        <stp>BDP|953986894842108983</stp>
        <tr r="E301" s="5"/>
      </tp>
      <tp t="s">
        <v>#N/A Requesting Data...2337265704</v>
        <stp/>
        <stp>BDP|968899900813464082</stp>
        <tr r="H543" s="9"/>
      </tp>
      <tp t="s">
        <v>#N/A Requesting Data...3376173627</v>
        <stp/>
        <stp>BDP|913467095856487021</stp>
        <tr r="G10" s="7"/>
      </tp>
      <tp t="s">
        <v>#N/A N/A</v>
        <stp/>
        <stp>BDP|496092297496411430</stp>
        <tr r="F236" s="9"/>
      </tp>
      <tp t="s">
        <v>#N/A Requesting Data...2033889316</v>
        <stp/>
        <stp>BDP|455828005606787590</stp>
        <tr r="H106" s="8"/>
        <tr r="I106" s="8"/>
        <tr r="H262" s="5"/>
      </tp>
      <tp t="s">
        <v>#N/A N/A</v>
        <stp/>
        <stp>BDP|640648089625150048</stp>
        <tr r="D246" s="9"/>
      </tp>
      <tp t="s">
        <v>#N/A Requesting Data...1392289578</v>
        <stp/>
        <stp>BQL|820450797625796328</stp>
        <tr r="C280" s="5"/>
      </tp>
      <tp t="s">
        <v>#N/A N/A</v>
        <stp/>
        <stp>BDP|310187525148416054</stp>
        <tr r="D360" s="5"/>
      </tp>
      <tp t="s">
        <v>#N/A Requesting Data...1066440124</v>
        <stp/>
        <stp>BDP|584052445289510684</stp>
        <tr r="H408" s="9"/>
      </tp>
      <tp t="s">
        <v>#N/A N/A</v>
        <stp/>
        <stp>BDP|126197012749269200</stp>
        <tr r="G489" s="9"/>
      </tp>
      <tp t="s">
        <v>#N/A N/A</v>
        <stp/>
        <stp>BDP|996778094440772579</stp>
        <tr r="D31" s="9"/>
      </tp>
      <tp t="s">
        <v>#N/A Requesting Data...3526806058</v>
        <stp/>
        <stp>BDP|769514247292257899</stp>
        <tr r="I111" s="9"/>
      </tp>
      <tp t="s">
        <v>#N/A Requesting Data...1792203526</v>
        <stp/>
        <stp>BDP|740871598683237902</stp>
        <tr r="G50" s="10"/>
      </tp>
      <tp t="s">
        <v>#N/A N/A</v>
        <stp/>
        <stp>BDP|909348382199558915</stp>
        <tr r="G106" s="5"/>
      </tp>
      <tp t="s">
        <v>#N/A N/A</v>
        <stp/>
        <stp>BDP|641202699945064540</stp>
        <tr r="D169" s="8"/>
      </tp>
      <tp t="s">
        <v>#N/A Requesting Data...2119043262</v>
        <stp/>
        <stp>BDP|258597465239056158</stp>
        <tr r="H132" s="9"/>
      </tp>
      <tp t="s">
        <v>#N/A N/A</v>
        <stp/>
        <stp>BDP|437961460870632407</stp>
        <tr r="E298" s="8"/>
      </tp>
      <tp t="s">
        <v>#N/A N/A</v>
        <stp/>
        <stp>BDP|205402472001480907</stp>
        <tr r="F199" s="9"/>
      </tp>
      <tp t="s">
        <v>#N/A N/A</v>
        <stp/>
        <stp>BDP|218623947198223114</stp>
        <tr r="G160" s="8"/>
      </tp>
      <tp t="s">
        <v>#N/A N/A</v>
        <stp/>
        <stp>BDP|616711994313096665</stp>
        <tr r="D16" s="5"/>
      </tp>
      <tp t="s">
        <v>#N/A N/A</v>
        <stp/>
        <stp>BDP|823002935590018886</stp>
        <tr r="F470" s="8"/>
      </tp>
      <tp t="s">
        <v>#N/A N/A</v>
        <stp/>
        <stp>BDP|347326012079745014</stp>
        <tr r="F210" s="5"/>
      </tp>
      <tp t="s">
        <v>#N/A N/A</v>
        <stp/>
        <stp>BDP|164974346231156743</stp>
        <tr r="G208" s="8"/>
      </tp>
      <tp t="s">
        <v>#N/A N/A</v>
        <stp/>
        <stp>BDP|215540034525473834</stp>
        <tr r="G29" s="9"/>
      </tp>
      <tp t="s">
        <v>#N/A N/A</v>
        <stp/>
        <stp>BDP|836965401743257180</stp>
        <tr r="E355" s="9"/>
      </tp>
      <tp t="s">
        <v>#N/A N/A</v>
        <stp/>
        <stp>BDP|771262936938473259</stp>
        <tr r="E195" s="5"/>
      </tp>
      <tp t="s">
        <v>#N/A Requesting Data...4105574843</v>
        <stp/>
        <stp>BDP|393809117874362600</stp>
        <tr r="H424" s="9"/>
      </tp>
      <tp t="s">
        <v>#N/A Requesting Data...625663165</v>
        <stp/>
        <stp>BDP|656940761746697229</stp>
        <tr r="H213" s="9"/>
      </tp>
      <tp t="s">
        <v>#N/A Requesting Data...2253120832</v>
        <stp/>
        <stp>BDP|115475506877976889</stp>
        <tr r="H7" s="9"/>
      </tp>
      <tp t="s">
        <v>#N/A N/A</v>
        <stp/>
        <stp>BDP|323949051143085446</stp>
        <tr r="D387" s="8"/>
      </tp>
      <tp t="s">
        <v>#N/A Requesting Data...1802075972</v>
        <stp/>
        <stp>BDP|871184038199228093</stp>
        <tr r="I10" s="5"/>
      </tp>
      <tp t="s">
        <v>#N/A N/A</v>
        <stp/>
        <stp>BDP|808771550760439983</stp>
        <tr r="D104" s="5"/>
        <tr r="D277" s="8"/>
      </tp>
      <tp t="s">
        <v>#N/A N/A</v>
        <stp/>
        <stp>BDP|209471739369864573</stp>
        <tr r="E117" s="10"/>
      </tp>
      <tp t="s">
        <v>#N/A N/A</v>
        <stp/>
        <stp>BDP|713568897876530106</stp>
        <tr r="F417" s="8"/>
      </tp>
      <tp t="s">
        <v>#N/A Requesting Data...3692747543</v>
        <stp/>
        <stp>BDP|797133313052304891</stp>
        <tr r="H130" s="8"/>
        <tr r="I130" s="8"/>
      </tp>
      <tp t="s">
        <v>#N/A N/A</v>
        <stp/>
        <stp>BDP|889173402038262324</stp>
        <tr r="E417" s="9"/>
      </tp>
      <tp t="s">
        <v>#N/A Requesting Data...1192264203</v>
        <stp/>
        <stp>BDP|629309161336107980</stp>
        <tr r="H51" s="8"/>
        <tr r="I51" s="8"/>
      </tp>
      <tp t="s">
        <v>#N/A Requesting Data...3936804756</v>
        <stp/>
        <stp>BDP|555727899890413449</stp>
        <tr r="I331" s="9"/>
      </tp>
      <tp t="s">
        <v>#N/A N/A</v>
        <stp/>
        <stp>BDP|759406287364742297</stp>
        <tr r="E385" s="9"/>
      </tp>
      <tp t="s">
        <v>#N/A N/A</v>
        <stp/>
        <stp>BDP|636808726034091483</stp>
        <tr r="D217" s="9"/>
      </tp>
      <tp t="s">
        <v>#N/A N/A</v>
        <stp/>
        <stp>BDP|854203885968178851</stp>
        <tr r="G151" s="5"/>
        <tr r="G409" s="9"/>
      </tp>
      <tp t="s">
        <v>#N/A N/A</v>
        <stp/>
        <stp>BDP|330365666897189880</stp>
        <tr r="G274" s="5"/>
      </tp>
      <tp t="s">
        <v>#N/A N/A</v>
        <stp/>
        <stp>BDP|863124859838335655</stp>
        <tr r="E330" s="5"/>
        <tr r="E440" s="9"/>
      </tp>
      <tp t="s">
        <v>#N/A Requesting Data...3184839538</v>
        <stp/>
        <stp>BDP|315730693492313657</stp>
        <tr r="H268" s="5"/>
        <tr r="H412" s="9"/>
      </tp>
      <tp t="s">
        <v>#N/A N/A</v>
        <stp/>
        <stp>BDP|638739701099992483</stp>
        <tr r="G296" s="8"/>
      </tp>
      <tp t="s">
        <v>#N/A N/A</v>
        <stp/>
        <stp>BDP|412220832763506841</stp>
        <tr r="G356" s="8"/>
      </tp>
      <tp t="s">
        <v>#N/A N/A</v>
        <stp/>
        <stp>BDP|645742696917443365</stp>
        <tr r="F111" s="9"/>
      </tp>
      <tp t="s">
        <v>#N/A N/A</v>
        <stp/>
        <stp>BDP|585554553508398260</stp>
        <tr r="F64" s="5"/>
        <tr r="F434" s="9"/>
      </tp>
      <tp t="s">
        <v>#N/A N/A</v>
        <stp/>
        <stp>BDP|215673513869272440</stp>
        <tr r="E363" s="9"/>
      </tp>
      <tp t="s">
        <v>#N/A N/A</v>
        <stp/>
        <stp>BDP|183817558973101488</stp>
        <tr r="D227" s="8"/>
      </tp>
      <tp t="s">
        <v>#N/A Requesting Data...1554444836</v>
        <stp/>
        <stp>BDP|293862220298171841</stp>
        <tr r="H137" s="10"/>
      </tp>
      <tp t="s">
        <v>#N/A N/A</v>
        <stp/>
        <stp>BDP|404533591242526427</stp>
        <tr r="D360" s="8"/>
      </tp>
      <tp t="s">
        <v>#N/A N/A</v>
        <stp/>
        <stp>BDP|372130153306061805</stp>
        <tr r="D40" s="5"/>
        <tr r="D37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6" tableType="queryTable" totalsRowShown="0">
  <autoFilter ref="A1:I376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zoomScaleNormal="100" workbookViewId="0">
      <selection activeCell="D171" sqref="D171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</row>
    <row r="2" spans="1:8" x14ac:dyDescent="0.25">
      <c r="A2" t="s">
        <v>2737</v>
      </c>
      <c r="B2" s="1">
        <f>_xll.BQL(Funds[[#This Row],[bloomberg_query]],"px_last(currency=EUR).value", "showdates","false","showids","false","showheaders","false")</f>
        <v>237.5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8.3281289999999994E-2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-0.94786729999999997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2.34192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10.10078</v>
      </c>
      <c r="G2" cm="1">
        <f t="array" ref="G2">_xll.BDP(Funds[[#This Row],[bloomberg_query]],$G$1)</f>
        <v>-0.15617919999999999</v>
      </c>
      <c r="H2" cm="1">
        <f t="array" ref="H2">_xll.BDP(Funds[[#This Row],[bloomberg_query]],$H$1)</f>
        <v>-3.553299</v>
      </c>
    </row>
    <row r="3" spans="1:8" x14ac:dyDescent="0.25">
      <c r="A3" t="s">
        <v>2739</v>
      </c>
      <c r="B3" s="1">
        <f>_xll.BQL(Funds[[#This Row],[bloomberg_query]],"px_last(currency=EUR).value", "showdates","false","showids","false","showheaders","false")</f>
        <v>600.67999267578125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0.34990189999999999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-0.15942219999999999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3.710839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35.173110000000001</v>
      </c>
      <c r="G3" cm="1">
        <f t="array" ref="G3">_xll.BDP(Funds[[#This Row],[bloomberg_query]],$G$1)</f>
        <v>11.300879999999999</v>
      </c>
      <c r="H3" cm="1">
        <f t="array" ref="H3">_xll.BDP(Funds[[#This Row],[bloomberg_query]],$H$1)</f>
        <v>-2.439889</v>
      </c>
    </row>
    <row r="4" spans="1:8" x14ac:dyDescent="0.25">
      <c r="A4" t="s">
        <v>2751</v>
      </c>
      <c r="B4" s="1">
        <f>_xll.BQL(Funds[[#This Row],[bloomberg_query]],"px_last(currency=EUR).value", "showdates","false","showids","false","showheaders","false")</f>
        <v>39.314998626708984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0.1005278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-1.0935189999999999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2.3891040000000001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10.92623</v>
      </c>
      <c r="G4" cm="1">
        <f t="array" ref="G4">_xll.BDP(Funds[[#This Row],[bloomberg_query]],$G$1)</f>
        <v>-1.2373240000000001</v>
      </c>
      <c r="H4" cm="1">
        <f t="array" ref="H4">_xll.BDP(Funds[[#This Row],[bloomberg_query]],$H$1)</f>
        <v>-4.8293460000000001</v>
      </c>
    </row>
    <row r="5" spans="1:8" x14ac:dyDescent="0.25">
      <c r="A5" t="s">
        <v>2738</v>
      </c>
      <c r="B5" s="1">
        <f>_xll.BQL(Funds[[#This Row],[bloomberg_query]],"px_last(currency=EUR).value", "showdates","false","showids","false","showheaders","false")</f>
        <v>50.169998168945313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7.8802209999999998E-2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-0.99139540000000004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2.3267739999999999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10.3187</v>
      </c>
      <c r="G5" cm="1">
        <f t="array" ref="G5">_xll.BDP(Funds[[#This Row],[bloomberg_query]],$G$1)</f>
        <v>-1.676417</v>
      </c>
      <c r="H5" cm="1">
        <f t="array" ref="H5">_xll.BDP(Funds[[#This Row],[bloomberg_query]],$H$1)</f>
        <v>-5.2323389999999996</v>
      </c>
    </row>
    <row r="6" spans="1:8" x14ac:dyDescent="0.25">
      <c r="A6" t="s">
        <v>3111</v>
      </c>
      <c r="B6" s="1">
        <f>_xll.BQL(Funds[[#This Row],[bloomberg_query]],"px_last(currency=EUR).value", "showdates","false","showids","false","showheaders","false")</f>
        <v>39.5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-0.76971610000000001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-3.2599330000000002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1.8916820000000001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9.4271700000000003</v>
      </c>
      <c r="G6" cm="1">
        <f t="array" ref="G6">_xll.BDP(Funds[[#This Row],[bloomberg_query]],$G$1)</f>
        <v>3.686992</v>
      </c>
      <c r="H6" cm="1">
        <f t="array" ref="H6">_xll.BDP(Funds[[#This Row],[bloomberg_query]],$H$1)</f>
        <v>-3.8227410000000002</v>
      </c>
    </row>
    <row r="7" spans="1:8" x14ac:dyDescent="0.25">
      <c r="A7" t="s">
        <v>2832</v>
      </c>
      <c r="B7" s="1">
        <f>_xll.BQL(Funds[[#This Row],[bloomberg_query]],"px_last(currency=EUR).value", "showdates","false","showids","false","showheaders","false")</f>
        <v>49.027000427246094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0.28388200000000002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-0.55903069999999999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0.8259126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4.8680849999999998</v>
      </c>
      <c r="G7" cm="1">
        <f t="array" ref="G7">_xll.BDP(Funds[[#This Row],[bloomberg_query]],$G$1)</f>
        <v>1.454008</v>
      </c>
      <c r="H7" cm="1">
        <f t="array" ref="H7">_xll.BDP(Funds[[#This Row],[bloomberg_query]],$H$1)</f>
        <v>-0.96556030000000004</v>
      </c>
    </row>
    <row r="8" spans="1:8" x14ac:dyDescent="0.25">
      <c r="A8" t="s">
        <v>2742</v>
      </c>
      <c r="B8" s="1">
        <f>_xll.BQL(Funds[[#This Row],[bloomberg_query]],"px_last(currency=EUR).value", "showdates","false","showids","false","showheaders","false")</f>
        <v>8.6999998092651367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0.25059799999999999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-1.444569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0.92889909999999998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10.579219999999999</v>
      </c>
      <c r="G8" cm="1">
        <f t="array" ref="G8">_xll.BDP(Funds[[#This Row],[bloomberg_query]],$G$1)</f>
        <v>0.60792139999999995</v>
      </c>
      <c r="H8" cm="1">
        <f t="array" ref="H8">_xll.BDP(Funds[[#This Row],[bloomberg_query]],$H$1)</f>
        <v>-3.1935090000000002</v>
      </c>
    </row>
    <row r="9" spans="1:8" x14ac:dyDescent="0.25">
      <c r="A9" t="s">
        <v>2743</v>
      </c>
      <c r="B9" s="1">
        <f>_xll.BQL(Funds[[#This Row],[bloomberg_query]],"px_last(currency=EUR).value", "showdates","false","showids","false","showheaders","false")</f>
        <v>76.680000305175781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-1.277792E-2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-0.2803619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3.0418750000000001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40.157620000000001</v>
      </c>
      <c r="G9" cm="1">
        <f t="array" ref="G9">_xll.BDP(Funds[[#This Row],[bloomberg_query]],$G$1)</f>
        <v>7.7066860000000004</v>
      </c>
      <c r="H9" cm="1">
        <f t="array" ref="H9">_xll.BDP(Funds[[#This Row],[bloomberg_query]],$H$1)</f>
        <v>-3.0839259999999999</v>
      </c>
    </row>
    <row r="10" spans="1:8" x14ac:dyDescent="0.25">
      <c r="A10" t="s">
        <v>2740</v>
      </c>
      <c r="B10" s="1">
        <f>_xll.BQL(Funds[[#This Row],[bloomberg_query]],"px_last(currency=EUR).value", "showdates","false","showids","false","showheaders","false")</f>
        <v>33.784999847412109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-1.513828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-3.7553339999999999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-2.4650430000000001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14.535769999999999</v>
      </c>
      <c r="G10" cm="1">
        <f t="array" ref="G10">_xll.BDP(Funds[[#This Row],[bloomberg_query]],$G$1)</f>
        <v>2.562935</v>
      </c>
      <c r="H10" cm="1">
        <f t="array" ref="H10">_xll.BDP(Funds[[#This Row],[bloomberg_query]],$H$1)</f>
        <v>-6.6583779999999999</v>
      </c>
    </row>
    <row r="11" spans="1:8" x14ac:dyDescent="0.25">
      <c r="A11" t="s">
        <v>2741</v>
      </c>
      <c r="B11" s="1">
        <f>_xll.BQL(Funds[[#This Row],[bloomberg_query]],"px_last(currency=EUR).value", "showdates","false","showids","false","showheaders","false")</f>
        <v>33.055999755859375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0.25609349999999997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-1.008478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1.792597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15.74663</v>
      </c>
      <c r="G11" cm="1">
        <f t="array" ref="G11">_xll.BDP(Funds[[#This Row],[bloomberg_query]],$G$1)</f>
        <v>4.1466640000000003</v>
      </c>
      <c r="H11" cm="1">
        <f t="array" ref="H11">_xll.BDP(Funds[[#This Row],[bloomberg_query]],$H$1)</f>
        <v>-3.7446839999999999</v>
      </c>
    </row>
    <row r="12" spans="1:8" x14ac:dyDescent="0.25">
      <c r="A12" t="s">
        <v>3112</v>
      </c>
      <c r="B12" s="1">
        <f>_xll.BQL(Funds[[#This Row],[bloomberg_query]],"px_last(currency=EUR).value", "showdates","false","showids","false","showheaders","false")</f>
        <v>24.860000610351563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-1.5879319999999999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-3.9519570000000002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2.6076160000000002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13.926080000000001</v>
      </c>
      <c r="G12" cm="1">
        <f t="array" ref="G12">_xll.BDP(Funds[[#This Row],[bloomberg_query]],$G$1)</f>
        <v>2.7017069999999999</v>
      </c>
      <c r="H12" cm="1">
        <f t="array" ref="H12">_xll.BDP(Funds[[#This Row],[bloomberg_query]],$H$1)</f>
        <v>-4.2188379999999999</v>
      </c>
    </row>
    <row r="13" spans="1:8" x14ac:dyDescent="0.25">
      <c r="A13" t="s">
        <v>2745</v>
      </c>
      <c r="B13" s="1">
        <f>_xll.BQL(Funds[[#This Row],[bloomberg_query]],"px_last(currency=EUR).value", "showdates","false","showids","false","showheaders","false")</f>
        <v>60.799999237060547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-0.2277904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-1.383081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0.62356420000000001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12.061400000000001</v>
      </c>
      <c r="G13" cm="1">
        <f t="array" ref="G13">_xll.BDP(Funds[[#This Row],[bloomberg_query]],$G$1)</f>
        <v>1.253849</v>
      </c>
      <c r="H13" cm="1">
        <f t="array" ref="H13">_xll.BDP(Funds[[#This Row],[bloomberg_query]],$H$1)</f>
        <v>-4.2821179999999996</v>
      </c>
    </row>
    <row r="14" spans="1:8" x14ac:dyDescent="0.25">
      <c r="A14" t="s">
        <v>2749</v>
      </c>
      <c r="B14" s="1">
        <f>_xll.BQL(Funds[[#This Row],[bloomberg_query]],"px_last(currency=EUR).value", "showdates","false","showids","false","showheaders","false")</f>
        <v>33.049999237060547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0.41014729999999999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-0.79543750000000002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1.551698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16.16872</v>
      </c>
      <c r="G14" cm="1">
        <f t="array" ref="G14">_xll.BDP(Funds[[#This Row],[bloomberg_query]],$G$1)</f>
        <v>6.3284719999999997</v>
      </c>
      <c r="H14" cm="1">
        <f t="array" ref="H14">_xll.BDP(Funds[[#This Row],[bloomberg_query]],$H$1)</f>
        <v>-1.753865</v>
      </c>
    </row>
    <row r="15" spans="1:8" x14ac:dyDescent="0.25">
      <c r="A15" t="s">
        <v>3056</v>
      </c>
      <c r="B15" s="1">
        <f>_xll.BQL(Funds[[#This Row],[bloomberg_query]],"px_last(currency=EUR).value", "showdates","false","showids","false","showheaders","false")</f>
        <v>13.810000419616699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0.78499779999999997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0.12998270000000001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0.52196609999999999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21.79786</v>
      </c>
      <c r="G15" cm="1">
        <f t="array" ref="G15">_xll.BDP(Funds[[#This Row],[bloomberg_query]],$G$1)</f>
        <v>3.9994200000000002</v>
      </c>
      <c r="H15" cm="1">
        <f t="array" ref="H15">_xll.BDP(Funds[[#This Row],[bloomberg_query]],$H$1)</f>
        <v>-2.6779359999999999</v>
      </c>
    </row>
    <row r="16" spans="1:8" x14ac:dyDescent="0.25">
      <c r="A16" t="s">
        <v>2746</v>
      </c>
      <c r="B16" s="1">
        <f>_xll.BQL(Funds[[#This Row],[bloomberg_query]],"px_last(currency=EUR).value", "showdates","false","showids","false","showheaders","false")</f>
        <v>24.915000915527344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5.9760960000000002E-2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-2.6779829999999998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-1.023039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13.217739999999999</v>
      </c>
      <c r="G16" cm="1">
        <f t="array" ref="G16">_xll.BDP(Funds[[#This Row],[bloomberg_query]],$G$1)</f>
        <v>0.43131019999999998</v>
      </c>
      <c r="H16" cm="1">
        <f t="array" ref="H16">_xll.BDP(Funds[[#This Row],[bloomberg_query]],$H$1)</f>
        <v>-6.2111789999999996</v>
      </c>
    </row>
    <row r="17" spans="1:13" x14ac:dyDescent="0.25">
      <c r="A17" t="s">
        <v>2744</v>
      </c>
      <c r="B17" s="1">
        <f>_xll.BQL(Funds[[#This Row],[bloomberg_query]],"px_last(currency=EUR).value", "showdates","false","showids","false","showheaders","false")</f>
        <v>93.599998474121094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-1.051856E-2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-1.1027880000000001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0.84871629999999998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27.306819999999998</v>
      </c>
      <c r="G17" cm="1">
        <f t="array" ref="G17">_xll.BDP(Funds[[#This Row],[bloomberg_query]],$G$1)</f>
        <v>7.2239880000000003</v>
      </c>
      <c r="H17" cm="1">
        <f t="array" ref="H17">_xll.BDP(Funds[[#This Row],[bloomberg_query]],$H$1)</f>
        <v>-4.1376489999999997</v>
      </c>
    </row>
    <row r="18" spans="1:13" x14ac:dyDescent="0.25">
      <c r="A18" t="s">
        <v>2748</v>
      </c>
      <c r="B18" s="1">
        <f>_xll.BQL(Funds[[#This Row],[bloomberg_query]],"px_last(currency=EUR).value", "showdates","false","showids","false","showheaders","false")</f>
        <v>65.629997253417969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0.2955083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-2.429208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-2.9455080000000002E-2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18.77515</v>
      </c>
      <c r="G18" cm="1">
        <f t="array" ref="G18">_xll.BDP(Funds[[#This Row],[bloomberg_query]],$G$1)</f>
        <v>7.8039519999999998</v>
      </c>
      <c r="H18" cm="1">
        <f t="array" ref="H18">_xll.BDP(Funds[[#This Row],[bloomberg_query]],$H$1)</f>
        <v>-9.3071439999999992</v>
      </c>
    </row>
    <row r="19" spans="1:13" x14ac:dyDescent="0.25">
      <c r="A19" t="s">
        <v>2747</v>
      </c>
      <c r="B19" s="1">
        <f>_xll.BQL(Funds[[#This Row],[bloomberg_query]],"px_last(currency=EUR).value", "showdates","false","showids","false","showheaders","false")</f>
        <v>11.472000122070313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-1.4791879999999999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-2.0854699999999999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1.0764069999999999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20.184640000000002</v>
      </c>
      <c r="G19" cm="1">
        <f t="array" ref="G19">_xll.BDP(Funds[[#This Row],[bloomberg_query]],$G$1)</f>
        <v>3.0906539999999998</v>
      </c>
      <c r="H19" cm="1">
        <f t="array" ref="H19">_xll.BDP(Funds[[#This Row],[bloomberg_query]],$H$1)</f>
        <v>-3.0262030000000002</v>
      </c>
    </row>
    <row r="20" spans="1:13" x14ac:dyDescent="0.25">
      <c r="A20" t="s">
        <v>2833</v>
      </c>
      <c r="B20" s="1">
        <f>_xll.BQL(Funds[[#This Row],[bloomberg_query]],"px_last(currency=EUR).value", "showdates","false","showids","false","showheaders","false")</f>
        <v>99.25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9.0762410000000002E-2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0.1109542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1.482618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6.2945849999999997</v>
      </c>
      <c r="G20" cm="1">
        <f t="array" ref="G20">_xll.BDP(Funds[[#This Row],[bloomberg_query]],$G$1)</f>
        <v>3.8258649999999998</v>
      </c>
      <c r="H20" cm="1">
        <f t="array" ref="H20">_xll.BDP(Funds[[#This Row],[bloomberg_query]],$H$1)</f>
        <v>-4.0286950000000002E-2</v>
      </c>
    </row>
    <row r="21" spans="1:13" x14ac:dyDescent="0.25">
      <c r="A21" t="s">
        <v>2757</v>
      </c>
      <c r="B21" s="1">
        <f>_xll.BQL(Funds[[#This Row],[bloomberg_query]],"px_last(currency=EUR).value", "showdates","false","showids","false","showheaders","false")</f>
        <v>188.5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-6.2932660000000001E-2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-0.7603375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5.5149499999999998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20.227129999999999</v>
      </c>
      <c r="G21" cm="1">
        <f t="array" ref="G21">_xll.BDP(Funds[[#This Row],[bloomberg_query]],$G$1)</f>
        <v>7.0599379999999998</v>
      </c>
      <c r="H21" cm="1">
        <f t="array" ref="H21">_xll.BDP(Funds[[#This Row],[bloomberg_query]],$H$1)</f>
        <v>-2.3922919999999999</v>
      </c>
      <c r="M21" s="14"/>
    </row>
    <row r="22" spans="1:13" x14ac:dyDescent="0.25">
      <c r="A22" t="s">
        <v>2752</v>
      </c>
      <c r="B22" s="1">
        <f>_xll.BQL(Funds[[#This Row],[bloomberg_query]],"px_last(currency=EUR).value", "showdates","false","showids","false","showheaders","false")</f>
        <v>29.469999313354492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-8.3766129999999994E-2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-1.2092099999999999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4.4300480000000002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18.087050000000001</v>
      </c>
      <c r="G22" cm="1">
        <f t="array" ref="G22">_xll.BDP(Funds[[#This Row],[bloomberg_query]],$G$1)</f>
        <v>5.0944209999999996</v>
      </c>
      <c r="H22" cm="1">
        <f t="array" ref="H22">_xll.BDP(Funds[[#This Row],[bloomberg_query]],$H$1)</f>
        <v>-2.6750370000000001</v>
      </c>
    </row>
    <row r="23" spans="1:13" x14ac:dyDescent="0.25">
      <c r="A23" t="s">
        <v>2323</v>
      </c>
      <c r="B23" s="1">
        <f>_xll.BQL(Funds[[#This Row],[bloomberg_query]],"px_last(currency=EUR).value", "showdates","false","showids","false","showheaders","false")</f>
        <v>107.30500030517578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0.3064538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-0.14858759999999999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3.6498520000000001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35.15034</v>
      </c>
      <c r="G23" cm="1">
        <f t="array" ref="G23">_xll.BDP(Funds[[#This Row],[bloomberg_query]],$G$1)</f>
        <v>10.711600000000001</v>
      </c>
      <c r="H23" cm="1">
        <f t="array" ref="H23">_xll.BDP(Funds[[#This Row],[bloomberg_query]],$H$1)</f>
        <v>-2.5961059999999998</v>
      </c>
    </row>
    <row r="24" spans="1:13" x14ac:dyDescent="0.25">
      <c r="A24" t="s">
        <v>2750</v>
      </c>
      <c r="B24" s="1">
        <f>_xll.BQL(Funds[[#This Row],[bloomberg_query]],"px_last(currency=EUR).value", "showdates","false","showids","false","showheaders","false")</f>
        <v>49.659999847412109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0.2191235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-5.9594750000000002E-2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3.4333879999999999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12.5372</v>
      </c>
      <c r="G24" cm="1">
        <f t="array" ref="G24">_xll.BDP(Funds[[#This Row],[bloomberg_query]],$G$1)</f>
        <v>-1.0528789999999999</v>
      </c>
      <c r="H24" cm="1">
        <f t="array" ref="H24">_xll.BDP(Funds[[#This Row],[bloomberg_query]],$H$1)</f>
        <v>-5.7863769999999999</v>
      </c>
    </row>
    <row r="25" spans="1:13" x14ac:dyDescent="0.25">
      <c r="A25" t="s">
        <v>2753</v>
      </c>
      <c r="B25" s="1">
        <f>_xll.BQL(Funds[[#This Row],[bloomberg_query]],"px_last(currency=EUR).value", "showdates","false","showids","false","showheaders","false")</f>
        <v>567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0.33581440000000001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-0.13438549999999999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3.710861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35.218220000000002</v>
      </c>
      <c r="G25" cm="1">
        <f t="array" ref="G25">_xll.BDP(Funds[[#This Row],[bloomberg_query]],$G$1)</f>
        <v>10.95613</v>
      </c>
      <c r="H25" cm="1">
        <f t="array" ref="H25">_xll.BDP(Funds[[#This Row],[bloomberg_query]],$H$1)</f>
        <v>-2.4264290000000002</v>
      </c>
    </row>
    <row r="26" spans="1:13" x14ac:dyDescent="0.25">
      <c r="A26" t="s">
        <v>2755</v>
      </c>
      <c r="B26" s="1">
        <f>_xll.BQL(Funds[[#This Row],[bloomberg_query]],"px_last(currency=EUR).value", "showdates","false","showids","false","showheaders","false")</f>
        <v>50.599998474121094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0.21480179999999999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-9.7333069999999994E-2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3.5199189999999998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12.65733</v>
      </c>
      <c r="G26" cm="1">
        <f t="array" ref="G26">_xll.BDP(Funds[[#This Row],[bloomberg_query]],$G$1)</f>
        <v>-1.4274480000000001</v>
      </c>
      <c r="H26" cm="1">
        <f t="array" ref="H26">_xll.BDP(Funds[[#This Row],[bloomberg_query]],$H$1)</f>
        <v>-5.7903570000000002</v>
      </c>
    </row>
    <row r="27" spans="1:13" x14ac:dyDescent="0.25">
      <c r="A27" t="s">
        <v>2756</v>
      </c>
      <c r="B27" s="1">
        <f>_xll.BQL(Funds[[#This Row],[bloomberg_query]],"px_last(currency=EUR).value", "showdates","false","showids","false","showheaders","false")</f>
        <v>153.08000183105469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-0.28223219999999999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-0.29502309999999998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5.8350879999999998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20.467929999999999</v>
      </c>
      <c r="G27" cm="1">
        <f t="array" ref="G27">_xll.BDP(Funds[[#This Row],[bloomberg_query]],$G$1)</f>
        <v>4.7470780000000001</v>
      </c>
      <c r="H27" cm="1">
        <f t="array" ref="H27">_xll.BDP(Funds[[#This Row],[bloomberg_query]],$H$1)</f>
        <v>-4.2771359999999996</v>
      </c>
    </row>
    <row r="28" spans="1:13" x14ac:dyDescent="0.25">
      <c r="A28" t="s">
        <v>2754</v>
      </c>
      <c r="B28" s="1">
        <f>_xll.BQL(Funds[[#This Row],[bloomberg_query]],"px_last(currency=EUR).value", "showdates","false","showids","false","showheaders","false")</f>
        <v>56.377998352050781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0.3447675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-8.7767849999999994E-2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3.7181730000000002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35.218440000000001</v>
      </c>
      <c r="G28" cm="1">
        <f t="array" ref="G28">_xll.BDP(Funds[[#This Row],[bloomberg_query]],$G$1)</f>
        <v>10.72926</v>
      </c>
      <c r="H28" cm="1">
        <f t="array" ref="H28">_xll.BDP(Funds[[#This Row],[bloomberg_query]],$H$1)</f>
        <v>-2.5748280000000001</v>
      </c>
    </row>
    <row r="29" spans="1:13" x14ac:dyDescent="0.25">
      <c r="A29" t="s">
        <v>2758</v>
      </c>
      <c r="B29" s="1">
        <f>_xll.BQL(Funds[[#This Row],[bloomberg_query]],"px_last(currency=EUR).value", "showdates","false","showids","false","showheaders","false")</f>
        <v>291.989990234375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1.6642810000000001E-2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-0.41097709999999998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2.667551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25.97287</v>
      </c>
      <c r="G29" cm="1">
        <f t="array" ref="G29">_xll.BDP(Funds[[#This Row],[bloomberg_query]],$G$1)</f>
        <v>4.9634359999999997</v>
      </c>
      <c r="H29" cm="1">
        <f t="array" ref="H29">_xll.BDP(Funds[[#This Row],[bloomberg_query]],$H$1)</f>
        <v>-4.5628440000000001</v>
      </c>
    </row>
    <row r="30" spans="1:13" x14ac:dyDescent="0.25">
      <c r="A30" t="s">
        <v>2835</v>
      </c>
      <c r="B30" s="1">
        <f>_xll.BQL(Funds[[#This Row],[bloomberg_query]],"px_last(currency=EUR).value", "showdates","false","showids","false","showheaders","false")</f>
        <v>66.066001892089844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5.3737760000000002E-2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-1.1581049999999999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1.075761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5.2796560000000001</v>
      </c>
      <c r="G30" cm="1">
        <f t="array" ref="G30">_xll.BDP(Funds[[#This Row],[bloomberg_query]],$G$1)</f>
        <v>-1.5842639999999999</v>
      </c>
      <c r="H30" cm="1">
        <f t="array" ref="H30">_xll.BDP(Funds[[#This Row],[bloomberg_query]],$H$1)</f>
        <v>-4.9382700000000002</v>
      </c>
    </row>
    <row r="31" spans="1:13" x14ac:dyDescent="0.25">
      <c r="A31" t="s">
        <v>2834</v>
      </c>
      <c r="B31" s="1">
        <f>_xll.BQL(Funds[[#This Row],[bloomberg_query]],"px_last(currency=EUR).value", "showdates","false","showids","false","showheaders","false")</f>
        <v>76.62</v>
      </c>
      <c r="C31" t="str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-1.2246999999999999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0.59078379999999997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-0.67187730000000001</v>
      </c>
      <c r="G31" cm="1">
        <f t="array" ref="G31">_xll.BDP(Funds[[#This Row],[bloomberg_query]],$G$1)</f>
        <v>-0.35827870000000001</v>
      </c>
      <c r="H31" cm="1">
        <f t="array" ref="H31">_xll.BDP(Funds[[#This Row],[bloomberg_query]],$H$1)</f>
        <v>-4.392309</v>
      </c>
    </row>
    <row r="32" spans="1:13" x14ac:dyDescent="0.25">
      <c r="A32" t="s">
        <v>2759</v>
      </c>
      <c r="B32" s="1">
        <f>_xll.BQL(Funds[[#This Row],[bloomberg_query]],"px_last(currency=EUR).value", "showdates","false","showids","false","showheaders","false")</f>
        <v>12.708000183105469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-9.0964219999999998E-2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1.3846149999999999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6.8764190000000003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28.761230000000001</v>
      </c>
      <c r="G32" cm="1">
        <f t="array" ref="G32">_xll.BDP(Funds[[#This Row],[bloomberg_query]],$G$1)</f>
        <v>8.8486220000000007</v>
      </c>
      <c r="H32" cm="1">
        <f t="array" ref="H32">_xll.BDP(Funds[[#This Row],[bloomberg_query]],$H$1)</f>
        <v>-3.8874599999999999</v>
      </c>
    </row>
    <row r="33" spans="1:8" x14ac:dyDescent="0.25">
      <c r="A33" t="s">
        <v>2326</v>
      </c>
      <c r="B33" s="1">
        <f>_xll.BQL(Funds[[#This Row],[bloomberg_query]],"px_last(currency=EUR).value", "showdates","false","showids","false","showheaders","false")</f>
        <v>13.258099555969238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-2.0621700000000001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-3.8925290000000001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-6.9807240000000004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-20.164429999999999</v>
      </c>
      <c r="G33" cm="1">
        <f t="array" ref="G33">_xll.BDP(Funds[[#This Row],[bloomberg_query]],$G$1)</f>
        <v>-11.99714</v>
      </c>
      <c r="H33" cm="1">
        <f t="array" ref="H33">_xll.BDP(Funds[[#This Row],[bloomberg_query]],$H$1)</f>
        <v>-22.405090000000001</v>
      </c>
    </row>
    <row r="34" spans="1:8" x14ac:dyDescent="0.25">
      <c r="A34" t="s">
        <v>2338</v>
      </c>
      <c r="B34" s="1">
        <f>_xll.BQL(Funds[[#This Row],[bloomberg_query]],"px_last(currency=EUR).value", "showdates","false","showids","false","showheaders","false")</f>
        <v>82.7030029296875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1.388358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7.6970869999999998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39.242559999999997</v>
      </c>
      <c r="G34" cm="1">
        <f t="array" ref="G34">_xll.BDP(Funds[[#This Row],[bloomberg_query]],$G$1)</f>
        <v>14.186030000000001</v>
      </c>
      <c r="H34" cm="1">
        <f t="array" ref="H34">_xll.BDP(Funds[[#This Row],[bloomberg_query]],$H$1)</f>
        <v>-2.9694699999999998</v>
      </c>
    </row>
    <row r="35" spans="1:8" x14ac:dyDescent="0.25">
      <c r="A35" t="s">
        <v>2337</v>
      </c>
      <c r="B35" s="1">
        <f>_xll.BQL(Funds[[#This Row],[bloomberg_query]],"px_last(currency=EUR).value", "showdates","false","showids","false","showheaders","false")</f>
        <v>125.63</v>
      </c>
      <c r="C35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0.30339319999999997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-1.543887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0.94006109999999998</v>
      </c>
      <c r="G35" cm="1">
        <f t="array" ref="G35">_xll.BDP(Funds[[#This Row],[bloomberg_query]],$G$1)</f>
        <v>-0.44487870000000002</v>
      </c>
      <c r="H35" cm="1">
        <f t="array" ref="H35">_xll.BDP(Funds[[#This Row],[bloomberg_query]],$H$1)</f>
        <v>-3.480337</v>
      </c>
    </row>
    <row r="36" spans="1:8" x14ac:dyDescent="0.25">
      <c r="A36" t="s">
        <v>2761</v>
      </c>
      <c r="B36" s="1">
        <f>_xll.BQL(Funds[[#This Row],[bloomberg_query]],"px_last(currency=EUR).value", "showdates","false","showids","false","showheaders","false")</f>
        <v>12.924300000000001</v>
      </c>
      <c r="C36" t="str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-1.980221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-1.2899830000000001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24.419270000000001</v>
      </c>
      <c r="G36" cm="1">
        <f t="array" ref="G36">_xll.BDP(Funds[[#This Row],[bloomberg_query]],$G$1)</f>
        <v>4.8538680000000003</v>
      </c>
      <c r="H36" cm="1">
        <f t="array" ref="H36">_xll.BDP(Funds[[#This Row],[bloomberg_query]],$H$1)</f>
        <v>-5.5834739999999998</v>
      </c>
    </row>
    <row r="37" spans="1:8" x14ac:dyDescent="0.25">
      <c r="A37" t="s">
        <v>2328</v>
      </c>
      <c r="B37" s="1">
        <f>_xll.BQL(Funds[[#This Row],[bloomberg_query]],"px_last(currency=EUR).value", "showdates","false","showids","false","showheaders","false")</f>
        <v>76.124000549316406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6.7671330000000002E-2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-2.7101570000000001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2.3070780000000002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14.34052</v>
      </c>
      <c r="G37" cm="1">
        <f t="array" ref="G37">_xll.BDP(Funds[[#This Row],[bloomberg_query]],$G$1)</f>
        <v>2.3047179999999998</v>
      </c>
      <c r="H37" cm="1">
        <f t="array" ref="H37">_xll.BDP(Funds[[#This Row],[bloomberg_query]],$H$1)</f>
        <v>-4.2995049999999999</v>
      </c>
    </row>
    <row r="38" spans="1:8" x14ac:dyDescent="0.25">
      <c r="A38" t="s">
        <v>2325</v>
      </c>
      <c r="B38" s="1">
        <f>_xll.BQL(Funds[[#This Row],[bloomberg_query]],"px_last(currency=EUR).value", "showdates","false","showids","false","showheaders","false")</f>
        <v>48.680000305175781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-0.86717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-3.4479329999999999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0.39260250000000002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3.2186110000000001</v>
      </c>
      <c r="G38" cm="1">
        <f t="array" ref="G38">_xll.BDP(Funds[[#This Row],[bloomberg_query]],$G$1)</f>
        <v>-1.319904</v>
      </c>
      <c r="H38" cm="1">
        <f t="array" ref="H38">_xll.BDP(Funds[[#This Row],[bloomberg_query]],$H$1)</f>
        <v>-6.3666109999999998</v>
      </c>
    </row>
    <row r="39" spans="1:8" x14ac:dyDescent="0.25">
      <c r="A39" t="s">
        <v>2840</v>
      </c>
      <c r="B39" s="1">
        <f>_xll.BQL(Funds[[#This Row],[bloomberg_query]],"px_last(currency=EUR).value", "showdates","false","showids","false","showheaders","false")</f>
        <v>110.41999816894531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4.9715269999999999E-2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-0.77543700000000004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1.0268349999999999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2.747757</v>
      </c>
      <c r="G39" cm="1">
        <f t="array" ref="G39">_xll.BDP(Funds[[#This Row],[bloomberg_query]],$G$1)</f>
        <v>1.6845559999999999</v>
      </c>
      <c r="H39" cm="1">
        <f t="array" ref="H39">_xll.BDP(Funds[[#This Row],[bloomberg_query]],$H$1)</f>
        <v>-1.5425800000000001</v>
      </c>
    </row>
    <row r="40" spans="1:8" x14ac:dyDescent="0.25">
      <c r="A40" t="s">
        <v>3007</v>
      </c>
      <c r="B40" s="1">
        <f>_xll.BQL(Funds[[#This Row],[bloomberg_query]],"px_last(currency=EUR).value", "showdates","false","showids","false","showheaders","false")</f>
        <v>123.98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4.8418339999999997E-2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8.0664680000000002E-3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-1.8291230000000001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21.87162</v>
      </c>
      <c r="G40" cm="1">
        <f t="array" ref="G40">_xll.BDP(Funds[[#This Row],[bloomberg_query]],$G$1)</f>
        <v>0.33638639999999997</v>
      </c>
      <c r="H40" cm="1">
        <f t="array" ref="H40">_xll.BDP(Funds[[#This Row],[bloomberg_query]],$H$1)</f>
        <v>-4.0105300000000002</v>
      </c>
    </row>
    <row r="41" spans="1:8" x14ac:dyDescent="0.25">
      <c r="A41" t="s">
        <v>2841</v>
      </c>
      <c r="B41" s="1">
        <f>_xll.BQL(Funds[[#This Row],[bloomberg_query]],"px_last(currency=EUR).value", "showdates","false","showids","false","showheaders","false")</f>
        <v>144.69400024414063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3.4569780000000001E-2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7.2624149999999998E-2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0.2876551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3.675227</v>
      </c>
      <c r="G41" cm="1">
        <f t="array" ref="G41">_xll.BDP(Funds[[#This Row],[bloomberg_query]],$G$1)</f>
        <v>1.357766</v>
      </c>
      <c r="H41" cm="1">
        <f t="array" ref="H41">_xll.BDP(Funds[[#This Row],[bloomberg_query]],$H$1)</f>
        <v>-0.12837390000000001</v>
      </c>
    </row>
    <row r="42" spans="1:8" x14ac:dyDescent="0.25">
      <c r="A42" t="s">
        <v>2322</v>
      </c>
      <c r="B42" s="1">
        <f>_xll.BQL(Funds[[#This Row],[bloomberg_query]],"px_last(currency=EUR).value", "showdates","false","showids","false","showheaders","false")</f>
        <v>195.70575986170539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5.1379050000000002E-2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-2.7892830000000002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-0.24312310000000001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20.663869999999999</v>
      </c>
      <c r="G42" cm="1">
        <f t="array" ref="G42">_xll.BDP(Funds[[#This Row],[bloomberg_query]],$G$1)</f>
        <v>8.0775140000000007</v>
      </c>
      <c r="H42" cm="1">
        <f t="array" ref="H42">_xll.BDP(Funds[[#This Row],[bloomberg_query]],$H$1)</f>
        <v>-4.3868270000000003</v>
      </c>
    </row>
    <row r="43" spans="1:8" x14ac:dyDescent="0.25">
      <c r="A43" t="s">
        <v>2842</v>
      </c>
      <c r="B43" s="1">
        <f>_xll.BQL(Funds[[#This Row],[bloomberg_query]],"px_last(currency=EUR).value", "showdates","false","showids","false","showheaders","false")</f>
        <v>1771.13</v>
      </c>
      <c r="C43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6.7757950000000003E-3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0.44348409999999999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5.1914809999999996</v>
      </c>
      <c r="G43" cm="1">
        <f t="array" ref="G43">_xll.BDP(Funds[[#This Row],[bloomberg_query]],$G$1)</f>
        <v>2.1069249999999999</v>
      </c>
      <c r="H43" cm="1">
        <f t="array" ref="H43">_xll.BDP(Funds[[#This Row],[bloomberg_query]],$H$1)</f>
        <v>-7.9047600000000003E-3</v>
      </c>
    </row>
    <row r="44" spans="1:8" x14ac:dyDescent="0.25">
      <c r="A44" t="s">
        <v>2321</v>
      </c>
      <c r="B44" s="1">
        <f>_xll.BQL(Funds[[#This Row],[bloomberg_query]],"px_last(currency=EUR).value", "showdates","false","showids","false","showheaders","false")</f>
        <v>191.05026649638148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0.1708133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-1.192849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2.7881879999999999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15.46129</v>
      </c>
      <c r="G44" cm="1">
        <f t="array" ref="G44">_xll.BDP(Funds[[#This Row],[bloomberg_query]],$G$1)</f>
        <v>0.29806939999999998</v>
      </c>
      <c r="H44" cm="1">
        <f t="array" ref="H44">_xll.BDP(Funds[[#This Row],[bloomberg_query]],$H$1)</f>
        <v>-3.103062</v>
      </c>
    </row>
    <row r="45" spans="1:8" x14ac:dyDescent="0.25">
      <c r="A45" t="s">
        <v>2995</v>
      </c>
      <c r="B45" s="1">
        <f>_xll.BQL(Funds[[#This Row],[bloomberg_query]],"px_last(currency=EUR).value", "showdates","false","showids","false","showheaders","false")</f>
        <v>19.131999969482422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-1.031672E-2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-8.7597079999999998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-0.89979549999999997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38.77496</v>
      </c>
      <c r="G45" cm="1">
        <f t="array" ref="G45">_xll.BDP(Funds[[#This Row],[bloomberg_query]],$G$1)</f>
        <v>8.5064620000000009</v>
      </c>
      <c r="H45" cm="1">
        <f t="array" ref="H45">_xll.BDP(Funds[[#This Row],[bloomberg_query]],$H$1)</f>
        <v>-12.258660000000001</v>
      </c>
    </row>
    <row r="46" spans="1:8" x14ac:dyDescent="0.25">
      <c r="A46" t="s">
        <v>2836</v>
      </c>
      <c r="B46" s="1">
        <f>_xll.BQL(Funds[[#This Row],[bloomberg_query]],"px_last(currency=EUR).value", "showdates","false","showids","false","showheaders","false")</f>
        <v>5.1711538096849665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0.2944116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-0.79497269999999998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2.0719449999999999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7.657572</v>
      </c>
      <c r="G46" cm="1">
        <f t="array" ref="G46">_xll.BDP(Funds[[#This Row],[bloomberg_query]],$G$1)</f>
        <v>0.67088539999999997</v>
      </c>
      <c r="H46" cm="1">
        <f t="array" ref="H46">_xll.BDP(Funds[[#This Row],[bloomberg_query]],$H$1)</f>
        <v>-3.6891180000000001</v>
      </c>
    </row>
    <row r="47" spans="1:8" x14ac:dyDescent="0.25">
      <c r="A47" t="s">
        <v>3010</v>
      </c>
      <c r="B47" s="1">
        <f>_xll.BQL(Funds[[#This Row],[bloomberg_query]],"px_last(currency=EUR).value", "showdates","false","showids","false","showheaders","false")</f>
        <v>125.28</v>
      </c>
      <c r="C47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0.13588040000000001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0.65884620000000005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16.442049999999998</v>
      </c>
      <c r="G47" cm="1">
        <f t="array" ref="G47">_xll.BDP(Funds[[#This Row],[bloomberg_query]],$G$1)</f>
        <v>4.4845050000000004</v>
      </c>
      <c r="H47" cm="1">
        <f t="array" ref="H47">_xll.BDP(Funds[[#This Row],[bloomberg_query]],$H$1)</f>
        <v>0</v>
      </c>
    </row>
    <row r="48" spans="1:8" x14ac:dyDescent="0.25">
      <c r="A48" t="s">
        <v>2334</v>
      </c>
      <c r="B48" s="1">
        <f>_xll.BQL(Funds[[#This Row],[bloomberg_query]],"px_last(currency=EUR).value", "showdates","false","showids","false","showheaders","false")</f>
        <v>28.365385562181473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2.252237E-2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-1.1249830000000001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-1.575712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2.6041379999999998</v>
      </c>
      <c r="G48" cm="1">
        <f t="array" ref="G48">_xll.BDP(Funds[[#This Row],[bloomberg_query]],$G$1)</f>
        <v>-5.0046439999999999</v>
      </c>
      <c r="H48" cm="1">
        <f t="array" ref="H48">_xll.BDP(Funds[[#This Row],[bloomberg_query]],$H$1)</f>
        <v>-12.20238</v>
      </c>
    </row>
    <row r="49" spans="1:8" x14ac:dyDescent="0.25">
      <c r="A49" t="s">
        <v>2336</v>
      </c>
      <c r="B49" s="1">
        <f>_xll.BQL(Funds[[#This Row],[bloomberg_query]],"px_last(currency=EUR).value", "showdates","false","showids","false","showheaders","false")</f>
        <v>4.4394998550415039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-6.7873310000000006E-2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-1.2740279999999999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0.27241769999999998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18.76849</v>
      </c>
      <c r="G49" cm="1">
        <f t="array" ref="G49">_xll.BDP(Funds[[#This Row],[bloomberg_query]],$G$1)</f>
        <v>11.78431</v>
      </c>
      <c r="H49" cm="1">
        <f t="array" ref="H49">_xll.BDP(Funds[[#This Row],[bloomberg_query]],$H$1)</f>
        <v>-15.09849</v>
      </c>
    </row>
    <row r="50" spans="1:8" x14ac:dyDescent="0.25">
      <c r="A50" t="s">
        <v>3019</v>
      </c>
      <c r="B50" s="1">
        <f>_xll.BQL(Funds[[#This Row],[bloomberg_query]],"px_last(currency=EUR).value", "showdates","false","showids","false","showheaders","false")</f>
        <v>125.82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0.2469923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1.003452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14.99863</v>
      </c>
      <c r="G50" cm="1">
        <f t="array" ref="G50">_xll.BDP(Funds[[#This Row],[bloomberg_query]],$G$1)</f>
        <v>5.1578929999999996</v>
      </c>
      <c r="H50" cm="1">
        <f t="array" ref="H50">_xll.BDP(Funds[[#This Row],[bloomberg_query]],$H$1)</f>
        <v>-0.12700719999999999</v>
      </c>
    </row>
    <row r="51" spans="1:8" x14ac:dyDescent="0.25">
      <c r="A51" t="s">
        <v>2335</v>
      </c>
      <c r="B51" s="1">
        <f>_xll.BQL(Funds[[#This Row],[bloomberg_query]],"px_last(currency=EUR).value", "showdates","false","showids","false","showheaders","false")</f>
        <v>38.689899444580078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0.45845200000000003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-0.3950226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2.0922649999999998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21.075759999999999</v>
      </c>
      <c r="G51" cm="1">
        <f t="array" ref="G51">_xll.BDP(Funds[[#This Row],[bloomberg_query]],$G$1)</f>
        <v>5.3943310000000002</v>
      </c>
      <c r="H51" cm="1">
        <f t="array" ref="H51">_xll.BDP(Funds[[#This Row],[bloomberg_query]],$H$1)</f>
        <v>-5.3921039999999998</v>
      </c>
    </row>
    <row r="52" spans="1:8" x14ac:dyDescent="0.25">
      <c r="A52" t="s">
        <v>2845</v>
      </c>
      <c r="B52" s="1">
        <f>_xll.BQL(Funds[[#This Row],[bloomberg_query]],"px_last(currency=EUR).value", "showdates","false","showids","false","showheaders","false")</f>
        <v>2.0089000000000001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0.35969430000000002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0.1595453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1.2244280000000001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9.6561140000000005</v>
      </c>
      <c r="G52" cm="1">
        <f t="array" ref="G52">_xll.BDP(Funds[[#This Row],[bloomberg_query]],$G$1)</f>
        <v>4.0646570000000004</v>
      </c>
      <c r="H52" cm="1">
        <f t="array" ref="H52">_xll.BDP(Funds[[#This Row],[bloomberg_query]],$H$1)</f>
        <v>0</v>
      </c>
    </row>
    <row r="53" spans="1:8" x14ac:dyDescent="0.25">
      <c r="A53" t="s">
        <v>2839</v>
      </c>
      <c r="B53" s="1">
        <f>_xll.BQL(Funds[[#This Row],[bloomberg_query]],"px_last(currency=EUR).value", "showdates","false","showids","false","showheaders","false")</f>
        <v>124.19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0.35555560000000003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1.115453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13.539949999999999</v>
      </c>
      <c r="G53" t="str" cm="1">
        <f t="array" ref="G53">_xll.BDP(Funds[[#This Row],[bloomberg_query]],$G$1)</f>
        <v>#N/A N/A</v>
      </c>
      <c r="H53" cm="1">
        <f t="array" ref="H53">_xll.BDP(Funds[[#This Row],[bloomberg_query]],$H$1)</f>
        <v>0</v>
      </c>
    </row>
    <row r="54" spans="1:8" x14ac:dyDescent="0.25">
      <c r="A54" t="s">
        <v>2838</v>
      </c>
      <c r="B54" s="1">
        <f>_xll.BQL(Funds[[#This Row],[bloomberg_query]],"px_last(currency=EUR).value", "showdates","false","showids","false","showheaders","false")</f>
        <v>9.57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0.31446540000000001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-0.82901559999999996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1.055966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5.0767689999999996</v>
      </c>
      <c r="G54" cm="1">
        <f t="array" ref="G54">_xll.BDP(Funds[[#This Row],[bloomberg_query]],$G$1)</f>
        <v>1.6052960000000001</v>
      </c>
      <c r="H54" cm="1">
        <f t="array" ref="H54">_xll.BDP(Funds[[#This Row],[bloomberg_query]],$H$1)</f>
        <v>-0.82901480000000005</v>
      </c>
    </row>
    <row r="55" spans="1:8" x14ac:dyDescent="0.25">
      <c r="A55" t="s">
        <v>2333</v>
      </c>
      <c r="B55" s="1">
        <f>_xll.BQL(Funds[[#This Row],[bloomberg_query]],"px_last(currency=EUR).value", "showdates","false","showids","false","showheaders","false")</f>
        <v>23.965000152587891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8.2901550000000004E-2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-2.1082510000000001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1.6417600000000001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5.8294980000000001</v>
      </c>
      <c r="G55" cm="1">
        <f t="array" ref="G55">_xll.BDP(Funds[[#This Row],[bloomberg_query]],$G$1)</f>
        <v>-1.645432</v>
      </c>
      <c r="H55" cm="1">
        <f t="array" ref="H55">_xll.BDP(Funds[[#This Row],[bloomberg_query]],$H$1)</f>
        <v>-8.1976610000000001</v>
      </c>
    </row>
    <row r="56" spans="1:8" x14ac:dyDescent="0.25">
      <c r="A56" t="s">
        <v>2324</v>
      </c>
      <c r="B56" s="1">
        <f>_xll.BQL(Funds[[#This Row],[bloomberg_query]],"px_last(currency=EUR).value", "showdates","false","showids","false","showheaders","false")</f>
        <v>108.48000335693359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0.46329300000000001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-1.8795679999999999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2.0083229999999999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21.403960000000001</v>
      </c>
      <c r="G56" cm="1">
        <f t="array" ref="G56">_xll.BDP(Funds[[#This Row],[bloomberg_query]],$G$1)</f>
        <v>8.4288179999999997</v>
      </c>
      <c r="H56" cm="1">
        <f t="array" ref="H56">_xll.BDP(Funds[[#This Row],[bloomberg_query]],$H$1)</f>
        <v>-8.4556930000000001</v>
      </c>
    </row>
    <row r="57" spans="1:8" x14ac:dyDescent="0.25">
      <c r="A57" t="s">
        <v>2327</v>
      </c>
      <c r="B57" s="1">
        <f>_xll.BQL(Funds[[#This Row],[bloomberg_query]],"px_last(currency=EUR).value", "showdates","false","showids","false","showheaders","false")</f>
        <v>50.459999084472656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-0.13677220000000001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-1.956647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2.435114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4.4615640000000001</v>
      </c>
      <c r="G57" cm="1">
        <f t="array" ref="G57">_xll.BDP(Funds[[#This Row],[bloomberg_query]],$G$1)</f>
        <v>-6.6758389999999999</v>
      </c>
      <c r="H57" cm="1">
        <f t="array" ref="H57">_xll.BDP(Funds[[#This Row],[bloomberg_query]],$H$1)</f>
        <v>-13.44768</v>
      </c>
    </row>
    <row r="58" spans="1:8" x14ac:dyDescent="0.25">
      <c r="A58" t="s">
        <v>3033</v>
      </c>
      <c r="B58" s="1">
        <f>_xll.BQL(Funds[[#This Row],[bloomberg_query]],"px_last(currency=EUR).value", "showdates","false","showids","false","showheaders","false")</f>
        <v>105.07899999999999</v>
      </c>
      <c r="C58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1.0083629999999999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2.4561229999999998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5.1757619999999998</v>
      </c>
      <c r="G58" cm="1">
        <f t="array" ref="G58">_xll.BDP(Funds[[#This Row],[bloomberg_query]],$G$1)</f>
        <v>1.799058</v>
      </c>
      <c r="H58" cm="1">
        <f t="array" ref="H58">_xll.BDP(Funds[[#This Row],[bloomberg_query]],$H$1)</f>
        <v>-3.2867000000000002</v>
      </c>
    </row>
    <row r="59" spans="1:8" x14ac:dyDescent="0.25">
      <c r="A59" t="s">
        <v>2850</v>
      </c>
      <c r="B59" s="1">
        <f>_xll.BQL(Funds[[#This Row],[bloomberg_query]],"px_last(currency=EUR).value", "showdates","false","showids","false","showheaders","false")</f>
        <v>101.02119999999999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-0.20951600000000001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0.42547610000000002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4.1978809999999998</v>
      </c>
      <c r="G59" cm="1">
        <f t="array" ref="G59">_xll.BDP(Funds[[#This Row],[bloomberg_query]],$G$1)</f>
        <v>1.588606</v>
      </c>
      <c r="H59" cm="1">
        <f t="array" ref="H59">_xll.BDP(Funds[[#This Row],[bloomberg_query]],$H$1)</f>
        <v>-0.5588166</v>
      </c>
    </row>
    <row r="60" spans="1:8" x14ac:dyDescent="0.25">
      <c r="A60" t="s">
        <v>2762</v>
      </c>
      <c r="B60" s="1">
        <f>_xll.BQL(Funds[[#This Row],[bloomberg_query]],"px_last(currency=EUR).value", "showdates","false","showids","false","showheaders","false")</f>
        <v>116.17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-0.18901970000000001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-0.36023670000000002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3.0241220000000002</v>
      </c>
      <c r="F60" t="str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0" t="str" cm="1">
        <f t="array" ref="G60">_xll.BDP(Funds[[#This Row],[bloomberg_query]],$G$1)</f>
        <v>#N/A N/A</v>
      </c>
      <c r="H60" cm="1">
        <f t="array" ref="H60">_xll.BDP(Funds[[#This Row],[bloomberg_query]],$H$1)</f>
        <v>-1.2915319999999999</v>
      </c>
    </row>
    <row r="61" spans="1:8" x14ac:dyDescent="0.25">
      <c r="A61" t="s">
        <v>2855</v>
      </c>
      <c r="B61" s="1">
        <f>_xll.BQL(Funds[[#This Row],[bloomberg_query]],"px_last(currency=EUR).value", "showdates","false","showids","false","showheaders","false")</f>
        <v>91.36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-0.65245759999999997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0.68327090000000001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2.9176519999999999</v>
      </c>
      <c r="G61" cm="1">
        <f t="array" ref="G61">_xll.BDP(Funds[[#This Row],[bloomberg_query]],$G$1)</f>
        <v>1.783039</v>
      </c>
      <c r="H61" cm="1">
        <f t="array" ref="H61">_xll.BDP(Funds[[#This Row],[bloomberg_query]],$H$1)</f>
        <v>-1.371043</v>
      </c>
    </row>
    <row r="62" spans="1:8" x14ac:dyDescent="0.25">
      <c r="A62" t="s">
        <v>3113</v>
      </c>
      <c r="B62" s="1">
        <f>_xll.BQL(Funds[[#This Row],[bloomberg_query]],"px_last(currency=EUR).value", "showdates","false","showids","false","showheaders","false")</f>
        <v>23.780000686645508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-8.3368070000000002E-2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-3.0339809999999998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0.81594880000000003</v>
      </c>
      <c r="F62" t="str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2" t="str" cm="1">
        <f t="array" ref="G62">_xll.BDP(Funds[[#This Row],[bloomberg_query]],$G$1)</f>
        <v>#N/A N/A</v>
      </c>
      <c r="H62" cm="1">
        <f t="array" ref="H62">_xll.BDP(Funds[[#This Row],[bloomberg_query]],$H$1)</f>
        <v>-6.3410739999999999</v>
      </c>
    </row>
    <row r="63" spans="1:8" x14ac:dyDescent="0.25">
      <c r="A63" t="s">
        <v>2858</v>
      </c>
      <c r="B63" s="1">
        <f>_xll.BQL(Funds[[#This Row],[bloomberg_query]],"px_last(currency=EUR).value", "showdates","false","showids","false","showheaders","false")</f>
        <v>229.68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-0.13044610000000001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-0.71326679999999998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1.0648599999999999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3.5527500000000001</v>
      </c>
      <c r="G63" cm="1">
        <f t="array" ref="G63">_xll.BDP(Funds[[#This Row],[bloomberg_query]],$G$1)</f>
        <v>2.8266610000000001</v>
      </c>
      <c r="H63" cm="1">
        <f t="array" ref="H63">_xll.BDP(Funds[[#This Row],[bloomberg_query]],$H$1)</f>
        <v>-0.7818967</v>
      </c>
    </row>
    <row r="64" spans="1:8" x14ac:dyDescent="0.25">
      <c r="A64" t="s">
        <v>2851</v>
      </c>
      <c r="B64" s="1">
        <f>_xll.BQL(Funds[[#This Row],[bloomberg_query]],"px_last(currency=EUR).value", "showdates","false","showids","false","showheaders","false")</f>
        <v>45.220001220703125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-8.8193140000000003E-2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-0.71209469999999997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0.86811349999999998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2.9652349999999998</v>
      </c>
      <c r="G64" cm="1">
        <f t="array" ref="G64">_xll.BDP(Funds[[#This Row],[bloomberg_query]],$G$1)</f>
        <v>2.2078530000000001</v>
      </c>
      <c r="H64" cm="1">
        <f t="array" ref="H64">_xll.BDP(Funds[[#This Row],[bloomberg_query]],$H$1)</f>
        <v>-1.180064</v>
      </c>
    </row>
    <row r="65" spans="1:8" x14ac:dyDescent="0.25">
      <c r="A65" t="s">
        <v>2988</v>
      </c>
      <c r="B65" s="1">
        <f>_xll.BQL(Funds[[#This Row],[bloomberg_query]],"px_last(currency=EUR).value", "showdates","false","showids","false","showheaders","false")</f>
        <v>9.8219999999999992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-0.64738010000000001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0.92478419999999995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2.2698870000000002</v>
      </c>
      <c r="G65" cm="1">
        <f t="array" ref="G65">_xll.BDP(Funds[[#This Row],[bloomberg_query]],$G$1)</f>
        <v>2.2681800000000001</v>
      </c>
      <c r="H65" cm="1">
        <f t="array" ref="H65">_xll.BDP(Funds[[#This Row],[bloomberg_query]],$H$1)</f>
        <v>-0.76783409999999996</v>
      </c>
    </row>
    <row r="66" spans="1:8" x14ac:dyDescent="0.25">
      <c r="A66" t="s">
        <v>2857</v>
      </c>
      <c r="B66" s="1">
        <f>_xll.BQL(Funds[[#This Row],[bloomberg_query]],"px_last(currency=EUR).value", "showdates","false","showids","false","showheaders","false")</f>
        <v>158.07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0.13302929999999999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0.15206230000000001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2.297437</v>
      </c>
      <c r="G66" t="str" cm="1">
        <f t="array" ref="G66">_xll.BDP(Funds[[#This Row],[bloomberg_query]],$G$1)</f>
        <v>#N/A N/A</v>
      </c>
      <c r="H66" cm="1">
        <f t="array" ref="H66">_xll.BDP(Funds[[#This Row],[bloomberg_query]],$H$1)</f>
        <v>0</v>
      </c>
    </row>
    <row r="67" spans="1:8" x14ac:dyDescent="0.25">
      <c r="A67" t="s">
        <v>2846</v>
      </c>
      <c r="B67" s="1">
        <f>_xll.BQL(Funds[[#This Row],[bloomberg_query]],"px_last(currency=EUR).value", "showdates","false","showids","false","showheaders","false")</f>
        <v>1681.66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-6.0617579999999997E-2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0.76019009999999998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7.7744580000000001</v>
      </c>
      <c r="G67" cm="1">
        <f t="array" ref="G67">_xll.BDP(Funds[[#This Row],[bloomberg_query]],$G$1)</f>
        <v>3.1974260000000001</v>
      </c>
      <c r="H67" cm="1">
        <f t="array" ref="H67">_xll.BDP(Funds[[#This Row],[bloomberg_query]],$H$1)</f>
        <v>-8.9712249999999993E-2</v>
      </c>
    </row>
    <row r="68" spans="1:8" x14ac:dyDescent="0.25">
      <c r="A68" t="s">
        <v>2854</v>
      </c>
      <c r="B68" s="1">
        <f>_xll.BQL(Funds[[#This Row],[bloomberg_query]],"px_last(currency=EUR).value", "showdates","false","showids","false","showheaders","false")</f>
        <v>156.49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-1.4608650000000001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-0.3438833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3.1575479999999998</v>
      </c>
      <c r="G68" cm="1">
        <f t="array" ref="G68">_xll.BDP(Funds[[#This Row],[bloomberg_query]],$G$1)</f>
        <v>1.7228030000000001</v>
      </c>
      <c r="H68" cm="1">
        <f t="array" ref="H68">_xll.BDP(Funds[[#This Row],[bloomberg_query]],$H$1)</f>
        <v>-1.4980739999999999</v>
      </c>
    </row>
    <row r="69" spans="1:8" x14ac:dyDescent="0.25">
      <c r="A69" t="s">
        <v>2853</v>
      </c>
      <c r="B69" s="1">
        <f>_xll.BQL(Funds[[#This Row],[bloomberg_query]],"px_last(currency=EUR).value", "showdates","false","showids","false","showheaders","false")</f>
        <v>104.89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-0.68175359999999996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0.61390889999999998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2.984782</v>
      </c>
      <c r="G69" cm="1">
        <f t="array" ref="G69">_xll.BDP(Funds[[#This Row],[bloomberg_query]],$G$1)</f>
        <v>1.6164750000000001</v>
      </c>
      <c r="H69" cm="1">
        <f t="array" ref="H69">_xll.BDP(Funds[[#This Row],[bloomberg_query]],$H$1)</f>
        <v>-1.5764290000000001</v>
      </c>
    </row>
    <row r="70" spans="1:8" x14ac:dyDescent="0.25">
      <c r="A70" t="s">
        <v>2852</v>
      </c>
      <c r="B70" s="1">
        <f>_xll.BQL(Funds[[#This Row],[bloomberg_query]],"px_last(currency=EUR).value", "showdates","false","showids","false","showheaders","false")</f>
        <v>164.74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-3.6407769999999999E-2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-0.11520039999999999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0.6705856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1.1870940000000001</v>
      </c>
      <c r="G70" cm="1">
        <f t="array" ref="G70">_xll.BDP(Funds[[#This Row],[bloomberg_query]],$G$1)</f>
        <v>-0.8368428</v>
      </c>
      <c r="H70" cm="1">
        <f t="array" ref="H70">_xll.BDP(Funds[[#This Row],[bloomberg_query]],$H$1)</f>
        <v>-2.681943</v>
      </c>
    </row>
    <row r="71" spans="1:8" x14ac:dyDescent="0.25">
      <c r="A71" t="s">
        <v>2848</v>
      </c>
      <c r="B71" s="1">
        <f>_xll.BQL(Funds[[#This Row],[bloomberg_query]],"px_last(currency=EUR).value", "showdates","false","showids","false","showheaders","false")</f>
        <v>113.05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-0.29985010000000001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1.764335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6.450094</v>
      </c>
      <c r="G71" cm="1">
        <f t="array" ref="G71">_xll.BDP(Funds[[#This Row],[bloomberg_query]],$G$1)</f>
        <v>4.4606700000000004</v>
      </c>
      <c r="H71" cm="1">
        <f t="array" ref="H71">_xll.BDP(Funds[[#This Row],[bloomberg_query]],$H$1)</f>
        <v>-0.67650379999999999</v>
      </c>
    </row>
    <row r="72" spans="1:8" x14ac:dyDescent="0.25">
      <c r="A72" t="s">
        <v>2849</v>
      </c>
      <c r="B72" s="1">
        <f>_xll.BQL(Funds[[#This Row],[bloomberg_query]],"px_last(currency=EUR).value", "showdates","false","showids","false","showheaders","false")</f>
        <v>34.884999999999998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5.9660049999999999E-2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-0.24249499999999999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0.51257520000000001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5.7178880000000003</v>
      </c>
      <c r="G72" cm="1">
        <f t="array" ref="G72">_xll.BDP(Funds[[#This Row],[bloomberg_query]],$G$1)</f>
        <v>2.8981089999999998</v>
      </c>
      <c r="H72" cm="1">
        <f t="array" ref="H72">_xll.BDP(Funds[[#This Row],[bloomberg_query]],$H$1)</f>
        <v>-0.24249699999999999</v>
      </c>
    </row>
    <row r="73" spans="1:8" x14ac:dyDescent="0.25">
      <c r="A73" t="s">
        <v>2856</v>
      </c>
      <c r="B73" s="1">
        <f>_xll.BQL(Funds[[#This Row],[bloomberg_query]],"px_last(currency=EUR).value", "showdates","false","showids","false","showheaders","false")</f>
        <v>141.46000671386719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0.37123610000000001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-1.5376320000000001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3.8998010000000001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33.846719999999998</v>
      </c>
      <c r="G73" cm="1">
        <f t="array" ref="G73">_xll.BDP(Funds[[#This Row],[bloomberg_query]],$G$1)</f>
        <v>11.155810000000001</v>
      </c>
      <c r="H73" cm="1">
        <f t="array" ref="H73">_xll.BDP(Funds[[#This Row],[bloomberg_query]],$H$1)</f>
        <v>-5.2257730000000002</v>
      </c>
    </row>
    <row r="74" spans="1:8" x14ac:dyDescent="0.25">
      <c r="A74" t="s">
        <v>2760</v>
      </c>
      <c r="B74" s="1">
        <f>_xll.BQL(Funds[[#This Row],[bloomberg_query]],"px_last(currency=EUR).value", "showdates","false","showids","false","showheaders","false")</f>
        <v>11.986000061035156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0.47564380000000001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-0.6164828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2.6990780000000001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21.37904</v>
      </c>
      <c r="G74" cm="1">
        <f t="array" ref="G74">_xll.BDP(Funds[[#This Row],[bloomberg_query]],$G$1)</f>
        <v>8.0662000000000003</v>
      </c>
      <c r="H74" cm="1">
        <f t="array" ref="H74">_xll.BDP(Funds[[#This Row],[bloomberg_query]],$H$1)</f>
        <v>-3.088616</v>
      </c>
    </row>
    <row r="75" spans="1:8" x14ac:dyDescent="0.25">
      <c r="A75" t="s">
        <v>2859</v>
      </c>
      <c r="B75" s="1" t="str">
        <f>_xll.BQL(Funds[[#This Row],[bloomberg_query]],"px_last(currency=EUR).value", "showdates","false","showids","false","showheaders","false")</f>
        <v>#N/A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5" t="str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5" t="str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5" t="str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5" t="str" cm="1">
        <f t="array" ref="G75">_xll.BDP(Funds[[#This Row],[bloomberg_query]],$G$1)</f>
        <v>#N/A Invalid Security</v>
      </c>
      <c r="H75" t="str" cm="1">
        <f t="array" ref="H75">_xll.BDP(Funds[[#This Row],[bloomberg_query]],$H$1)</f>
        <v>#N/A Invalid Security</v>
      </c>
    </row>
    <row r="76" spans="1:8" x14ac:dyDescent="0.25">
      <c r="A76" t="s">
        <v>2860</v>
      </c>
      <c r="B76" s="1">
        <f>_xll.BQL(Funds[[#This Row],[bloomberg_query]],"px_last(currency=EUR).value", "showdates","false","showids","false","showheaders","false")</f>
        <v>168.49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0.124792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0.66316169999999997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14.90044</v>
      </c>
      <c r="G76" cm="1">
        <f t="array" ref="G76">_xll.BDP(Funds[[#This Row],[bloomberg_query]],$G$1)</f>
        <v>3.8699859999999999</v>
      </c>
      <c r="H76" cm="1">
        <f t="array" ref="H76">_xll.BDP(Funds[[#This Row],[bloomberg_query]],$H$1)</f>
        <v>0</v>
      </c>
    </row>
    <row r="77" spans="1:8" x14ac:dyDescent="0.25">
      <c r="A77" t="s">
        <v>2862</v>
      </c>
      <c r="B77" s="1">
        <f>_xll.BQL(Funds[[#This Row],[bloomberg_query]],"px_last(currency=EUR).value", "showdates","false","showids","false","showheaders","false")</f>
        <v>101.22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0.13850419999999999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0.15832180000000001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2.3097059999999998</v>
      </c>
      <c r="G77" t="str" cm="1">
        <f t="array" ref="G77">_xll.BDP(Funds[[#This Row],[bloomberg_query]],$G$1)</f>
        <v>#N/A N/A</v>
      </c>
      <c r="H77" cm="1">
        <f t="array" ref="H77">_xll.BDP(Funds[[#This Row],[bloomberg_query]],$H$1)</f>
        <v>-1.239142</v>
      </c>
    </row>
    <row r="78" spans="1:8" x14ac:dyDescent="0.25">
      <c r="A78" t="s">
        <v>2764</v>
      </c>
      <c r="B78" s="1">
        <f>_xll.BQL(Funds[[#This Row],[bloomberg_query]],"px_last(currency=EUR).value", "showdates","false","showids","false","showheaders","false")</f>
        <v>10.47461618026955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0.72791470000000003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-0.62849250000000001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2.3889659999999999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24.995640000000002</v>
      </c>
      <c r="G78" cm="1">
        <f t="array" ref="G78">_xll.BDP(Funds[[#This Row],[bloomberg_query]],$G$1)</f>
        <v>4.7975510000000003</v>
      </c>
      <c r="H78" cm="1">
        <f t="array" ref="H78">_xll.BDP(Funds[[#This Row],[bloomberg_query]],$H$1)</f>
        <v>-5.0856839999999996</v>
      </c>
    </row>
    <row r="79" spans="1:8" x14ac:dyDescent="0.25">
      <c r="A79" t="s">
        <v>2763</v>
      </c>
      <c r="B79" s="1">
        <f>_xll.BQL(Funds[[#This Row],[bloomberg_query]],"px_last(currency=EUR).value", "showdates","false","showids","false","showheaders","false")</f>
        <v>7.4419999122619629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-0.22501650000000001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-0.90634320000000002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3.2925409999999999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8.3516159999999999</v>
      </c>
      <c r="G79" cm="1">
        <f t="array" ref="G79">_xll.BDP(Funds[[#This Row],[bloomberg_query]],$G$1)</f>
        <v>-2.3848910000000001</v>
      </c>
      <c r="H79" cm="1">
        <f t="array" ref="H79">_xll.BDP(Funds[[#This Row],[bloomberg_query]],$H$1)</f>
        <v>-7.0447129999999998</v>
      </c>
    </row>
    <row r="80" spans="1:8" x14ac:dyDescent="0.25">
      <c r="A80" t="s">
        <v>2766</v>
      </c>
      <c r="B80" s="1">
        <f>_xll.BQL(Funds[[#This Row],[bloomberg_query]],"px_last(currency=EUR).value", "showdates","false","showids","false","showheaders","false")</f>
        <v>7.1440000534057617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0.1105583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-0.89584439999999999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2.616708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10.81218</v>
      </c>
      <c r="G80" cm="1">
        <f t="array" ref="G80">_xll.BDP(Funds[[#This Row],[bloomberg_query]],$G$1)</f>
        <v>-1.5512170000000001</v>
      </c>
      <c r="H80" cm="1">
        <f t="array" ref="H80">_xll.BDP(Funds[[#This Row],[bloomberg_query]],$H$1)</f>
        <v>-5.3147779999999996</v>
      </c>
    </row>
    <row r="81" spans="1:8" x14ac:dyDescent="0.25">
      <c r="A81" t="s">
        <v>2864</v>
      </c>
      <c r="B81" s="1">
        <f>_xll.BQL(Funds[[#This Row],[bloomberg_query]],"px_last(currency=EUR).value", "showdates","false","showids","false","showheaders","false")</f>
        <v>92.81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3.2334549999999997E-2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0.81468609999999997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8.4445169999999994</v>
      </c>
      <c r="G81" cm="1">
        <f t="array" ref="G81">_xll.BDP(Funds[[#This Row],[bloomberg_query]],$G$1)</f>
        <v>1.1125</v>
      </c>
      <c r="H81" cm="1">
        <f t="array" ref="H81">_xll.BDP(Funds[[#This Row],[bloomberg_query]],$H$1)</f>
        <v>-1.307958</v>
      </c>
    </row>
    <row r="82" spans="1:8" x14ac:dyDescent="0.25">
      <c r="A82" t="s">
        <v>2765</v>
      </c>
      <c r="B82" s="1">
        <f>_xll.BQL(Funds[[#This Row],[bloomberg_query]],"px_last(currency=EUR).value", "showdates","false","showids","false","showheaders","false")</f>
        <v>7.0120000839233398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0.22554270000000001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-0.41314620000000002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2.7453919999999998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10.752789999999999</v>
      </c>
      <c r="G82" cm="1">
        <f t="array" ref="G82">_xll.BDP(Funds[[#This Row],[bloomberg_query]],$G$1)</f>
        <v>-1.7218960000000001</v>
      </c>
      <c r="H82" cm="1">
        <f t="array" ref="H82">_xll.BDP(Funds[[#This Row],[bloomberg_query]],$H$1)</f>
        <v>-6.3568350000000002</v>
      </c>
    </row>
    <row r="83" spans="1:8" x14ac:dyDescent="0.25">
      <c r="A83" t="s">
        <v>2996</v>
      </c>
      <c r="B83" s="1">
        <f>_xll.BQL(Funds[[#This Row],[bloomberg_query]],"px_last(currency=EUR).value", "showdates","false","showids","false","showheaders","false")</f>
        <v>4.757500171661377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8.3919019999999997E-2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-0.60422960000000003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0.96296300000000001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4.5904199999999999</v>
      </c>
      <c r="G83" cm="1">
        <f t="array" ref="G83">_xll.BDP(Funds[[#This Row],[bloomberg_query]],$G$1)</f>
        <v>0.78437539999999994</v>
      </c>
      <c r="H83" cm="1">
        <f t="array" ref="H83">_xll.BDP(Funds[[#This Row],[bloomberg_query]],$H$1)</f>
        <v>-1.429603</v>
      </c>
    </row>
    <row r="84" spans="1:8" x14ac:dyDescent="0.25">
      <c r="A84" t="s">
        <v>2768</v>
      </c>
      <c r="B84" s="1">
        <f>_xll.BQL(Funds[[#This Row],[bloomberg_query]],"px_last(currency=EUR).value", "showdates","false","showids","false","showheaders","false")</f>
        <v>51.119998931884766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0.17394670000000001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-0.51823419999999998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2.7557489999999998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10.76183</v>
      </c>
      <c r="G84" cm="1">
        <f t="array" ref="G84">_xll.BDP(Funds[[#This Row],[bloomberg_query]],$G$1)</f>
        <v>-1.5037469999999999</v>
      </c>
      <c r="H84" cm="1">
        <f t="array" ref="H84">_xll.BDP(Funds[[#This Row],[bloomberg_query]],$H$1)</f>
        <v>-5.7869510000000002</v>
      </c>
    </row>
    <row r="85" spans="1:8" x14ac:dyDescent="0.25">
      <c r="A85" t="s">
        <v>2865</v>
      </c>
      <c r="B85" s="1" t="str">
        <f>_xll.BQL(Funds[[#This Row],[bloomberg_query]],"px_last(currency=EUR).value", "showdates","false","showids","false","showheaders","false")</f>
        <v>#N/A</v>
      </c>
      <c r="C85" t="str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5" t="str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5" t="str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5" t="str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5" t="str" cm="1">
        <f t="array" ref="G85">_xll.BDP(Funds[[#This Row],[bloomberg_query]],$G$1)</f>
        <v>#N/A Invalid Security</v>
      </c>
      <c r="H85" t="str" cm="1">
        <f t="array" ref="H85">_xll.BDP(Funds[[#This Row],[bloomberg_query]],$H$1)</f>
        <v>#N/A Invalid Security</v>
      </c>
    </row>
    <row r="86" spans="1:8" x14ac:dyDescent="0.25">
      <c r="A86" t="s">
        <v>2767</v>
      </c>
      <c r="B86" s="1">
        <f>_xll.BQL(Funds[[#This Row],[bloomberg_query]],"px_last(currency=EUR).value", "showdates","false","showids","false","showheaders","false")</f>
        <v>267.79998779296875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0.1661436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-0.44036700000000001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2.882063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12.20017</v>
      </c>
      <c r="G86" cm="1">
        <f t="array" ref="G86">_xll.BDP(Funds[[#This Row],[bloomberg_query]],$G$1)</f>
        <v>0.58121429999999996</v>
      </c>
      <c r="H86" cm="1">
        <f t="array" ref="H86">_xll.BDP(Funds[[#This Row],[bloomberg_query]],$H$1)</f>
        <v>-3.651745</v>
      </c>
    </row>
    <row r="87" spans="1:8" x14ac:dyDescent="0.25">
      <c r="A87" t="s">
        <v>2769</v>
      </c>
      <c r="B87" s="1">
        <f>_xll.BQL(Funds[[#This Row],[bloomberg_query]],"px_last(currency=EUR).value", "showdates","false","showids","false","showheaders","false")</f>
        <v>61.5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-1.6056520000000001E-2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-0.60654430000000004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2.8526910000000001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10.94543</v>
      </c>
      <c r="G87" cm="1">
        <f t="array" ref="G87">_xll.BDP(Funds[[#This Row],[bloomberg_query]],$G$1)</f>
        <v>-2.6222349999999999</v>
      </c>
      <c r="H87" cm="1">
        <f t="array" ref="H87">_xll.BDP(Funds[[#This Row],[bloomberg_query]],$H$1)</f>
        <v>-6.0781970000000003</v>
      </c>
    </row>
    <row r="88" spans="1:8" x14ac:dyDescent="0.25">
      <c r="A88" t="s">
        <v>2770</v>
      </c>
      <c r="B88" s="1">
        <f>_xll.BQL(Funds[[#This Row],[bloomberg_query]],"px_last(currency=EUR).value", "showdates","false","showids","false","showheaders","false")</f>
        <v>174.8800048828125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0.1581206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-0.61638459999999995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2.76973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10.65635</v>
      </c>
      <c r="G88" cm="1">
        <f t="array" ref="G88">_xll.BDP(Funds[[#This Row],[bloomberg_query]],$G$1)</f>
        <v>-0.2102755</v>
      </c>
      <c r="H88" cm="1">
        <f t="array" ref="H88">_xll.BDP(Funds[[#This Row],[bloomberg_query]],$H$1)</f>
        <v>-3.6579989999999998</v>
      </c>
    </row>
    <row r="89" spans="1:8" x14ac:dyDescent="0.25">
      <c r="A89" t="s">
        <v>2222</v>
      </c>
      <c r="B89" s="1">
        <f>_xll.BQL(Funds[[#This Row],[bloomberg_query]],"px_last(currency=EUR).value", "showdates","false","showids","false","showheaders","false")</f>
        <v>135.47999999999999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3.546316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4.5370369999999998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8.4273710000000008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15.389519999999999</v>
      </c>
      <c r="G89" cm="1">
        <f t="array" ref="G89">_xll.BDP(Funds[[#This Row],[bloomberg_query]],$G$1)</f>
        <v>6.0608440000000003</v>
      </c>
      <c r="H89" cm="1">
        <f t="array" ref="H89">_xll.BDP(Funds[[#This Row],[bloomberg_query]],$H$1)</f>
        <v>0</v>
      </c>
    </row>
    <row r="90" spans="1:8" x14ac:dyDescent="0.25">
      <c r="A90" t="s">
        <v>2771</v>
      </c>
      <c r="B90" s="1">
        <f>_xll.BQL(Funds[[#This Row],[bloomberg_query]],"px_last(currency=EUR).value", "showdates","false","showids","false","showheaders","false")</f>
        <v>29.485000610351563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1.6742010000000002E-2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-2.1457820000000001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-1.54911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13.20336</v>
      </c>
      <c r="G90" cm="1">
        <f t="array" ref="G90">_xll.BDP(Funds[[#This Row],[bloomberg_query]],$G$1)</f>
        <v>1.4225319999999999</v>
      </c>
      <c r="H90" cm="1">
        <f t="array" ref="H90">_xll.BDP(Funds[[#This Row],[bloomberg_query]],$H$1)</f>
        <v>-4.2228329999999996</v>
      </c>
    </row>
    <row r="91" spans="1:8" x14ac:dyDescent="0.25">
      <c r="A91" t="s">
        <v>2220</v>
      </c>
      <c r="B91" s="1">
        <f>_xll.BQL(Funds[[#This Row],[bloomberg_query]],"px_last(currency=EUR).value", "showdates","false","showids","false","showheaders","false")</f>
        <v>117.85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-0.58208199999999999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0.62329230000000002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3.565979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14.30861</v>
      </c>
      <c r="G91" cm="1">
        <f t="array" ref="G91">_xll.BDP(Funds[[#This Row],[bloomberg_query]],$G$1)</f>
        <v>1.731946</v>
      </c>
      <c r="H91" cm="1">
        <f t="array" ref="H91">_xll.BDP(Funds[[#This Row],[bloomberg_query]],$H$1)</f>
        <v>-3.147602</v>
      </c>
    </row>
    <row r="92" spans="1:8" x14ac:dyDescent="0.25">
      <c r="A92" t="s">
        <v>2772</v>
      </c>
      <c r="B92" s="1">
        <f>_xll.BQL(Funds[[#This Row],[bloomberg_query]],"px_last(currency=EUR).value", "showdates","false","showids","false","showheaders","false")</f>
        <v>60.561000823974609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0.2055633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-0.74977780000000005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2.7547160000000002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7.2543620000000004</v>
      </c>
      <c r="G92" cm="1">
        <f t="array" ref="G92">_xll.BDP(Funds[[#This Row],[bloomberg_query]],$G$1)</f>
        <v>-3.9837229999999999</v>
      </c>
      <c r="H92" cm="1">
        <f t="array" ref="H92">_xll.BDP(Funds[[#This Row],[bloomberg_query]],$H$1)</f>
        <v>-8.2409079999999992</v>
      </c>
    </row>
    <row r="93" spans="1:8" x14ac:dyDescent="0.25">
      <c r="A93" t="s">
        <v>2866</v>
      </c>
      <c r="B93" s="1">
        <f>_xll.BQL(Funds[[#This Row],[bloomberg_query]],"px_last(currency=EUR).value", "showdates","false","showids","false","showheaders","false")</f>
        <v>100.98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3.9627500000000003E-2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-0.51231530000000003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0.77074529999999997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2.305526</v>
      </c>
      <c r="G93" cm="1">
        <f t="array" ref="G93">_xll.BDP(Funds[[#This Row],[bloomberg_query]],$G$1)</f>
        <v>-0.27553369999999999</v>
      </c>
      <c r="H93" cm="1">
        <f t="array" ref="H93">_xll.BDP(Funds[[#This Row],[bloomberg_query]],$H$1)</f>
        <v>-3.497703</v>
      </c>
    </row>
    <row r="94" spans="1:8" x14ac:dyDescent="0.25">
      <c r="A94" t="s">
        <v>2773</v>
      </c>
      <c r="B94" s="1">
        <f>_xll.BQL(Funds[[#This Row],[bloomberg_query]],"px_last(currency=EUR).value", "showdates","false","showids","false","showheaders","false")</f>
        <v>132.03999328613281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-0.1347305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-0.99436029999999997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4.7746190000000004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18.202220000000001</v>
      </c>
      <c r="G94" cm="1">
        <f t="array" ref="G94">_xll.BDP(Funds[[#This Row],[bloomberg_query]],$G$1)</f>
        <v>4.1561469999999998</v>
      </c>
      <c r="H94" cm="1">
        <f t="array" ref="H94">_xll.BDP(Funds[[#This Row],[bloomberg_query]],$H$1)</f>
        <v>-2.3517290000000002</v>
      </c>
    </row>
    <row r="95" spans="1:8" x14ac:dyDescent="0.25">
      <c r="A95" t="s">
        <v>2777</v>
      </c>
      <c r="B95" s="1">
        <f>_xll.BQL(Funds[[#This Row],[bloomberg_query]],"px_last(currency=EUR).value", "showdates","false","showids","false","showheaders","false")</f>
        <v>189.09460000000001</v>
      </c>
      <c r="C95" t="str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-1.678072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-8.4077830000000003E-3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5.1763719999999998</v>
      </c>
      <c r="G95" cm="1">
        <f t="array" ref="G95">_xll.BDP(Funds[[#This Row],[bloomberg_query]],$G$1)</f>
        <v>1.0071099999999999</v>
      </c>
      <c r="H95" cm="1">
        <f t="array" ref="H95">_xll.BDP(Funds[[#This Row],[bloomberg_query]],$H$1)</f>
        <v>-3.1368490000000002</v>
      </c>
    </row>
    <row r="96" spans="1:8" x14ac:dyDescent="0.25">
      <c r="A96" t="s">
        <v>2775</v>
      </c>
      <c r="B96" s="1">
        <f>_xll.BQL(Funds[[#This Row],[bloomberg_query]],"px_last(currency=EUR).value", "showdates","false","showids","false","showheaders","false")</f>
        <v>123.30999755859375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7.8796000000000005E-2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-0.3608692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2.6965840000000001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25.970739999999999</v>
      </c>
      <c r="G96" cm="1">
        <f t="array" ref="G96">_xll.BDP(Funds[[#This Row],[bloomberg_query]],$G$1)</f>
        <v>6.1635070000000001</v>
      </c>
      <c r="H96" cm="1">
        <f t="array" ref="H96">_xll.BDP(Funds[[#This Row],[bloomberg_query]],$H$1)</f>
        <v>-3.4906470000000001</v>
      </c>
    </row>
    <row r="97" spans="1:8" x14ac:dyDescent="0.25">
      <c r="A97" t="s">
        <v>2861</v>
      </c>
      <c r="B97" s="1">
        <f>_xll.BQL(Funds[[#This Row],[bloomberg_query]],"px_last(currency=EUR).value", "showdates","false","showids","false","showheaders","false")</f>
        <v>26.048077939244422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-0.69445889999999999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-5.8955859999999998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-2.2487189999999999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33.36007</v>
      </c>
      <c r="G97" cm="1">
        <f t="array" ref="G97">_xll.BDP(Funds[[#This Row],[bloomberg_query]],$G$1)</f>
        <v>-2.8000959999999998E-2</v>
      </c>
      <c r="H97" cm="1">
        <f t="array" ref="H97">_xll.BDP(Funds[[#This Row],[bloomberg_query]],$H$1)</f>
        <v>-14.94506</v>
      </c>
    </row>
    <row r="98" spans="1:8" x14ac:dyDescent="0.25">
      <c r="A98" t="s">
        <v>2868</v>
      </c>
      <c r="B98" s="1">
        <f>_xll.BQL(Funds[[#This Row],[bloomberg_query]],"px_last(currency=EUR).value", "showdates","false","showids","false","showheaders","false")</f>
        <v>242.53999328613281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0.2807597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-2.5361159999999998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2.0418449999999999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34.79853</v>
      </c>
      <c r="G98" cm="1">
        <f t="array" ref="G98">_xll.BDP(Funds[[#This Row],[bloomberg_query]],$G$1)</f>
        <v>10.418380000000001</v>
      </c>
      <c r="H98" cm="1">
        <f t="array" ref="H98">_xll.BDP(Funds[[#This Row],[bloomberg_query]],$H$1)</f>
        <v>-3.4551419999999999</v>
      </c>
    </row>
    <row r="99" spans="1:8" x14ac:dyDescent="0.25">
      <c r="A99" t="s">
        <v>2774</v>
      </c>
      <c r="B99" s="1">
        <f>_xll.BQL(Funds[[#This Row],[bloomberg_query]],"px_last(currency=EUR).value", "showdates","false","showids","false","showheaders","false")</f>
        <v>14.263999938964844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0.3581761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-1.1130720000000001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2.8809490000000002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32.142209999999999</v>
      </c>
      <c r="G99" cm="1">
        <f t="array" ref="G99">_xll.BDP(Funds[[#This Row],[bloomberg_query]],$G$1)</f>
        <v>8.1046659999999999</v>
      </c>
      <c r="H99" cm="1">
        <f t="array" ref="H99">_xll.BDP(Funds[[#This Row],[bloomberg_query]],$H$1)</f>
        <v>-3.3866160000000001</v>
      </c>
    </row>
    <row r="100" spans="1:8" x14ac:dyDescent="0.25">
      <c r="A100" t="s">
        <v>2867</v>
      </c>
      <c r="B100" s="1">
        <f>_xll.BQL(Funds[[#This Row],[bloomberg_query]],"px_last(currency=EUR).value", "showdates","false","showids","false","showheaders","false")</f>
        <v>94.15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1.062248E-2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-0.63324539999999996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1.050332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0.82759099999999997</v>
      </c>
      <c r="G100" cm="1">
        <f t="array" ref="G100">_xll.BDP(Funds[[#This Row],[bloomberg_query]],$G$1)</f>
        <v>1.4025669999999999</v>
      </c>
      <c r="H100" cm="1">
        <f t="array" ref="H100">_xll.BDP(Funds[[#This Row],[bloomberg_query]],$H$1)</f>
        <v>-2.5362290000000001</v>
      </c>
    </row>
    <row r="101" spans="1:8" x14ac:dyDescent="0.25">
      <c r="A101" t="s">
        <v>2776</v>
      </c>
      <c r="B101" s="1">
        <f>_xll.BQL(Funds[[#This Row],[bloomberg_query]],"px_last(currency=EUR).value", "showdates","false","showids","false","showheaders","false")</f>
        <v>18.875499725341797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0.19769010000000001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-0.59611360000000002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3.3040120000000002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28.524239999999999</v>
      </c>
      <c r="G101" cm="1">
        <f t="array" ref="G101">_xll.BDP(Funds[[#This Row],[bloomberg_query]],$G$1)</f>
        <v>8.7732890000000001</v>
      </c>
      <c r="H101" cm="1">
        <f t="array" ref="H101">_xll.BDP(Funds[[#This Row],[bloomberg_query]],$H$1)</f>
        <v>-2.635853</v>
      </c>
    </row>
    <row r="102" spans="1:8" x14ac:dyDescent="0.25">
      <c r="A102" t="s">
        <v>2778</v>
      </c>
      <c r="B102" s="1">
        <f>_xll.BQL(Funds[[#This Row],[bloomberg_query]],"px_last(currency=EUR).value", "showdates","false","showids","false","showheaders","false")</f>
        <v>8.3850002288818359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8.246937E-2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-0.94449629999999996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2.6214059999999999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10.785080000000001</v>
      </c>
      <c r="G102" cm="1">
        <f t="array" ref="G102">_xll.BDP(Funds[[#This Row],[bloomberg_query]],$G$1)</f>
        <v>-0.1112035</v>
      </c>
      <c r="H102" cm="1">
        <f t="array" ref="H102">_xll.BDP(Funds[[#This Row],[bloomberg_query]],$H$1)</f>
        <v>-3.443111</v>
      </c>
    </row>
    <row r="103" spans="1:8" x14ac:dyDescent="0.25">
      <c r="A103" t="s">
        <v>2869</v>
      </c>
      <c r="B103" s="1">
        <f>_xll.BQL(Funds[[#This Row],[bloomberg_query]],"px_last(currency=EUR).value", "showdates","false","showids","false","showheaders","false")</f>
        <v>142.58000183105469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-0.21324199999999999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-0.35953639999999998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9.8187040000000003E-2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3.0022250000000001</v>
      </c>
      <c r="G103" cm="1">
        <f t="array" ref="G103">_xll.BDP(Funds[[#This Row],[bloomberg_query]],$G$1)</f>
        <v>1.4819709999999999</v>
      </c>
      <c r="H103" cm="1">
        <f t="array" ref="H103">_xll.BDP(Funds[[#This Row],[bloomberg_query]],$H$1)</f>
        <v>-0.89696039999999999</v>
      </c>
    </row>
    <row r="104" spans="1:8" x14ac:dyDescent="0.25">
      <c r="A104" t="s">
        <v>2870</v>
      </c>
      <c r="B104" s="1">
        <f>_xll.BQL(Funds[[#This Row],[bloomberg_query]],"px_last(currency=EUR).value", "showdates","false","showids","false","showheaders","false")</f>
        <v>907.89</v>
      </c>
      <c r="C104" t="str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-0.32825399999999999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0.92600830000000001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6.8839499999999996</v>
      </c>
      <c r="G104" cm="1">
        <f t="array" ref="G104">_xll.BDP(Funds[[#This Row],[bloomberg_query]],$G$1)</f>
        <v>-4.8039449999999997E-2</v>
      </c>
      <c r="H104" cm="1">
        <f t="array" ref="H104">_xll.BDP(Funds[[#This Row],[bloomberg_query]],$H$1)</f>
        <v>-2.5283419999999999</v>
      </c>
    </row>
    <row r="105" spans="1:8" x14ac:dyDescent="0.25">
      <c r="A105" t="s">
        <v>2871</v>
      </c>
      <c r="B105" s="1">
        <f>_xll.BQL(Funds[[#This Row],[bloomberg_query]],"px_last(currency=EUR).value", "showdates","false","showids","false","showheaders","false")</f>
        <v>0.81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5" cm="1">
        <f t="array" ref="G105">_xll.BDP(Funds[[#This Row],[bloomberg_query]],$G$1)</f>
        <v>2.350263</v>
      </c>
      <c r="H105" cm="1">
        <f t="array" ref="H105">_xll.BDP(Funds[[#This Row],[bloomberg_query]],$H$1)</f>
        <v>0</v>
      </c>
    </row>
    <row r="106" spans="1:8" x14ac:dyDescent="0.25">
      <c r="A106" t="s">
        <v>2779</v>
      </c>
      <c r="B106" s="1">
        <f>_xll.BQL(Funds[[#This Row],[bloomberg_query]],"px_last(currency=EUR).value", "showdates","false","showids","false","showheaders","false")</f>
        <v>121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-1.6313210000000002E-2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-0.32525609999999999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3.916582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14.215059999999999</v>
      </c>
      <c r="G106" cm="1">
        <f t="array" ref="G106">_xll.BDP(Funds[[#This Row],[bloomberg_query]],$G$1)</f>
        <v>1.930606</v>
      </c>
      <c r="H106" cm="1">
        <f t="array" ref="H106">_xll.BDP(Funds[[#This Row],[bloomberg_query]],$H$1)</f>
        <v>-2.0071189999999999</v>
      </c>
    </row>
    <row r="107" spans="1:8" x14ac:dyDescent="0.25">
      <c r="A107" t="s">
        <v>2872</v>
      </c>
      <c r="B107" s="1">
        <f>_xll.BQL(Funds[[#This Row],[bloomberg_query]],"px_last(currency=EUR).value", "showdates","false","showids","false","showheaders","false")</f>
        <v>11.19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-0.17841209999999999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0.17905099999999999</v>
      </c>
      <c r="G107" cm="1">
        <f t="array" ref="G107">_xll.BDP(Funds[[#This Row],[bloomberg_query]],$G$1)</f>
        <v>-0.38412669999999999</v>
      </c>
      <c r="H107" cm="1">
        <f t="array" ref="H107">_xll.BDP(Funds[[#This Row],[bloomberg_query]],$H$1)</f>
        <v>-1.9281360000000001</v>
      </c>
    </row>
    <row r="108" spans="1:8" x14ac:dyDescent="0.25">
      <c r="A108" t="s">
        <v>2873</v>
      </c>
      <c r="B108" s="1">
        <f>_xll.BQL(Funds[[#This Row],[bloomberg_query]],"px_last(currency=EUR).value", "showdates","false","showids","false","showheaders","false")</f>
        <v>0.09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t="str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12.5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t="str" cm="1">
        <f t="array" ref="G108">_xll.BDP(Funds[[#This Row],[bloomberg_query]],$G$1)</f>
        <v>#N/A N/A</v>
      </c>
      <c r="H108" t="str" cm="1">
        <f t="array" ref="H108">_xll.BDP(Funds[[#This Row],[bloomberg_query]],$H$1)</f>
        <v>#N/A N/A</v>
      </c>
    </row>
    <row r="109" spans="1:8" x14ac:dyDescent="0.25">
      <c r="A109" t="s">
        <v>2782</v>
      </c>
      <c r="B109" s="1">
        <f>_xll.BQL(Funds[[#This Row],[bloomberg_query]],"px_last(currency=EUR).value", "showdates","false","showids","false","showheaders","false")</f>
        <v>7.6510000228881836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0.14195379999999999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-0.57655350000000005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2.7542369999999998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11.0952</v>
      </c>
      <c r="G109" cm="1">
        <f t="array" ref="G109">_xll.BDP(Funds[[#This Row],[bloomberg_query]],$G$1)</f>
        <v>-9.7472649999999994E-2</v>
      </c>
      <c r="H109" cm="1">
        <f t="array" ref="H109">_xll.BDP(Funds[[#This Row],[bloomberg_query]],$H$1)</f>
        <v>-4.1708439999999998</v>
      </c>
    </row>
    <row r="110" spans="1:8" x14ac:dyDescent="0.25">
      <c r="A110" t="s">
        <v>2781</v>
      </c>
      <c r="B110" s="1">
        <f>_xll.BQL(Funds[[#This Row],[bloomberg_query]],"px_last(currency=EUR).value", "showdates","false","showids","false","showheaders","false")</f>
        <v>69.300003051757813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0.42301179999999999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-0.65560050000000003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2.0928900000000001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24.90354</v>
      </c>
      <c r="G110" cm="1">
        <f t="array" ref="G110">_xll.BDP(Funds[[#This Row],[bloomberg_query]],$G$1)</f>
        <v>5.5030530000000004</v>
      </c>
      <c r="H110" cm="1">
        <f t="array" ref="H110">_xll.BDP(Funds[[#This Row],[bloomberg_query]],$H$1)</f>
        <v>-3.5758999999999999</v>
      </c>
    </row>
    <row r="111" spans="1:8" x14ac:dyDescent="0.25">
      <c r="A111" t="s">
        <v>2874</v>
      </c>
      <c r="B111" s="1">
        <f>_xll.BQL(Funds[[#This Row],[bloomberg_query]],"px_last(currency=EUR).value", "showdates","false","showids","false","showheaders","false")</f>
        <v>989.99</v>
      </c>
      <c r="C111" t="str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0.20750250000000001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0.54651260000000002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5.7041389999999996</v>
      </c>
      <c r="G111" cm="1">
        <f t="array" ref="G111">_xll.BDP(Funds[[#This Row],[bloomberg_query]],$G$1)</f>
        <v>-2.1406459999999998</v>
      </c>
      <c r="H111" cm="1">
        <f t="array" ref="H111">_xll.BDP(Funds[[#This Row],[bloomberg_query]],$H$1)</f>
        <v>-4.0735289999999997</v>
      </c>
    </row>
    <row r="112" spans="1:8" x14ac:dyDescent="0.25">
      <c r="A112" t="s">
        <v>2783</v>
      </c>
      <c r="B112" s="1">
        <f>_xll.BQL(Funds[[#This Row],[bloomberg_query]],"px_last(currency=EUR).value", "showdates","false","showids","false","showheaders","false")</f>
        <v>7.0539999008178711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0.2492384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-0.6690313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1.881132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15.958349999999999</v>
      </c>
      <c r="G112" cm="1">
        <f t="array" ref="G112">_xll.BDP(Funds[[#This Row],[bloomberg_query]],$G$1)</f>
        <v>3.7235520000000002</v>
      </c>
      <c r="H112" cm="1">
        <f t="array" ref="H112">_xll.BDP(Funds[[#This Row],[bloomberg_query]],$H$1)</f>
        <v>-4.0010909999999997</v>
      </c>
    </row>
    <row r="113" spans="1:8" x14ac:dyDescent="0.25">
      <c r="A113" t="s">
        <v>2780</v>
      </c>
      <c r="B113" s="1">
        <f>_xll.BQL(Funds[[#This Row],[bloomberg_query]],"px_last(currency=EUR).value", "showdates","false","showids","false","showheaders","false")</f>
        <v>83.475997924804688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1.181307E-2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-0.66526649999999998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3.3938670000000002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10.34761</v>
      </c>
      <c r="G113" cm="1">
        <f t="array" ref="G113">_xll.BDP(Funds[[#This Row],[bloomberg_query]],$G$1)</f>
        <v>-0.50778999999999996</v>
      </c>
      <c r="H113" cm="1">
        <f t="array" ref="H113">_xll.BDP(Funds[[#This Row],[bloomberg_query]],$H$1)</f>
        <v>-4.4416010000000004</v>
      </c>
    </row>
    <row r="114" spans="1:8" x14ac:dyDescent="0.25">
      <c r="A114" t="s">
        <v>2863</v>
      </c>
      <c r="B114" s="1">
        <f>_xll.BQL(Funds[[#This Row],[bloomberg_query]],"px_last(currency=EUR).value", "showdates","false","showids","false","showheaders","false")</f>
        <v>96.208000183105469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-0.1161898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-0.34159469999999997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0.255967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2.9827400000000002</v>
      </c>
      <c r="G114" cm="1">
        <f t="array" ref="G114">_xll.BDP(Funds[[#This Row],[bloomberg_query]],$G$1)</f>
        <v>1.364992</v>
      </c>
      <c r="H114" cm="1">
        <f t="array" ref="H114">_xll.BDP(Funds[[#This Row],[bloomberg_query]],$H$1)</f>
        <v>-1.1283989999999999</v>
      </c>
    </row>
    <row r="115" spans="1:8" x14ac:dyDescent="0.25">
      <c r="A115" t="s">
        <v>2875</v>
      </c>
      <c r="B115" s="1">
        <f>_xll.BQL(Funds[[#This Row],[bloomberg_query]],"px_last(currency=EUR).value", "showdates","false","showids","false","showheaders","false")</f>
        <v>164.62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0.1094624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0.1277295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0.90719629999999996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8.7860019999999999</v>
      </c>
      <c r="G115" cm="1">
        <f t="array" ref="G115">_xll.BDP(Funds[[#This Row],[bloomberg_query]],$G$1)</f>
        <v>0.92498100000000005</v>
      </c>
      <c r="H115" cm="1">
        <f t="array" ref="H115">_xll.BDP(Funds[[#This Row],[bloomberg_query]],$H$1)</f>
        <v>-1.6371929999999999</v>
      </c>
    </row>
    <row r="116" spans="1:8" x14ac:dyDescent="0.25">
      <c r="A116" t="s">
        <v>2877</v>
      </c>
      <c r="B116" s="1">
        <f>_xll.BQL(Funds[[#This Row],[bloomberg_query]],"px_last(currency=EUR).value", "showdates","false","showids","false","showheaders","false")</f>
        <v>4.301442234857717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-2.5675190000000001E-2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-2.266213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2.4276599999999999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0.286522</v>
      </c>
      <c r="G116" cm="1">
        <f t="array" ref="G116">_xll.BDP(Funds[[#This Row],[bloomberg_query]],$G$1)</f>
        <v>-3.075307</v>
      </c>
      <c r="H116" cm="1">
        <f t="array" ref="H116">_xll.BDP(Funds[[#This Row],[bloomberg_query]],$H$1)</f>
        <v>-11.415850000000001</v>
      </c>
    </row>
    <row r="117" spans="1:8" x14ac:dyDescent="0.25">
      <c r="A117" t="s">
        <v>2876</v>
      </c>
      <c r="B117" s="1">
        <f>_xll.BQL(Funds[[#This Row],[bloomberg_query]],"px_last(currency=EUR).value", "showdates","false","showids","false","showheaders","false")</f>
        <v>137.50000458955765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0.19700529999999999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-0.87184919999999999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1.8981809999999999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6.241276</v>
      </c>
      <c r="G117" cm="1">
        <f t="array" ref="G117">_xll.BDP(Funds[[#This Row],[bloomberg_query]],$G$1)</f>
        <v>-0.55907379999999995</v>
      </c>
      <c r="H117" cm="1">
        <f t="array" ref="H117">_xll.BDP(Funds[[#This Row],[bloomberg_query]],$H$1)</f>
        <v>-5.6914889999999998</v>
      </c>
    </row>
    <row r="118" spans="1:8" x14ac:dyDescent="0.25">
      <c r="A118" t="s">
        <v>2878</v>
      </c>
      <c r="B118" s="1">
        <f>_xll.BQL(Funds[[#This Row],[bloomberg_query]],"px_last(currency=EUR).value", "showdates","false","showids","false","showheaders","false")</f>
        <v>0.74599999189376831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-0.53475930000000005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-2.8720629999999998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8.0710249999999997E-2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16.98113</v>
      </c>
      <c r="G118" cm="1">
        <f t="array" ref="G118">_xll.BDP(Funds[[#This Row],[bloomberg_query]],$G$1)</f>
        <v>1.463881</v>
      </c>
      <c r="H118" cm="1">
        <f t="array" ref="H118">_xll.BDP(Funds[[#This Row],[bloomberg_query]],$H$1)</f>
        <v>-4.3589719999999996</v>
      </c>
    </row>
    <row r="119" spans="1:8" x14ac:dyDescent="0.25">
      <c r="A119" t="s">
        <v>2880</v>
      </c>
      <c r="B119" s="1">
        <f>_xll.BQL(Funds[[#This Row],[bloomberg_query]],"px_last(currency=EUR).value", "showdates","false","showids","false","showheaders","false")</f>
        <v>80.864997863769531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0.2537914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-2.5745909999999999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1.9706600000000001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35.191989999999997</v>
      </c>
      <c r="G119" cm="1">
        <f t="array" ref="G119">_xll.BDP(Funds[[#This Row],[bloomberg_query]],$G$1)</f>
        <v>10.4132</v>
      </c>
      <c r="H119" cm="1">
        <f t="array" ref="H119">_xll.BDP(Funds[[#This Row],[bloomberg_query]],$H$1)</f>
        <v>-3.4678270000000002</v>
      </c>
    </row>
    <row r="120" spans="1:8" x14ac:dyDescent="0.25">
      <c r="A120" t="s">
        <v>2879</v>
      </c>
      <c r="B120" s="1">
        <f>_xll.BQL(Funds[[#This Row],[bloomberg_query]],"px_last(currency=EUR).value", "showdates","false","showids","false","showheaders","false")</f>
        <v>75.650497436523438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4.2961010000000001E-2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4.031618E-2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0.31213970000000002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3.3038379999999998</v>
      </c>
      <c r="G120" cm="1">
        <f t="array" ref="G120">_xll.BDP(Funds[[#This Row],[bloomberg_query]],$G$1)</f>
        <v>0.96517209999999998</v>
      </c>
      <c r="H120" cm="1">
        <f t="array" ref="H120">_xll.BDP(Funds[[#This Row],[bloomberg_query]],$H$1)</f>
        <v>-0.118168</v>
      </c>
    </row>
    <row r="121" spans="1:8" x14ac:dyDescent="0.25">
      <c r="A121" t="s">
        <v>3114</v>
      </c>
      <c r="B121" s="1">
        <f>_xll.BQL(Funds[[#This Row],[bloomberg_query]],"px_last(currency=EUR).value", "showdates","false","showids","false","showheaders","false")</f>
        <v>298.73</v>
      </c>
      <c r="C121" t="str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-2.5922779999999999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0.33587479999999997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9.8029840000000004</v>
      </c>
      <c r="G121" cm="1">
        <f t="array" ref="G121">_xll.BDP(Funds[[#This Row],[bloomberg_query]],$G$1)</f>
        <v>3.9984959999999998</v>
      </c>
      <c r="H121" cm="1">
        <f t="array" ref="H121">_xll.BDP(Funds[[#This Row],[bloomberg_query]],$H$1)</f>
        <v>-2.592273</v>
      </c>
    </row>
    <row r="122" spans="1:8" x14ac:dyDescent="0.25">
      <c r="A122" t="s">
        <v>2785</v>
      </c>
      <c r="B122" s="1">
        <f>_xll.BQL(Funds[[#This Row],[bloomberg_query]],"px_last(currency=EUR).value", "showdates","false","showids","false","showheaders","false")</f>
        <v>211.25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-0.4876916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-1.290025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0.72872590000000004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9.6914829999999998</v>
      </c>
      <c r="G122" cm="1">
        <f t="array" ref="G122">_xll.BDP(Funds[[#This Row],[bloomberg_query]],$G$1)</f>
        <v>-0.7126536</v>
      </c>
      <c r="H122" cm="1">
        <f t="array" ref="H122">_xll.BDP(Funds[[#This Row],[bloomberg_query]],$H$1)</f>
        <v>-5.4150780000000003</v>
      </c>
    </row>
    <row r="123" spans="1:8" x14ac:dyDescent="0.25">
      <c r="A123" t="s">
        <v>2784</v>
      </c>
      <c r="B123" s="1">
        <f>_xll.BQL(Funds[[#This Row],[bloomberg_query]],"px_last(currency=EUR).value", "showdates","false","showids","false","showheaders","false")</f>
        <v>33.444999694824219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0.1181335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-1.0652269999999999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1.9248940000000001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18.451640000000001</v>
      </c>
      <c r="G123" cm="1">
        <f t="array" ref="G123">_xll.BDP(Funds[[#This Row],[bloomberg_query]],$G$1)</f>
        <v>4.0713689999999998</v>
      </c>
      <c r="H123" cm="1">
        <f t="array" ref="H123">_xll.BDP(Funds[[#This Row],[bloomberg_query]],$H$1)</f>
        <v>-3.1702409999999999</v>
      </c>
    </row>
    <row r="124" spans="1:8" x14ac:dyDescent="0.25">
      <c r="A124" t="s">
        <v>3038</v>
      </c>
      <c r="B124" s="1">
        <f>_xll.BQL(Funds[[#This Row],[bloomberg_query]],"px_last(currency=EUR).value", "showdates","false","showids","false","showheaders","false")</f>
        <v>89.86199951171875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0.2252991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-0.59228080000000005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3.2959109999999998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28.7072</v>
      </c>
      <c r="G124" cm="1">
        <f t="array" ref="G124">_xll.BDP(Funds[[#This Row],[bloomberg_query]],$G$1)</f>
        <v>8.399794</v>
      </c>
      <c r="H124" cm="1">
        <f t="array" ref="H124">_xll.BDP(Funds[[#This Row],[bloomberg_query]],$H$1)</f>
        <v>-2.5421360000000002</v>
      </c>
    </row>
    <row r="125" spans="1:8" x14ac:dyDescent="0.25">
      <c r="A125" t="s">
        <v>2787</v>
      </c>
      <c r="B125" s="1">
        <f>_xll.BQL(Funds[[#This Row],[bloomberg_query]],"px_last(currency=EUR).value", "showdates","false","showids","false","showheaders","false")</f>
        <v>35.980768671127407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0.2190261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-0.66090420000000005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3.444906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28.53679</v>
      </c>
      <c r="G125" cm="1">
        <f t="array" ref="G125">_xll.BDP(Funds[[#This Row],[bloomberg_query]],$G$1)</f>
        <v>4.4314790000000004</v>
      </c>
      <c r="H125" cm="1">
        <f t="array" ref="H125">_xll.BDP(Funds[[#This Row],[bloomberg_query]],$H$1)</f>
        <v>-3.5318450000000001</v>
      </c>
    </row>
    <row r="126" spans="1:8" x14ac:dyDescent="0.25">
      <c r="A126" t="s">
        <v>2791</v>
      </c>
      <c r="B126" s="1">
        <f>_xll.BQL(Funds[[#This Row],[bloomberg_query]],"px_last(currency=EUR).value", "showdates","false","showids","false","showheaders","false")</f>
        <v>6.0300002098083496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-6.4412239999999996E-2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-1.570182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2.93581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7.7056579999999997</v>
      </c>
      <c r="G126" cm="1">
        <f t="array" ref="G126">_xll.BDP(Funds[[#This Row],[bloomberg_query]],$G$1)</f>
        <v>-1.7326360000000001</v>
      </c>
      <c r="H126" cm="1">
        <f t="array" ref="H126">_xll.BDP(Funds[[#This Row],[bloomberg_query]],$H$1)</f>
        <v>-10.52084</v>
      </c>
    </row>
    <row r="127" spans="1:8" x14ac:dyDescent="0.25">
      <c r="A127" t="s">
        <v>2789</v>
      </c>
      <c r="B127" s="1">
        <f>_xll.BQL(Funds[[#This Row],[bloomberg_query]],"px_last(currency=EUR).value", "showdates","false","showids","false","showheaders","false")</f>
        <v>5.9070441063232577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0.22165940000000001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-0.44340859999999999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3.9971559999999999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27.2315</v>
      </c>
      <c r="G127" cm="1">
        <f t="array" ref="G127">_xll.BDP(Funds[[#This Row],[bloomberg_query]],$G$1)</f>
        <v>6.1968680000000003</v>
      </c>
      <c r="H127" cm="1">
        <f t="array" ref="H127">_xll.BDP(Funds[[#This Row],[bloomberg_query]],$H$1)</f>
        <v>-2.679996</v>
      </c>
    </row>
    <row r="128" spans="1:8" x14ac:dyDescent="0.25">
      <c r="A128" t="s">
        <v>3105</v>
      </c>
      <c r="B128" s="1">
        <f>_xll.BQL(Funds[[#This Row],[bloomberg_query]],"px_last(currency=EUR).value", "showdates","false","showids","false","showheaders","false")</f>
        <v>24.725962510498675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8.5508440000000005E-2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-0.1107419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4.9253309999999999</v>
      </c>
      <c r="F128" t="str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128" t="str" cm="1">
        <f t="array" ref="G128">_xll.BDP(Funds[[#This Row],[bloomberg_query]],$G$1)</f>
        <v>#N/A N/A</v>
      </c>
      <c r="H128" cm="1">
        <f t="array" ref="H128">_xll.BDP(Funds[[#This Row],[bloomberg_query]],$H$1)</f>
        <v>-7.4999969999999996</v>
      </c>
    </row>
    <row r="129" spans="1:8" x14ac:dyDescent="0.25">
      <c r="A129" t="s">
        <v>2881</v>
      </c>
      <c r="B129" s="1">
        <f>_xll.BQL(Funds[[#This Row],[bloomberg_query]],"px_last(currency=EUR).value", "showdates","false","showids","false","showheaders","false")</f>
        <v>117.3</v>
      </c>
      <c r="C129" t="str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-0.1192098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1.53207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12.886150000000001</v>
      </c>
      <c r="G129" cm="1">
        <f t="array" ref="G129">_xll.BDP(Funds[[#This Row],[bloomberg_query]],$G$1)</f>
        <v>5.6260029999999999</v>
      </c>
      <c r="H129" cm="1">
        <f t="array" ref="H129">_xll.BDP(Funds[[#This Row],[bloomberg_query]],$H$1)</f>
        <v>-0.15321779999999999</v>
      </c>
    </row>
    <row r="130" spans="1:8" x14ac:dyDescent="0.25">
      <c r="A130" t="s">
        <v>2989</v>
      </c>
      <c r="B130" s="1">
        <f>_xll.BQL(Funds[[#This Row],[bloomberg_query]],"px_last(currency=EUR).value", "showdates","false","showids","false","showheaders","false")</f>
        <v>170.69</v>
      </c>
      <c r="C130" t="str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-1.591237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-3.5139089999999998E-2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48.374479999999998</v>
      </c>
      <c r="G130" cm="1">
        <f t="array" ref="G130">_xll.BDP(Funds[[#This Row],[bloomberg_query]],$G$1)</f>
        <v>12.922129999999999</v>
      </c>
      <c r="H130" cm="1">
        <f t="array" ref="H130">_xll.BDP(Funds[[#This Row],[bloomberg_query]],$H$1)</f>
        <v>-4.4074790000000004</v>
      </c>
    </row>
    <row r="131" spans="1:8" x14ac:dyDescent="0.25">
      <c r="A131" t="s">
        <v>3054</v>
      </c>
      <c r="B131" s="1">
        <f>_xll.BQL(Funds[[#This Row],[bloomberg_query]],"px_last(currency=EUR).value", "showdates","false","showids","false","showheaders","false")</f>
        <v>16.656000137329102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0.3876908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0.83972250000000004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2.8210220000000001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26.015499999999999</v>
      </c>
      <c r="G131" cm="1">
        <f t="array" ref="G131">_xll.BDP(Funds[[#This Row],[bloomberg_query]],$G$1)</f>
        <v>7.7941029999999998</v>
      </c>
      <c r="H131" cm="1">
        <f t="array" ref="H131">_xll.BDP(Funds[[#This Row],[bloomberg_query]],$H$1)</f>
        <v>-0.95147389999999998</v>
      </c>
    </row>
    <row r="132" spans="1:8" x14ac:dyDescent="0.25">
      <c r="A132" t="s">
        <v>2790</v>
      </c>
      <c r="B132" s="1">
        <f>_xll.BQL(Funds[[#This Row],[bloomberg_query]],"px_last(currency=EUR).value", "showdates","false","showids","false","showheaders","false")</f>
        <v>58.479999542236328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0.19993340000000001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1.4849810000000001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6.9726080000000001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37.698909999999998</v>
      </c>
      <c r="G132" cm="1">
        <f t="array" ref="G132">_xll.BDP(Funds[[#This Row],[bloomberg_query]],$G$1)</f>
        <v>12.94558</v>
      </c>
      <c r="H132" cm="1">
        <f t="array" ref="H132">_xll.BDP(Funds[[#This Row],[bloomberg_query]],$H$1)</f>
        <v>-2.8248600000000001</v>
      </c>
    </row>
    <row r="133" spans="1:8" x14ac:dyDescent="0.25">
      <c r="A133" t="s">
        <v>2786</v>
      </c>
      <c r="B133" s="1">
        <f>_xll.BQL(Funds[[#This Row],[bloomberg_query]],"px_last(currency=EUR).value", "showdates","false","showids","false","showheaders","false")</f>
        <v>25.043270140038089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0.57291769999999997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-1.379259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0.40121580000000001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15.184340000000001</v>
      </c>
      <c r="G133" cm="1">
        <f t="array" ref="G133">_xll.BDP(Funds[[#This Row],[bloomberg_query]],$G$1)</f>
        <v>-1.771004</v>
      </c>
      <c r="H133" cm="1">
        <f t="array" ref="H133">_xll.BDP(Funds[[#This Row],[bloomberg_query]],$H$1)</f>
        <v>-9.3929399999999994</v>
      </c>
    </row>
    <row r="134" spans="1:8" x14ac:dyDescent="0.25">
      <c r="A134" t="s">
        <v>2968</v>
      </c>
      <c r="B134" s="1">
        <f>_xll.BQL(Funds[[#This Row],[bloomberg_query]],"px_last(currency=EUR).value", "showdates","false","showids","false","showheaders","false")</f>
        <v>47.130001068115234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7.2269249999999993E-2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1.518643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7.7718480000000003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38.135959999999997</v>
      </c>
      <c r="G134" cm="1">
        <f t="array" ref="G134">_xll.BDP(Funds[[#This Row],[bloomberg_query]],$G$1)</f>
        <v>14.09337</v>
      </c>
      <c r="H134" cm="1">
        <f t="array" ref="H134">_xll.BDP(Funds[[#This Row],[bloomberg_query]],$H$1)</f>
        <v>-3.0047320000000002</v>
      </c>
    </row>
    <row r="135" spans="1:8" x14ac:dyDescent="0.25">
      <c r="A135" t="s">
        <v>2788</v>
      </c>
      <c r="B135" s="1">
        <f>_xll.BQL(Funds[[#This Row],[bloomberg_query]],"px_last(currency=EUR).value", "showdates","false","showids","false","showheaders","false")</f>
        <v>91.239997863769531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0.2256851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1.235857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7.6587110000000003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42.205489999999998</v>
      </c>
      <c r="G135" cm="1">
        <f t="array" ref="G135">_xll.BDP(Funds[[#This Row],[bloomberg_query]],$G$1)</f>
        <v>12.752549999999999</v>
      </c>
      <c r="H135" cm="1">
        <f t="array" ref="H135">_xll.BDP(Funds[[#This Row],[bloomberg_query]],$H$1)</f>
        <v>-2.259827</v>
      </c>
    </row>
    <row r="136" spans="1:8" x14ac:dyDescent="0.25">
      <c r="A136" t="s">
        <v>3087</v>
      </c>
      <c r="B136" s="1">
        <f>_xll.BQL(Funds[[#This Row],[bloomberg_query]],"px_last(currency=EUR).value", "showdates","false","showids","false","showheaders","false")</f>
        <v>14.12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-7.0771410000000007E-2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-0.7032349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1.5514810000000001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11.674989999999999</v>
      </c>
      <c r="G136" cm="1">
        <f t="array" ref="G136">_xll.BDP(Funds[[#This Row],[bloomberg_query]],$G$1)</f>
        <v>3.5167860000000002</v>
      </c>
      <c r="H136" cm="1">
        <f t="array" ref="H136">_xll.BDP(Funds[[#This Row],[bloomberg_query]],$H$1)</f>
        <v>-1.9444429999999999</v>
      </c>
    </row>
    <row r="137" spans="1:8" x14ac:dyDescent="0.25">
      <c r="A137" t="s">
        <v>2884</v>
      </c>
      <c r="B137" s="1">
        <f>_xll.BQL(Funds[[#This Row],[bloomberg_query]],"px_last(currency=EUR).value", "showdates","false","showids","false","showheaders","false")</f>
        <v>108.89423440396786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0.27409559999999999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0.22592709999999999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1.497444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11.01193</v>
      </c>
      <c r="G137" cm="1">
        <f t="array" ref="G137">_xll.BDP(Funds[[#This Row],[bloomberg_query]],$G$1)</f>
        <v>1.9789079999999999</v>
      </c>
      <c r="H137" cm="1">
        <f t="array" ref="H137">_xll.BDP(Funds[[#This Row],[bloomberg_query]],$H$1)</f>
        <v>-5.7364369999999998E-2</v>
      </c>
    </row>
    <row r="138" spans="1:8" x14ac:dyDescent="0.25">
      <c r="A138" t="s">
        <v>2892</v>
      </c>
      <c r="B138" s="1">
        <f>_xll.BQL(Funds[[#This Row],[bloomberg_query]],"px_last(currency=EUR).value", "showdates","false","showids","false","showheaders","false")</f>
        <v>935.64530000000002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2.0841670000000001E-3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6.5717200000000003E-2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0.27195819999999998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3.6656900000000001</v>
      </c>
      <c r="G138" cm="1">
        <f t="array" ref="G138">_xll.BDP(Funds[[#This Row],[bloomberg_query]],$G$1)</f>
        <v>-0.15456829999999999</v>
      </c>
      <c r="H138" cm="1">
        <f t="array" ref="H138">_xll.BDP(Funds[[#This Row],[bloomberg_query]],$H$1)</f>
        <v>-1.516764</v>
      </c>
    </row>
    <row r="139" spans="1:8" x14ac:dyDescent="0.25">
      <c r="A139" t="s">
        <v>2801</v>
      </c>
      <c r="B139" s="1">
        <f>_xll.BQL(Funds[[#This Row],[bloomberg_query]],"px_last(currency=EUR).value", "showdates","false","showids","false","showheaders","false")</f>
        <v>118.67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-2.2004280000000001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9.6663890000000006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15.84342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93.936920000000001</v>
      </c>
      <c r="G139" t="str" cm="1">
        <f t="array" ref="G139">_xll.BDP(Funds[[#This Row],[bloomberg_query]],$G$1)</f>
        <v>#N/A N/A</v>
      </c>
      <c r="H139" t="str" cm="1">
        <f t="array" ref="H139">_xll.BDP(Funds[[#This Row],[bloomberg_query]],$H$1)</f>
        <v>#N/A N/A</v>
      </c>
    </row>
    <row r="140" spans="1:8" x14ac:dyDescent="0.25">
      <c r="A140" t="s">
        <v>2802</v>
      </c>
      <c r="B140" s="1">
        <f>_xll.BQL(Funds[[#This Row],[bloomberg_query]],"px_last(currency=EUR).value", "showdates","false","showids","false","showheaders","false")</f>
        <v>40.397373889014119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0.46717809999999999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-1.850314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-0.61589159999999998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8.9606399999999997</v>
      </c>
      <c r="G140" cm="1">
        <f t="array" ref="G140">_xll.BDP(Funds[[#This Row],[bloomberg_query]],$G$1)</f>
        <v>-5.1338020000000002</v>
      </c>
      <c r="H140" cm="1">
        <f t="array" ref="H140">_xll.BDP(Funds[[#This Row],[bloomberg_query]],$H$1)</f>
        <v>-11.30993</v>
      </c>
    </row>
    <row r="141" spans="1:8" x14ac:dyDescent="0.25">
      <c r="A141" t="s">
        <v>2804</v>
      </c>
      <c r="B141" s="1">
        <f>_xll.BQL(Funds[[#This Row],[bloomberg_query]],"px_last(currency=EUR).value", "showdates","false","showids","false","showheaders","false")</f>
        <v>62.71226624088721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-0.81472449999999996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-2.821434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-1.3436650000000001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13.459910000000001</v>
      </c>
      <c r="G141" cm="1">
        <f t="array" ref="G141">_xll.BDP(Funds[[#This Row],[bloomberg_query]],$G$1)</f>
        <v>-2.060413</v>
      </c>
      <c r="H141" cm="1">
        <f t="array" ref="H141">_xll.BDP(Funds[[#This Row],[bloomberg_query]],$H$1)</f>
        <v>-6.885364</v>
      </c>
    </row>
    <row r="142" spans="1:8" x14ac:dyDescent="0.25">
      <c r="A142" t="s">
        <v>2795</v>
      </c>
      <c r="B142" s="1">
        <f>_xll.BQL(Funds[[#This Row],[bloomberg_query]],"px_last(currency=EUR).value", "showdates","false","showids","false","showheaders","false")</f>
        <v>52.126688199452126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0.34008939999999999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-2.3348100000000001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2.7684359999999999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13.852359999999999</v>
      </c>
      <c r="G142" cm="1">
        <f t="array" ref="G142">_xll.BDP(Funds[[#This Row],[bloomberg_query]],$G$1)</f>
        <v>0.32873960000000002</v>
      </c>
      <c r="H142" cm="1">
        <f t="array" ref="H142">_xll.BDP(Funds[[#This Row],[bloomberg_query]],$H$1)</f>
        <v>-4.6836849999999997</v>
      </c>
    </row>
    <row r="143" spans="1:8" x14ac:dyDescent="0.25">
      <c r="A143" t="s">
        <v>2883</v>
      </c>
      <c r="B143" s="1">
        <f>_xll.BQL(Funds[[#This Row],[bloomberg_query]],"px_last(currency=EUR).value", "showdates","false","showids","false","showheaders","false")</f>
        <v>100.36799621582031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-3.5872649999999999E-2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-3.089188E-2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0.1159294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3.8007070000000001</v>
      </c>
      <c r="G143" cm="1">
        <f t="array" ref="G143">_xll.BDP(Funds[[#This Row],[bloomberg_query]],$G$1)</f>
        <v>-2.2648069999999998</v>
      </c>
      <c r="H143" cm="1">
        <f t="array" ref="H143">_xll.BDP(Funds[[#This Row],[bloomberg_query]],$H$1)</f>
        <v>-3.7329810000000001</v>
      </c>
    </row>
    <row r="144" spans="1:8" x14ac:dyDescent="0.25">
      <c r="A144" t="s">
        <v>2793</v>
      </c>
      <c r="B144" s="1">
        <f>_xll.BQL(Funds[[#This Row],[bloomberg_query]],"px_last(currency=EUR).value", "showdates","false","showids","false","showheaders","false")</f>
        <v>30.62169794669725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-0.15358350000000001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-2.0844140000000002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-3.1204399999999999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15.06451</v>
      </c>
      <c r="G144" cm="1">
        <f t="array" ref="G144">_xll.BDP(Funds[[#This Row],[bloomberg_query]],$G$1)</f>
        <v>0.4126457</v>
      </c>
      <c r="H144" cm="1">
        <f t="array" ref="H144">_xll.BDP(Funds[[#This Row],[bloomberg_query]],$H$1)</f>
        <v>-8.5387959999999996</v>
      </c>
    </row>
    <row r="145" spans="1:8" x14ac:dyDescent="0.25">
      <c r="A145" t="s">
        <v>2796</v>
      </c>
      <c r="B145" s="1">
        <f>_xll.BQL(Funds[[#This Row],[bloomberg_query]],"px_last(currency=EUR).value", "showdates","false","showids","false","showheaders","false")</f>
        <v>40.291000366210938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0.13069320000000001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-0.95432260000000002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1.605138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15.88922</v>
      </c>
      <c r="G145" cm="1">
        <f t="array" ref="G145">_xll.BDP(Funds[[#This Row],[bloomberg_query]],$G$1)</f>
        <v>2.9412690000000001</v>
      </c>
      <c r="H145" cm="1">
        <f t="array" ref="H145">_xll.BDP(Funds[[#This Row],[bloomberg_query]],$H$1)</f>
        <v>-4.6208830000000001</v>
      </c>
    </row>
    <row r="146" spans="1:8" x14ac:dyDescent="0.25">
      <c r="A146" t="s">
        <v>2896</v>
      </c>
      <c r="B146" s="1">
        <f>_xll.BQL(Funds[[#This Row],[bloomberg_query]],"px_last(currency=EUR).value", "showdates","false","showids","false","showheaders","false")</f>
        <v>142.125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-1.406569E-2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-0.18955350000000001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0.42027189999999998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2.9918260000000001</v>
      </c>
      <c r="G146" cm="1">
        <f t="array" ref="G146">_xll.BDP(Funds[[#This Row],[bloomberg_query]],$G$1)</f>
        <v>0.73869750000000001</v>
      </c>
      <c r="H146" cm="1">
        <f t="array" ref="H146">_xll.BDP(Funds[[#This Row],[bloomberg_query]],$H$1)</f>
        <v>-0.74029929999999999</v>
      </c>
    </row>
    <row r="147" spans="1:8" x14ac:dyDescent="0.25">
      <c r="A147" t="s">
        <v>2798</v>
      </c>
      <c r="B147" s="1">
        <f>_xll.BQL(Funds[[#This Row],[bloomberg_query]],"px_last(currency=EUR).value", "showdates","false","showids","false","showheaders","false")</f>
        <v>32.442310389096974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0.55632939999999997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1.317096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6.9753740000000004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48.597560000000001</v>
      </c>
      <c r="G147" cm="1">
        <f t="array" ref="G147">_xll.BDP(Funds[[#This Row],[bloomberg_query]],$G$1)</f>
        <v>9.6152999999999995</v>
      </c>
      <c r="H147" cm="1">
        <f t="array" ref="H147">_xll.BDP(Funds[[#This Row],[bloomberg_query]],$H$1)</f>
        <v>-3.4896950000000002</v>
      </c>
    </row>
    <row r="148" spans="1:8" x14ac:dyDescent="0.25">
      <c r="A148" t="s">
        <v>2799</v>
      </c>
      <c r="B148" s="1">
        <f>_xll.BQL(Funds[[#This Row],[bloomberg_query]],"px_last(currency=EUR).value", "showdates","false","showids","false","showheaders","false")</f>
        <v>31.825000762939453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0.46728969999999997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-1.8360050000000001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0.77823629999999999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4.6710789999999998</v>
      </c>
      <c r="G148" cm="1">
        <f t="array" ref="G148">_xll.BDP(Funds[[#This Row],[bloomberg_query]],$G$1)</f>
        <v>-3.0812300000000001</v>
      </c>
      <c r="H148" cm="1">
        <f t="array" ref="H148">_xll.BDP(Funds[[#This Row],[bloomberg_query]],$H$1)</f>
        <v>-7.1886850000000004</v>
      </c>
    </row>
    <row r="149" spans="1:8" x14ac:dyDescent="0.25">
      <c r="A149" t="s">
        <v>2885</v>
      </c>
      <c r="B149" s="1">
        <f>_xll.BQL(Funds[[#This Row],[bloomberg_query]],"px_last(currency=EUR).value", "showdates","false","showids","false","showheaders","false")</f>
        <v>101.96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9.8087290000000004E-3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5.8881259999999998E-2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0.25565389999999999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3.724377</v>
      </c>
      <c r="G149" cm="1">
        <f t="array" ref="G149">_xll.BDP(Funds[[#This Row],[bloomberg_query]],$G$1)</f>
        <v>1.3458950000000001</v>
      </c>
      <c r="H149" cm="1">
        <f t="array" ref="H149">_xll.BDP(Funds[[#This Row],[bloomberg_query]],$H$1)</f>
        <v>0</v>
      </c>
    </row>
    <row r="150" spans="1:8" x14ac:dyDescent="0.25">
      <c r="A150" t="s">
        <v>2800</v>
      </c>
      <c r="B150" s="1">
        <f>_xll.BQL(Funds[[#This Row],[bloomberg_query]],"px_last(currency=EUR).value", "showdates","false","showids","false","showheaders","false")</f>
        <v>164.27999877929688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-0.49172460000000001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-2.100295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-2.480019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0.76512020000000003</v>
      </c>
      <c r="G150" cm="1">
        <f t="array" ref="G150">_xll.BDP(Funds[[#This Row],[bloomberg_query]],$G$1)</f>
        <v>-2.035914</v>
      </c>
      <c r="H150" cm="1">
        <f t="array" ref="H150">_xll.BDP(Funds[[#This Row],[bloomberg_query]],$H$1)</f>
        <v>-10.376429999999999</v>
      </c>
    </row>
    <row r="151" spans="1:8" x14ac:dyDescent="0.25">
      <c r="A151" t="s">
        <v>2794</v>
      </c>
      <c r="B151" s="1">
        <f>_xll.BQL(Funds[[#This Row],[bloomberg_query]],"px_last(currency=EUR).value", "showdates","false","showids","false","showheaders","false")</f>
        <v>39.246761176877136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0.1052049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-0.74001799999999995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2.5782970000000001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8.6648340000000008</v>
      </c>
      <c r="G151" cm="1">
        <f t="array" ref="G151">_xll.BDP(Funds[[#This Row],[bloomberg_query]],$G$1)</f>
        <v>-4.6147429999999998</v>
      </c>
      <c r="H151" cm="1">
        <f t="array" ref="H151">_xll.BDP(Funds[[#This Row],[bloomberg_query]],$H$1)</f>
        <v>-9.5537759999999992</v>
      </c>
    </row>
    <row r="152" spans="1:8" x14ac:dyDescent="0.25">
      <c r="A152" t="s">
        <v>2887</v>
      </c>
      <c r="B152" s="1">
        <f>_xll.BQL(Funds[[#This Row],[bloomberg_query]],"px_last(currency=EUR).value", "showdates","false","showids","false","showheaders","false")</f>
        <v>15.284500122070313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-1.3045889999999999E-2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-0.59660840000000004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1.0481560000000001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5.7536709999999998</v>
      </c>
      <c r="G152" cm="1">
        <f t="array" ref="G152">_xll.BDP(Funds[[#This Row],[bloomberg_query]],$G$1)</f>
        <v>2.256748</v>
      </c>
      <c r="H152" cm="1">
        <f t="array" ref="H152">_xll.BDP(Funds[[#This Row],[bloomberg_query]],$H$1)</f>
        <v>-0.9750586</v>
      </c>
    </row>
    <row r="153" spans="1:8" x14ac:dyDescent="0.25">
      <c r="A153" t="s">
        <v>2805</v>
      </c>
      <c r="B153" s="1">
        <f>_xll.BQL(Funds[[#This Row],[bloomberg_query]],"px_last(currency=EUR).value", "showdates","false","showids","false","showheaders","false")</f>
        <v>75.935997009277344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0.20172760000000001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-0.57384040000000003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3.1607479999999999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28.158989999999999</v>
      </c>
      <c r="G153" cm="1">
        <f t="array" ref="G153">_xll.BDP(Funds[[#This Row],[bloomberg_query]],$G$1)</f>
        <v>8.0927179999999996</v>
      </c>
      <c r="H153" cm="1">
        <f t="array" ref="H153">_xll.BDP(Funds[[#This Row],[bloomberg_query]],$H$1)</f>
        <v>-2.9621499999999998</v>
      </c>
    </row>
    <row r="154" spans="1:8" x14ac:dyDescent="0.25">
      <c r="A154" t="s">
        <v>2792</v>
      </c>
      <c r="B154" s="1">
        <f>_xll.BQL(Funds[[#This Row],[bloomberg_query]],"px_last(currency=EUR).value", "showdates","false","showids","false","showheaders","false")</f>
        <v>90.750000388163699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0.52854500000000004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-1.8812580000000001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2.104317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18.423079999999999</v>
      </c>
      <c r="G154" cm="1">
        <f t="array" ref="G154">_xll.BDP(Funds[[#This Row],[bloomberg_query]],$G$1)</f>
        <v>3.5246740000000001</v>
      </c>
      <c r="H154" cm="1">
        <f t="array" ref="H154">_xll.BDP(Funds[[#This Row],[bloomberg_query]],$H$1)</f>
        <v>-9.1801399999999997</v>
      </c>
    </row>
    <row r="155" spans="1:8" x14ac:dyDescent="0.25">
      <c r="A155" t="s">
        <v>2890</v>
      </c>
      <c r="B155" s="1">
        <f>_xll.BQL(Funds[[#This Row],[bloomberg_query]],"px_last(currency=EUR).value", "showdates","false","showids","false","showheaders","false")</f>
        <v>1379.71</v>
      </c>
      <c r="C155" t="str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2.900001E-2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0.45724939999999997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4.4918209999999998</v>
      </c>
      <c r="G155" cm="1">
        <f t="array" ref="G155">_xll.BDP(Funds[[#This Row],[bloomberg_query]],$G$1)</f>
        <v>2.0234049999999999</v>
      </c>
      <c r="H155" cm="1">
        <f t="array" ref="H155">_xll.BDP(Funds[[#This Row],[bloomberg_query]],$H$1)</f>
        <v>-1.23231E-2</v>
      </c>
    </row>
    <row r="156" spans="1:8" x14ac:dyDescent="0.25">
      <c r="A156" t="s">
        <v>2882</v>
      </c>
      <c r="B156" s="1">
        <f>_xll.BQL(Funds[[#This Row],[bloomberg_query]],"px_last(currency=EUR).value", "showdates","false","showids","false","showheaders","false")</f>
        <v>3.1480000019073486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5.0505050000000003E-2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-2.2528160000000002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2.101769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0.12080879999999999</v>
      </c>
      <c r="G156" cm="1">
        <f t="array" ref="G156">_xll.BDP(Funds[[#This Row],[bloomberg_query]],$G$1)</f>
        <v>-1.9153290000000001</v>
      </c>
      <c r="H156" cm="1">
        <f t="array" ref="H156">_xll.BDP(Funds[[#This Row],[bloomberg_query]],$H$1)</f>
        <v>-7.7968500000000001</v>
      </c>
    </row>
    <row r="157" spans="1:8" x14ac:dyDescent="0.25">
      <c r="A157" t="s">
        <v>2895</v>
      </c>
      <c r="B157" s="1">
        <f>_xll.BQL(Funds[[#This Row],[bloomberg_query]],"px_last(currency=EUR).value", "showdates","false","showids","false","showheaders","false")</f>
        <v>989.29</v>
      </c>
      <c r="C157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-0.49986930000000002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0.50491710000000001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8.2114069999999995</v>
      </c>
      <c r="G157" cm="1">
        <f t="array" ref="G157">_xll.BDP(Funds[[#This Row],[bloomberg_query]],$G$1)</f>
        <v>2.5343360000000001</v>
      </c>
      <c r="H157" cm="1">
        <f t="array" ref="H157">_xll.BDP(Funds[[#This Row],[bloomberg_query]],$H$1)</f>
        <v>-0.49987239999999999</v>
      </c>
    </row>
    <row r="158" spans="1:8" x14ac:dyDescent="0.25">
      <c r="A158" t="s">
        <v>2889</v>
      </c>
      <c r="B158" s="1">
        <f>_xll.BQL(Funds[[#This Row],[bloomberg_query]],"px_last(currency=EUR).value", "showdates","false","showids","false","showheaders","false")</f>
        <v>52.48699951171875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7.0645739999999999E-2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-2.289072E-2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0.46580280000000002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4.2714470000000002</v>
      </c>
      <c r="G158" cm="1">
        <f t="array" ref="G158">_xll.BDP(Funds[[#This Row],[bloomberg_query]],$G$1)</f>
        <v>2.225079</v>
      </c>
      <c r="H158" cm="1">
        <f t="array" ref="H158">_xll.BDP(Funds[[#This Row],[bloomberg_query]],$H$1)</f>
        <v>0</v>
      </c>
    </row>
    <row r="159" spans="1:8" x14ac:dyDescent="0.25">
      <c r="A159" t="s">
        <v>2888</v>
      </c>
      <c r="B159" s="1">
        <f>_xll.BQL(Funds[[#This Row],[bloomberg_query]],"px_last(currency=EUR).value", "showdates","false","showids","false","showheaders","false")</f>
        <v>112.44868508875371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0.25568429999999998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0.20917740000000001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1.4692019999999999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10.76676</v>
      </c>
      <c r="G159" cm="1">
        <f t="array" ref="G159">_xll.BDP(Funds[[#This Row],[bloomberg_query]],$G$1)</f>
        <v>1.905394</v>
      </c>
      <c r="H159" cm="1">
        <f t="array" ref="H159">_xll.BDP(Funds[[#This Row],[bloomberg_query]],$H$1)</f>
        <v>0</v>
      </c>
    </row>
    <row r="160" spans="1:8" x14ac:dyDescent="0.25">
      <c r="A160" t="s">
        <v>2893</v>
      </c>
      <c r="B160" s="1">
        <f>_xll.BQL(Funds[[#This Row],[bloomberg_query]],"px_last(currency=EUR).value", "showdates","false","showids","false","showheaders","false")</f>
        <v>231.3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-1.398244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-1.958291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0.16022169999999999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5.5393319999999999</v>
      </c>
      <c r="G160" cm="1">
        <f t="array" ref="G160">_xll.BDP(Funds[[#This Row],[bloomberg_query]],$G$1)</f>
        <v>2.2616930000000002</v>
      </c>
      <c r="H160" cm="1">
        <f t="array" ref="H160">_xll.BDP(Funds[[#This Row],[bloomberg_query]],$H$1)</f>
        <v>-1.9582889999999999</v>
      </c>
    </row>
    <row r="161" spans="1:8" x14ac:dyDescent="0.25">
      <c r="A161" t="s">
        <v>2886</v>
      </c>
      <c r="B161" s="1">
        <f>_xll.BQL(Funds[[#This Row],[bloomberg_query]],"px_last(currency=EUR).value", "showdates","false","showids","false","showheaders","false")</f>
        <v>141.68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2.117896E-2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-0.93000490000000002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0.98747890000000005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3.29088</v>
      </c>
      <c r="G161" cm="1">
        <f t="array" ref="G161">_xll.BDP(Funds[[#This Row],[bloomberg_query]],$G$1)</f>
        <v>0.43457689999999999</v>
      </c>
      <c r="H161" cm="1">
        <f t="array" ref="H161">_xll.BDP(Funds[[#This Row],[bloomberg_query]],$H$1)</f>
        <v>-2.6722640000000002</v>
      </c>
    </row>
    <row r="162" spans="1:8" x14ac:dyDescent="0.25">
      <c r="A162" t="s">
        <v>2797</v>
      </c>
      <c r="B162" s="1">
        <f>_xll.BQL(Funds[[#This Row],[bloomberg_query]],"px_last(currency=EUR).value", "showdates","false","showids","false","showheaders","false")</f>
        <v>21.854999542236328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-0.54323220000000005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-1.2362329999999999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0.57221330000000004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21.876529999999999</v>
      </c>
      <c r="G162" cm="1">
        <f t="array" ref="G162">_xll.BDP(Funds[[#This Row],[bloomberg_query]],$G$1)</f>
        <v>6.7397460000000002</v>
      </c>
      <c r="H162" cm="1">
        <f t="array" ref="H162">_xll.BDP(Funds[[#This Row],[bloomberg_query]],$H$1)</f>
        <v>-4.3544890000000001</v>
      </c>
    </row>
    <row r="163" spans="1:8" x14ac:dyDescent="0.25">
      <c r="A163" t="s">
        <v>2894</v>
      </c>
      <c r="B163" s="1">
        <f>_xll.BQL(Funds[[#This Row],[bloomberg_query]],"px_last(currency=EUR).value", "showdates","false","showids","false","showheaders","false")</f>
        <v>4.9672999382019043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-3.016895E-2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-0.1225736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0.34116600000000002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4.1555970000000002</v>
      </c>
      <c r="G163" cm="1">
        <f t="array" ref="G163">_xll.BDP(Funds[[#This Row],[bloomberg_query]],$G$1)</f>
        <v>0.1818584</v>
      </c>
      <c r="H163" cm="1">
        <f t="array" ref="H163">_xll.BDP(Funds[[#This Row],[bloomberg_query]],$H$1)</f>
        <v>-1.4659249999999999</v>
      </c>
    </row>
    <row r="164" spans="1:8" x14ac:dyDescent="0.25">
      <c r="A164" t="s">
        <v>2803</v>
      </c>
      <c r="B164" s="1">
        <f>_xll.BQL(Funds[[#This Row],[bloomberg_query]],"px_last(currency=EUR).value", "showdates","false","showids","false","showheaders","false")</f>
        <v>6.3276749473601361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0.56731220000000004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-1.3054460000000001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-0.48957889999999998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-20.12209</v>
      </c>
      <c r="G164" cm="1">
        <f t="array" ref="G164">_xll.BDP(Funds[[#This Row],[bloomberg_query]],$G$1)</f>
        <v>-14.963649999999999</v>
      </c>
      <c r="H164" cm="1">
        <f t="array" ref="H164">_xll.BDP(Funds[[#This Row],[bloomberg_query]],$H$1)</f>
        <v>-26.919029999999999</v>
      </c>
    </row>
    <row r="165" spans="1:8" x14ac:dyDescent="0.25">
      <c r="A165" t="s">
        <v>2891</v>
      </c>
      <c r="B165" s="1">
        <f>_xll.BQL(Funds[[#This Row],[bloomberg_query]],"px_last(currency=EUR).value", "showdates","false","showids","false","showheaders","false")</f>
        <v>242.44231519781624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0.21501100000000001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-2.5960359999999998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2.131767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34.725909999999999</v>
      </c>
      <c r="G165" cm="1">
        <f t="array" ref="G165">_xll.BDP(Funds[[#This Row],[bloomberg_query]],$G$1)</f>
        <v>6.1444200000000002</v>
      </c>
      <c r="H165" cm="1">
        <f t="array" ref="H165">_xll.BDP(Funds[[#This Row],[bloomberg_query]],$H$1)</f>
        <v>-6.1455409999999997</v>
      </c>
    </row>
    <row r="166" spans="1:8" x14ac:dyDescent="0.25">
      <c r="A166" t="s">
        <v>2807</v>
      </c>
      <c r="B166" s="1">
        <f>_xll.BQL(Funds[[#This Row],[bloomberg_query]],"px_last(currency=EUR).value", "showdates","false","showids","false","showheaders","false")</f>
        <v>13.407999992370605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0.101922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-1.178669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5.687932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15.76023</v>
      </c>
      <c r="G166" cm="1">
        <f t="array" ref="G166">_xll.BDP(Funds[[#This Row],[bloomberg_query]],$G$1)</f>
        <v>9.0322390000000006</v>
      </c>
      <c r="H166" cm="1">
        <f t="array" ref="H166">_xll.BDP(Funds[[#This Row],[bloomberg_query]],$H$1)</f>
        <v>-4.6236990000000002</v>
      </c>
    </row>
    <row r="167" spans="1:8" x14ac:dyDescent="0.25">
      <c r="A167" t="s">
        <v>2806</v>
      </c>
      <c r="B167" s="1">
        <f>_xll.BQL(Funds[[#This Row],[bloomberg_query]],"px_last(currency=EUR).value", "showdates","false","showids","false","showheaders","false")</f>
        <v>8.7430000305175781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-0.30110399999999998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-0.42325679999999999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6.4665949999999999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26.485569999999999</v>
      </c>
      <c r="G167" cm="1">
        <f t="array" ref="G167">_xll.BDP(Funds[[#This Row],[bloomberg_query]],$G$1)</f>
        <v>14.41568</v>
      </c>
      <c r="H167" cm="1">
        <f t="array" ref="H167">_xll.BDP(Funds[[#This Row],[bloomberg_query]],$H$1)</f>
        <v>-3.9019520000000001</v>
      </c>
    </row>
    <row r="168" spans="1:8" x14ac:dyDescent="0.25">
      <c r="A168" t="s">
        <v>2808</v>
      </c>
      <c r="B168" s="1">
        <f>_xll.BQL(Funds[[#This Row],[bloomberg_query]],"px_last(currency=EUR).value", "showdates","false","showids","false","showheaders","false")</f>
        <v>43.040000915527344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-0.46205380000000001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-1.5762419999999999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3.6569229999999999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20.450099999999999</v>
      </c>
      <c r="G168" cm="1">
        <f t="array" ref="G168">_xll.BDP(Funds[[#This Row],[bloomberg_query]],$G$1)</f>
        <v>3.2385579999999998</v>
      </c>
      <c r="H168" cm="1">
        <f t="array" ref="H168">_xll.BDP(Funds[[#This Row],[bloomberg_query]],$H$1)</f>
        <v>-2.3593489999999999</v>
      </c>
    </row>
    <row r="169" spans="1:8" x14ac:dyDescent="0.25">
      <c r="A169" t="s">
        <v>2809</v>
      </c>
      <c r="B169" s="1">
        <f>_xll.BQL(Funds[[#This Row],[bloomberg_query]],"px_last(currency=EUR).value", "showdates","false","showids","false","showheaders","false")</f>
        <v>174.7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-0.19424130000000001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-0.37068719999999999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2.9827870000000001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20.94567</v>
      </c>
      <c r="G169" cm="1">
        <f t="array" ref="G169">_xll.BDP(Funds[[#This Row],[bloomberg_query]],$G$1)</f>
        <v>7.9398530000000003</v>
      </c>
      <c r="H169" cm="1">
        <f t="array" ref="H169">_xll.BDP(Funds[[#This Row],[bloomberg_query]],$H$1)</f>
        <v>-1.299437</v>
      </c>
    </row>
    <row r="170" spans="1:8" x14ac:dyDescent="0.25">
      <c r="A170" t="s">
        <v>2843</v>
      </c>
      <c r="B170" s="1">
        <f>_xll.BQL(Funds[[#This Row],[bloomberg_query]],"px_last(currency=EUR).value", "showdates","false","showids","false","showheaders","false")</f>
        <v>134.86000000000001</v>
      </c>
      <c r="C170" t="str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0.22294890000000001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0.96578569999999997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13.014329999999999</v>
      </c>
      <c r="G170" t="str" cm="1">
        <f t="array" ref="G170">_xll.BDP(Funds[[#This Row],[bloomberg_query]],$G$1)</f>
        <v>#N/A N/A</v>
      </c>
      <c r="H170" cm="1">
        <f t="array" ref="H170">_xll.BDP(Funds[[#This Row],[bloomberg_query]],$H$1)</f>
        <v>0</v>
      </c>
    </row>
    <row r="171" spans="1:8" x14ac:dyDescent="0.25">
      <c r="A171" t="s">
        <v>2897</v>
      </c>
      <c r="B171" s="1">
        <f>_xll.BQL(Funds[[#This Row],[bloomberg_query]],"px_last(currency=EUR).value", "showdates","false","showids","false","showheaders","false")</f>
        <v>125.06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0.35307329999999998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1.1239589999999999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13.78401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2997</v>
      </c>
      <c r="B172" s="1">
        <f>_xll.BQL(Funds[[#This Row],[bloomberg_query]],"px_last(currency=EUR).value", "showdates","false","showids","false","showheaders","false")</f>
        <v>120.48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-0.2814104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0.96371410000000002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12.168329999999999</v>
      </c>
      <c r="G172" cm="1">
        <f t="array" ref="G172">_xll.BDP(Funds[[#This Row],[bloomberg_query]],$G$1)</f>
        <v>3.8260890000000001</v>
      </c>
      <c r="H172" cm="1">
        <f t="array" ref="H172">_xll.BDP(Funds[[#This Row],[bloomberg_query]],$H$1)</f>
        <v>-0.48731839999999998</v>
      </c>
    </row>
    <row r="173" spans="1:8" x14ac:dyDescent="0.25">
      <c r="A173" t="s">
        <v>2219</v>
      </c>
      <c r="B173" s="1">
        <f>_xll.BQL(Funds[[#This Row],[bloomberg_query]],"px_last(currency=EUR).value", "showdates","false","showids","false","showheaders","false")</f>
        <v>531.61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-0.78571159999999995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1.724072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14.26084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76.626350000000002</v>
      </c>
      <c r="G173" cm="1">
        <f t="array" ref="G173">_xll.BDP(Funds[[#This Row],[bloomberg_query]],$G$1)</f>
        <v>37.381630000000001</v>
      </c>
      <c r="H173" cm="1">
        <f t="array" ref="H173">_xll.BDP(Funds[[#This Row],[bloomberg_query]],$H$1)</f>
        <v>-2.6854439999999999</v>
      </c>
    </row>
    <row r="174" spans="1:8" x14ac:dyDescent="0.25">
      <c r="A174" t="s">
        <v>2218</v>
      </c>
      <c r="B174" s="1">
        <f>_xll.BQL(Funds[[#This Row],[bloomberg_query]],"px_last(currency=EUR).value", "showdates","false","showids","false","showheaders","false")</f>
        <v>12.24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-0.1631321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-0.72992699999999999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2.3411369999999998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14.49953</v>
      </c>
      <c r="G174" cm="1">
        <f t="array" ref="G174">_xll.BDP(Funds[[#This Row],[bloomberg_query]],$G$1)</f>
        <v>2.6832729999999998</v>
      </c>
      <c r="H174" cm="1">
        <f t="array" ref="H174">_xll.BDP(Funds[[#This Row],[bloomberg_query]],$H$1)</f>
        <v>-3.2411059999999998</v>
      </c>
    </row>
    <row r="175" spans="1:8" x14ac:dyDescent="0.25">
      <c r="A175" t="s">
        <v>2221</v>
      </c>
      <c r="B175" s="1">
        <f>_xll.BQL(Funds[[#This Row],[bloomberg_query]],"px_last(currency=EUR).value", "showdates","false","showids","false","showheaders","false")</f>
        <v>170.10000610351563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0.24339359999999999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-1.5480929999999999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1.9688749999999999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12.749320000000001</v>
      </c>
      <c r="G175" cm="1">
        <f t="array" ref="G175">_xll.BDP(Funds[[#This Row],[bloomberg_query]],$G$1)</f>
        <v>1.8941140000000001</v>
      </c>
      <c r="H175" cm="1">
        <f t="array" ref="H175">_xll.BDP(Funds[[#This Row],[bloomberg_query]],$H$1)</f>
        <v>-4.2876409999999998</v>
      </c>
    </row>
    <row r="176" spans="1:8" x14ac:dyDescent="0.25">
      <c r="A176" t="s">
        <v>2898</v>
      </c>
      <c r="B176" s="1">
        <f>_xll.BQL(Funds[[#This Row],[bloomberg_query]],"px_last(currency=EUR).value", "showdates","false","showids","false","showheaders","false")</f>
        <v>104.54</v>
      </c>
      <c r="C176" t="str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-7.6467220000000002E-2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0.70320780000000005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4.0302519999999999</v>
      </c>
      <c r="G176" cm="1">
        <f t="array" ref="G176">_xll.BDP(Funds[[#This Row],[bloomberg_query]],$G$1)</f>
        <v>2.2500610000000001</v>
      </c>
      <c r="H176" cm="1">
        <f t="array" ref="H176">_xll.BDP(Funds[[#This Row],[bloomberg_query]],$H$1)</f>
        <v>-8.6013900000000004E-2</v>
      </c>
    </row>
    <row r="177" spans="1:8" x14ac:dyDescent="0.25">
      <c r="A177" t="s">
        <v>3071</v>
      </c>
      <c r="B177" s="1">
        <f>_xll.BQL(Funds[[#This Row],[bloomberg_query]],"px_last(currency=EUR).value", "showdates","false","showids","false","showheaders","false")</f>
        <v>75.742241913080221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0.3145232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-1.514427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1.9425699999999999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32.450159999999997</v>
      </c>
      <c r="G177" cm="1">
        <f t="array" ref="G177">_xll.BDP(Funds[[#This Row],[bloomberg_query]],$G$1)</f>
        <v>6.2214</v>
      </c>
      <c r="H177" cm="1">
        <f t="array" ref="H177">_xll.BDP(Funds[[#This Row],[bloomberg_query]],$H$1)</f>
        <v>-3.2439070000000001</v>
      </c>
    </row>
    <row r="178" spans="1:8" x14ac:dyDescent="0.25">
      <c r="A178" t="s">
        <v>2223</v>
      </c>
      <c r="B178" s="1">
        <f>_xll.BQL(Funds[[#This Row],[bloomberg_query]],"px_last(currency=EUR).value", "showdates","false","showids","false","showheaders","false")</f>
        <v>115.26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-8.6685159999999997E-2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-3.95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4.3399010000000002E-2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-6.3840159999999999</v>
      </c>
      <c r="G178" cm="1">
        <f t="array" ref="G178">_xll.BDP(Funds[[#This Row],[bloomberg_query]],$G$1)</f>
        <v>-2.8480919999999998</v>
      </c>
      <c r="H178" cm="1">
        <f t="array" ref="H178">_xll.BDP(Funds[[#This Row],[bloomberg_query]],$H$1)</f>
        <v>-23.613230000000001</v>
      </c>
    </row>
    <row r="179" spans="1:8" x14ac:dyDescent="0.25">
      <c r="A179" t="s">
        <v>3072</v>
      </c>
      <c r="B179" s="1">
        <f>_xll.BQL(Funds[[#This Row],[bloomberg_query]],"px_last(currency=EUR).value", "showdates","false","showids","false","showheaders","false")</f>
        <v>76.41767634269938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1.462804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1.623467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4.2170889999999996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34.618029999999997</v>
      </c>
      <c r="G179" cm="1">
        <f t="array" ref="G179">_xll.BDP(Funds[[#This Row],[bloomberg_query]],$G$1)</f>
        <v>6.2995380000000001</v>
      </c>
      <c r="H179" cm="1">
        <f t="array" ref="H179">_xll.BDP(Funds[[#This Row],[bloomberg_query]],$H$1)</f>
        <v>-4.3894289999999998</v>
      </c>
    </row>
    <row r="180" spans="1:8" x14ac:dyDescent="0.25">
      <c r="A180" t="s">
        <v>2844</v>
      </c>
      <c r="B180" s="1">
        <f>_xll.BQL(Funds[[#This Row],[bloomberg_query]],"px_last(currency=EUR).value", "showdates","false","showids","false","showheaders","false")</f>
        <v>104.87</v>
      </c>
      <c r="C18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1.9074870000000001E-2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0.38059320000000002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8.4210039999999999</v>
      </c>
      <c r="G180" cm="1">
        <f t="array" ref="G180">_xll.BDP(Funds[[#This Row],[bloomberg_query]],$G$1)</f>
        <v>-1.6605700000000001</v>
      </c>
      <c r="H180" cm="1">
        <f t="array" ref="H180">_xll.BDP(Funds[[#This Row],[bloomberg_query]],$H$1)</f>
        <v>-3.8947949999999998</v>
      </c>
    </row>
    <row r="181" spans="1:8" x14ac:dyDescent="0.25">
      <c r="A181" t="s">
        <v>2847</v>
      </c>
      <c r="B181" s="1">
        <f>_xll.BQL(Funds[[#This Row],[bloomberg_query]],"px_last(currency=EUR).value", "showdates","false","showids","false","showheaders","false")</f>
        <v>1090.3499999999999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4.8631880000000002E-2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0.2537721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3.7588620000000001</v>
      </c>
      <c r="G181" cm="1">
        <f t="array" ref="G181">_xll.BDP(Funds[[#This Row],[bloomberg_query]],$G$1)</f>
        <v>1.423772</v>
      </c>
      <c r="H181" cm="1">
        <f t="array" ref="H181">_xll.BDP(Funds[[#This Row],[bloomberg_query]],$H$1)</f>
        <v>0</v>
      </c>
    </row>
    <row r="182" spans="1:8" x14ac:dyDescent="0.25">
      <c r="A182" t="s">
        <v>2811</v>
      </c>
      <c r="B182" s="1">
        <f>_xll.BQL(Funds[[#This Row],[bloomberg_query]],"px_last(currency=EUR).value", "showdates","false","showids","false","showheaders","false")</f>
        <v>359.12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-0.28599190000000002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-4.0735099999999997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0.26523720000000001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1.1263799999999999</v>
      </c>
      <c r="G182" cm="1">
        <f t="array" ref="G182">_xll.BDP(Funds[[#This Row],[bloomberg_query]],$G$1)</f>
        <v>-4.5246589999999998</v>
      </c>
      <c r="H182" cm="1">
        <f t="array" ref="H182">_xll.BDP(Funds[[#This Row],[bloomberg_query]],$H$1)</f>
        <v>-12.187010000000001</v>
      </c>
    </row>
    <row r="183" spans="1:8" x14ac:dyDescent="0.25">
      <c r="A183" t="s">
        <v>2810</v>
      </c>
      <c r="B183" s="1">
        <f>_xll.BQL(Funds[[#This Row],[bloomberg_query]],"px_last(currency=EUR).value", "showdates","false","showids","false","showheaders","false")</f>
        <v>51.141998291015625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-1.2068099999999999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1.0652600000000001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14.889250000000001</v>
      </c>
      <c r="G183" cm="1">
        <f t="array" ref="G183">_xll.BDP(Funds[[#This Row],[bloomberg_query]],$G$1)</f>
        <v>1.286551</v>
      </c>
      <c r="H183" cm="1">
        <f t="array" ref="H183">_xll.BDP(Funds[[#This Row],[bloomberg_query]],$H$1)</f>
        <v>-7.1664580000000004</v>
      </c>
    </row>
    <row r="184" spans="1:8" x14ac:dyDescent="0.25">
      <c r="A184" t="s">
        <v>2837</v>
      </c>
      <c r="B184" s="1">
        <f>_xll.BQL(Funds[[#This Row],[bloomberg_query]],"px_last(currency=EUR).value", "showdates","false","showids","false","showheaders","false")</f>
        <v>128.86000000000001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-0.38651819999999998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0.16323360000000001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4.3654330000000003</v>
      </c>
      <c r="G184" cm="1">
        <f t="array" ref="G184">_xll.BDP(Funds[[#This Row],[bloomberg_query]],$G$1)</f>
        <v>1.034691</v>
      </c>
      <c r="H184" cm="1">
        <f t="array" ref="H184">_xll.BDP(Funds[[#This Row],[bloomberg_query]],$H$1)</f>
        <v>-0.43269790000000002</v>
      </c>
    </row>
    <row r="185" spans="1:8" x14ac:dyDescent="0.25">
      <c r="A185" t="s">
        <v>2899</v>
      </c>
      <c r="B185" s="1">
        <f>_xll.BQL(Funds[[#This Row],[bloomberg_query]],"px_last(currency=EUR).value", "showdates","false","showids","false","showheaders","false")</f>
        <v>87.72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-0.57803470000000001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1.246537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4.6528270000000003</v>
      </c>
      <c r="G185" cm="1">
        <f t="array" ref="G185">_xll.BDP(Funds[[#This Row],[bloomberg_query]],$G$1)</f>
        <v>2.3878810000000001</v>
      </c>
      <c r="H185" cm="1">
        <f t="array" ref="H185">_xll.BDP(Funds[[#This Row],[bloomberg_query]],$H$1)</f>
        <v>-0.57803709999999997</v>
      </c>
    </row>
    <row r="186" spans="1:8" x14ac:dyDescent="0.25">
      <c r="A186" t="s">
        <v>2812</v>
      </c>
      <c r="B186" s="1">
        <f>_xll.BQL(Funds[[#This Row],[bloomberg_query]],"px_last(currency=EUR).value", "showdates","false","showids","false","showheaders","false")</f>
        <v>67.860000610351563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0.10837570000000001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-1.1325179999999999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1.1004130000000001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14.892010000000001</v>
      </c>
      <c r="G186" cm="1">
        <f t="array" ref="G186">_xll.BDP(Funds[[#This Row],[bloomberg_query]],$G$1)</f>
        <v>3.332182</v>
      </c>
      <c r="H186" cm="1">
        <f t="array" ref="H186">_xll.BDP(Funds[[#This Row],[bloomberg_query]],$H$1)</f>
        <v>-5.1903550000000003</v>
      </c>
    </row>
    <row r="187" spans="1:8" x14ac:dyDescent="0.25">
      <c r="A187" t="s">
        <v>2813</v>
      </c>
      <c r="B187" s="1">
        <f>_xll.BQL(Funds[[#This Row],[bloomberg_query]],"px_last(currency=EUR).value", "showdates","false","showids","false","showheaders","false")</f>
        <v>137.79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-0.1666425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6.5359479999999998E-2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3.4744489999999999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15.810169999999999</v>
      </c>
      <c r="G187" cm="1">
        <f t="array" ref="G187">_xll.BDP(Funds[[#This Row],[bloomberg_query]],$G$1)</f>
        <v>2.356903</v>
      </c>
      <c r="H187" cm="1">
        <f t="array" ref="H187">_xll.BDP(Funds[[#This Row],[bloomberg_query]],$H$1)</f>
        <v>-1.5926370000000001</v>
      </c>
    </row>
    <row r="188" spans="1:8" x14ac:dyDescent="0.25">
      <c r="A188" t="s">
        <v>2900</v>
      </c>
      <c r="B188" s="1">
        <f>_xll.BQL(Funds[[#This Row],[bloomberg_query]],"px_last(currency=EUR).value", "showdates","false","showids","false","showheaders","false")</f>
        <v>79.885439920425426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-0.13725589999999999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-1.9544440000000001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2.7815270000000001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27.62107</v>
      </c>
      <c r="G188" cm="1">
        <f t="array" ref="G188">_xll.BDP(Funds[[#This Row],[bloomberg_query]],$G$1)</f>
        <v>4.9408700000000003</v>
      </c>
      <c r="H188" cm="1">
        <f t="array" ref="H188">_xll.BDP(Funds[[#This Row],[bloomberg_query]],$H$1)</f>
        <v>-5.5796890000000001</v>
      </c>
    </row>
    <row r="189" spans="1:8" x14ac:dyDescent="0.25">
      <c r="A189" t="s">
        <v>3047</v>
      </c>
      <c r="B189" s="1">
        <f>_xll.BQL(Funds[[#This Row],[bloomberg_query]],"px_last(currency=EUR).value", "showdates","false","showids","false","showheaders","false")</f>
        <v>137.31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5.8296290000000001E-2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0.1239609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1.0003679999999999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9.1581209999999995</v>
      </c>
      <c r="G189" cm="1">
        <f t="array" ref="G189">_xll.BDP(Funds[[#This Row],[bloomberg_query]],$G$1)</f>
        <v>4.5939909999999999</v>
      </c>
      <c r="H189" cm="1">
        <f t="array" ref="H189">_xll.BDP(Funds[[#This Row],[bloomberg_query]],$H$1)</f>
        <v>5.0999750000000003E-2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6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2251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2331</v>
      </c>
      <c r="I1" t="s">
        <v>2332</v>
      </c>
    </row>
    <row r="2" spans="1:13" x14ac:dyDescent="0.25">
      <c r="A2" s="20" t="s">
        <v>130</v>
      </c>
      <c r="B2" s="20" t="s">
        <v>2347</v>
      </c>
      <c r="C2" s="1">
        <f>_xll.BQL(Stocks[[#This Row],[bloomberg_query]],"px_last(currency=EUR).value","showdates","false","showids","false","showheaders","false","cols"=1)</f>
        <v>575.60467194094565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-0.46890929999999997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-0.80927769999999999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2.9912040000000002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30.842939999999999</v>
      </c>
      <c r="H2" s="20" cm="1">
        <f t="array" ref="H2">_xll.BDP(A2,$H$1)</f>
        <v>9.2186210000000006</v>
      </c>
      <c r="I2" s="20" cm="1">
        <f t="array" ref="I2">_xll.BDP(A2,$I$1)</f>
        <v>-4.6099290000000002</v>
      </c>
    </row>
    <row r="3" spans="1:13" x14ac:dyDescent="0.25">
      <c r="A3" s="20" t="s">
        <v>2348</v>
      </c>
      <c r="B3" s="20" t="s">
        <v>2349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153</v>
      </c>
      <c r="B4" s="20" t="s">
        <v>3055</v>
      </c>
      <c r="C4" s="1">
        <f>_xll.BQL(Stocks[[#This Row],[bloomberg_query]],"px_last(currency=EUR).value","showdates","false","showids","false","showheaders","false","cols"=1)</f>
        <v>105.62674852926513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0.41908339999999999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4.8551900000000003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18.600210000000001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114.8369</v>
      </c>
      <c r="H4" s="20" cm="1">
        <f t="array" ref="H4">_xll.BDP(A4,$H$1)</f>
        <v>2.3618489999999999</v>
      </c>
      <c r="I4" s="20" cm="1">
        <f t="array" ref="I4">_xll.BDP(A4,$I$1)</f>
        <v>-18.827159999999999</v>
      </c>
      <c r="J4" s="13"/>
    </row>
    <row r="5" spans="1:13" x14ac:dyDescent="0.25">
      <c r="A5" s="20" t="s">
        <v>180</v>
      </c>
      <c r="B5" s="20" t="s">
        <v>2309</v>
      </c>
      <c r="C5" s="1">
        <f>_xll.BQL(Stocks[[#This Row],[bloomberg_query]],"px_last(currency=EUR).value","showdates","false","showids","false","showheaders","false","cols"=1)</f>
        <v>125.49880415797234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-2.194207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-4.9926769999999996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-0.3401826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8.373488</v>
      </c>
      <c r="H5" s="20" cm="1">
        <f t="array" ref="H5">_xll.BDP(A5,$H$1)</f>
        <v>-3.004596814451487</v>
      </c>
      <c r="I5" s="20" cm="1">
        <f t="array" ref="I5">_xll.BDP(A5,$I$1)</f>
        <v>-8.1983173774914739</v>
      </c>
    </row>
    <row r="6" spans="1:13" x14ac:dyDescent="0.25">
      <c r="A6" s="20" t="s">
        <v>2350</v>
      </c>
      <c r="B6" s="20" t="s">
        <v>2351</v>
      </c>
      <c r="C6" s="1">
        <f>_xll.BQL(Stocks[[#This Row],[bloomberg_query]],"px_last(currency=EUR).value","showdates","false","showids","false","showheaders","false","cols"=1)</f>
        <v>385.87847045442919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1.184233E-2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-2.377812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2.0913879999999998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20.183869999999999</v>
      </c>
      <c r="H6" s="20" cm="1">
        <f t="array" ref="H6">_xll.BDP(A6,$H$1)</f>
        <v>-6.9806569999999999</v>
      </c>
      <c r="I6" s="20" cm="1">
        <f t="array" ref="I6">_xll.BDP(A6,$I$1)</f>
        <v>-17.954440000000002</v>
      </c>
      <c r="J6" s="13"/>
    </row>
    <row r="7" spans="1:13" x14ac:dyDescent="0.25">
      <c r="A7" s="20" t="s">
        <v>164</v>
      </c>
      <c r="B7" s="20" t="s">
        <v>2352</v>
      </c>
      <c r="C7" s="1">
        <f>_xll.BQL(Stocks[[#This Row],[bloomberg_query]],"px_last(currency=EUR).value","showdates","false","showids","false","showheaders","false","cols"=1)</f>
        <v>111.61813617944718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-2.9568249999999998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-5.1182509999999999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-3.1877629999999999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9.1813070000000003</v>
      </c>
      <c r="H7" s="20" cm="1">
        <f t="array" ref="H7">_xll.BDP(A7,$H$1)</f>
        <v>-11.637448344456775</v>
      </c>
      <c r="I7" s="20" cm="1">
        <f t="array" ref="I7">_xll.BDP(A7,$I$1)</f>
        <v>-19.958924790960069</v>
      </c>
    </row>
    <row r="8" spans="1:13" x14ac:dyDescent="0.25">
      <c r="A8" s="20" t="s">
        <v>2353</v>
      </c>
      <c r="B8" s="20" t="s">
        <v>2354</v>
      </c>
      <c r="C8" s="1">
        <f>_xll.BQL(Stocks[[#This Row],[bloomberg_query]],"px_last(currency=EUR).value","showdates","false","showids","false","showheaders","false","cols"=1)</f>
        <v>196.25775261521341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-4.0460789999999998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-7.0553910000000002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-1.372965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5.0702360000000004</v>
      </c>
      <c r="H8" s="20" cm="1">
        <f t="array" ref="H8">_xll.BDP(A8,$H$1)</f>
        <v>2.3258519590474607</v>
      </c>
      <c r="I8" s="20" cm="1">
        <f t="array" ref="I8">_xll.BDP(A8,$I$1)</f>
        <v>-7.6874698481322241</v>
      </c>
    </row>
    <row r="9" spans="1:13" x14ac:dyDescent="0.25">
      <c r="A9" s="20" t="s">
        <v>2355</v>
      </c>
      <c r="B9" s="20" t="s">
        <v>2356</v>
      </c>
      <c r="C9" s="1">
        <f>_xll.BQL(Stocks[[#This Row],[bloomberg_query]],"px_last(currency=EUR).value","showdates","false","showids","false","showheaders","false","cols"=1)</f>
        <v>55.002664901052881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-3.389796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-9.9696879999999997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-4.0855160000000001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24.287700000000001</v>
      </c>
      <c r="H9" s="20" cm="1">
        <f t="array" ref="H9">_xll.BDP(A9,$H$1)</f>
        <v>5.0557939999999997</v>
      </c>
      <c r="I9" s="20" cm="1">
        <f t="array" ref="I9">_xll.BDP(A9,$I$1)</f>
        <v>-12.92703</v>
      </c>
    </row>
    <row r="10" spans="1:13" x14ac:dyDescent="0.25">
      <c r="A10" s="20" t="s">
        <v>2357</v>
      </c>
      <c r="B10" s="20" t="s">
        <v>2358</v>
      </c>
      <c r="C10" s="1">
        <f>_xll.BQL(Stocks[[#This Row],[bloomberg_query]],"px_last(currency=EUR).value","showdates","false","showids","false","showheaders","false","cols"=1)</f>
        <v>6.9673596433951586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-5.1725239999999999E-2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2.9284500000000002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34.969200000000001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-13.85256</v>
      </c>
      <c r="H10" s="20" cm="1">
        <f t="array" ref="H10">_xll.BDP(A10,$H$1)</f>
        <v>40.20449</v>
      </c>
      <c r="I10" s="20" cm="1">
        <f t="array" ref="I10">_xll.BDP(A10,$I$1)</f>
        <v>-21.045390000000001</v>
      </c>
    </row>
    <row r="11" spans="1:13" x14ac:dyDescent="0.25">
      <c r="A11" s="20" t="s">
        <v>134</v>
      </c>
      <c r="B11" s="20" t="s">
        <v>2314</v>
      </c>
      <c r="C11" s="1">
        <f>_xll.BQL(Stocks[[#This Row],[bloomberg_query]],"px_last(currency=EUR).value","showdates","false","showids","false","showheaders","false","cols"=1)</f>
        <v>196.11455452740194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-1.473549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-4.1185229999999997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-4.5372560000000002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22.890029999999999</v>
      </c>
      <c r="H11" s="20" cm="1">
        <f t="array" ref="H11">_xll.BDP(A11,$H$1)</f>
        <v>-2.5127775898715088</v>
      </c>
      <c r="I11" s="20" cm="1">
        <f t="array" ref="I11">_xll.BDP(A11,$I$1)</f>
        <v>-10.771838384215958</v>
      </c>
    </row>
    <row r="12" spans="1:13" x14ac:dyDescent="0.25">
      <c r="A12" s="20" t="s">
        <v>28</v>
      </c>
      <c r="B12" s="20" t="s">
        <v>2279</v>
      </c>
      <c r="C12" s="1">
        <f>_xll.BQL(Stocks[[#This Row],[bloomberg_query]],"px_last(currency=EUR).value","showdates","false","showids","false","showheaders","false","cols"=1)</f>
        <v>161.94999694824219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3.054368E-2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0.42931619999999998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6.3657029999999999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29.123609999999999</v>
      </c>
      <c r="H12" s="20" cm="1">
        <f t="array" ref="H12">_xll.BDP(A12,$H$1)</f>
        <v>6.5938720000000002</v>
      </c>
      <c r="I12" s="20" cm="1">
        <f t="array" ref="I12">_xll.BDP(A12,$I$1)</f>
        <v>-1.670717</v>
      </c>
    </row>
    <row r="13" spans="1:13" x14ac:dyDescent="0.25">
      <c r="A13" s="20" t="s">
        <v>2359</v>
      </c>
      <c r="B13" s="20" t="s">
        <v>2360</v>
      </c>
      <c r="C13" s="1">
        <f>_xll.BQL(Stocks[[#This Row],[bloomberg_query]],"px_last(currency=EUR).value","showdates","false","showids","false","showheaders","false","cols"=1)</f>
        <v>7.44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0.54054049999999998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-3.6269429999999998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-6.2972289999999997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-15.8371</v>
      </c>
      <c r="H13" s="20" cm="1">
        <f t="array" ref="H13">_xll.BDP(A13,$H$1)</f>
        <v>-4.6880930000000003</v>
      </c>
      <c r="I13" s="20" cm="1">
        <f t="array" ref="I13">_xll.BDP(A13,$I$1)</f>
        <v>-17.05686</v>
      </c>
    </row>
    <row r="14" spans="1:13" x14ac:dyDescent="0.25">
      <c r="A14" s="20" t="s">
        <v>2361</v>
      </c>
      <c r="B14" s="20" t="s">
        <v>2362</v>
      </c>
      <c r="C14" s="1">
        <f>_xll.BQL(Stocks[[#This Row],[bloomberg_query]],"px_last(currency=EUR).value","showdates","false","showids","false","showheaders","false","cols"=1)</f>
        <v>4483.5007173601143</v>
      </c>
      <c r="D14" s="20" t="str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-0.938307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2.4049299999999998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19.63016</v>
      </c>
      <c r="H14" s="20" t="str" cm="1">
        <f t="array" ref="H14">_xll.BDP(A14,$H$1)</f>
        <v>#N/A N/A</v>
      </c>
      <c r="I14" s="20" cm="1">
        <f t="array" ref="I14">_xll.BDP(A14,$I$1)</f>
        <v>-1.176471</v>
      </c>
    </row>
    <row r="15" spans="1:13" x14ac:dyDescent="0.25">
      <c r="A15" s="20" t="s">
        <v>2363</v>
      </c>
      <c r="B15" s="20" t="s">
        <v>2364</v>
      </c>
      <c r="C15" s="1">
        <f>_xll.BQL(Stocks[[#This Row],[bloomberg_query]],"px_last(currency=EUR).value","showdates","false","showids","false","showheaders","false","cols"=1)</f>
        <v>256.73507836759092</v>
      </c>
      <c r="D15" s="20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-3.0352030000000001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-1.136822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4.8381100000000004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2.894911</v>
      </c>
      <c r="H15" s="20" cm="1">
        <f t="array" ref="H15">_xll.BDP(A15,$H$1)</f>
        <v>9.4937816048223382</v>
      </c>
      <c r="I15" s="20" cm="1">
        <f t="array" ref="I15">_xll.BDP(A15,$I$1)</f>
        <v>-13.56624670097483</v>
      </c>
    </row>
    <row r="16" spans="1:13" x14ac:dyDescent="0.25">
      <c r="A16" s="20" t="s">
        <v>3011</v>
      </c>
      <c r="B16" s="20" t="s">
        <v>3012</v>
      </c>
      <c r="C16" s="1">
        <f>_xll.BQL(Stocks[[#This Row],[bloomberg_query]],"px_last(currency=EUR).value","showdates","false","showids","false","showheaders","false","cols"=1)</f>
        <v>28.200000762939453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-0.7017544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-3.4129689999999999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-3.082192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-6.3402640000000003</v>
      </c>
      <c r="H16" s="20" cm="1">
        <f t="array" ref="H16">_xll.BDP(A16,$H$1)</f>
        <v>-9.5153309999999998</v>
      </c>
      <c r="I16" s="20" cm="1">
        <f t="array" ref="I16">_xll.BDP(A16,$I$1)</f>
        <v>-27.877230000000001</v>
      </c>
    </row>
    <row r="17" spans="1:9" x14ac:dyDescent="0.25">
      <c r="A17" s="20" t="s">
        <v>461</v>
      </c>
      <c r="B17" s="20" t="s">
        <v>2969</v>
      </c>
      <c r="C17" s="1">
        <f>_xll.BQL(Stocks[[#This Row],[bloomberg_query]],"px_last(currency=EUR).value","showdates","false","showids","false","showheaders","false","cols"=1)</f>
        <v>126.86395926177501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-4.6954589999999996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-8.8664930000000002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-8.3668969999999998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267.27379999999999</v>
      </c>
      <c r="H17" s="20" cm="1">
        <f t="array" ref="H17">_xll.BDP(A17,$H$1)</f>
        <v>35.872949881995659</v>
      </c>
      <c r="I17" s="20" cm="1">
        <f t="array" ref="I17">_xll.BDP(A17,$I$1)</f>
        <v>-20.672160935770357</v>
      </c>
    </row>
    <row r="18" spans="1:9" x14ac:dyDescent="0.25">
      <c r="A18" s="20" t="s">
        <v>8</v>
      </c>
      <c r="B18" s="20" t="s">
        <v>2264</v>
      </c>
      <c r="C18" s="1">
        <f>_xll.BQL(Stocks[[#This Row],[bloomberg_query]],"px_last(currency=EUR).value","showdates","false","showids","false","showheaders","false","cols"=1)</f>
        <v>427.20762863755226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-4.4054190000000002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-4.3209629999999999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-3.1165069999999999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16.16469</v>
      </c>
      <c r="H18" s="20" cm="1">
        <f t="array" ref="H18">_xll.BDP(A18,$H$1)</f>
        <v>-2.2477247634768625</v>
      </c>
      <c r="I18" s="20" cm="1">
        <f t="array" ref="I18">_xll.BDP(A18,$I$1)</f>
        <v>-13.899255703183167</v>
      </c>
    </row>
    <row r="19" spans="1:9" x14ac:dyDescent="0.25">
      <c r="A19" s="20" t="s">
        <v>2365</v>
      </c>
      <c r="B19" s="20" t="s">
        <v>2366</v>
      </c>
      <c r="C19" s="1">
        <f>_xll.BQL(Stocks[[#This Row],[bloomberg_query]],"px_last(currency=EUR).value","showdates","false","showids","false","showheaders","false","cols"=1)</f>
        <v>108.9451052069664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-5.2180289999999996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-9.2008700000000001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-6.1797570000000004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151.25890000000001</v>
      </c>
      <c r="H19" s="20" cm="1">
        <f t="array" ref="H19">_xll.BDP(A19,$H$1)</f>
        <v>20.111084674819026</v>
      </c>
      <c r="I19" s="20" cm="1">
        <f t="array" ref="I19">_xll.BDP(A19,$I$1)</f>
        <v>-21.658540412537242</v>
      </c>
    </row>
    <row r="20" spans="1:9" x14ac:dyDescent="0.25">
      <c r="A20" s="20" t="s">
        <v>2367</v>
      </c>
      <c r="B20" s="20" t="s">
        <v>2368</v>
      </c>
      <c r="C20" s="1">
        <f>_xll.BQL(Stocks[[#This Row],[bloomberg_query]],"px_last(currency=EUR).value","showdates","false","showids","false","showheaders","false","cols"=1)</f>
        <v>36.544152009487156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-17.834350000000001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-22.11439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-21.189350000000001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117.262</v>
      </c>
      <c r="H20" s="20" cm="1">
        <f t="array" ref="H20">_xll.BDP(A20,$H$1)</f>
        <v>-38.375845922793381</v>
      </c>
      <c r="I20" s="20" cm="1">
        <f t="array" ref="I20">_xll.BDP(A20,$I$1)</f>
        <v>-61.492810211124159</v>
      </c>
    </row>
    <row r="21" spans="1:9" x14ac:dyDescent="0.25">
      <c r="A21" s="20" t="s">
        <v>85</v>
      </c>
      <c r="B21" s="20" t="s">
        <v>2301</v>
      </c>
      <c r="C21" s="1">
        <f>_xll.BQL(Stocks[[#This Row],[bloomberg_query]],"px_last(currency=EUR).value","showdates","false","showids","false","showheaders","false","cols"=1)</f>
        <v>26.680000305175781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-0.95307920000000002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-3.6032820000000001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-4.9595500000000001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-1.360114</v>
      </c>
      <c r="H21" s="20" cm="1">
        <f t="array" ref="H21">_xll.BDP(A21,$H$1)</f>
        <v>-8.5335490000000007</v>
      </c>
      <c r="I21" s="20" cm="1">
        <f t="array" ref="I21">_xll.BDP(A21,$I$1)</f>
        <v>-15.72785</v>
      </c>
    </row>
    <row r="22" spans="1:9" x14ac:dyDescent="0.25">
      <c r="A22" s="20" t="s">
        <v>2369</v>
      </c>
      <c r="B22" s="20" t="s">
        <v>2370</v>
      </c>
      <c r="C22" s="1">
        <f>_xll.BQL(Stocks[[#This Row],[bloomberg_query]],"px_last(currency=EUR).value","showdates","false","showids","false","showheaders","false","cols"=1)</f>
        <v>15.199999809265137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0.65573769999999998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-1.6025640000000001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-1.2861739999999999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-9.4307359999999996</v>
      </c>
      <c r="H22" s="20" cm="1">
        <f t="array" ref="H22">_xll.BDP(A22,$H$1)</f>
        <v>-10.182740000000001</v>
      </c>
      <c r="I22" s="20" cm="1">
        <f t="array" ref="I22">_xll.BDP(A22,$I$1)</f>
        <v>-21.24352</v>
      </c>
    </row>
    <row r="23" spans="1:9" x14ac:dyDescent="0.25">
      <c r="A23" s="20" t="s">
        <v>2371</v>
      </c>
      <c r="B23" s="20" t="s">
        <v>2372</v>
      </c>
      <c r="C23" s="1">
        <f>_xll.BQL(Stocks[[#This Row],[bloomberg_query]],"px_last(currency=EUR).value","showdates","false","showids","false","showheaders","false","cols"=1)</f>
        <v>26.399999618530273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-4.945055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-5.4644810000000001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68.653400000000005</v>
      </c>
      <c r="H23" s="20" cm="1">
        <f t="array" ref="H23">_xll.BDP(A23,$H$1)</f>
        <v>26.477060000000002</v>
      </c>
      <c r="I23" s="20" cm="1">
        <f t="array" ref="I23">_xll.BDP(A23,$I$1)</f>
        <v>-15.52</v>
      </c>
    </row>
    <row r="24" spans="1:9" x14ac:dyDescent="0.25">
      <c r="A24" s="20" t="s">
        <v>2373</v>
      </c>
      <c r="B24" s="20" t="s">
        <v>2374</v>
      </c>
      <c r="C24" s="1">
        <f>_xll.BQL(Stocks[[#This Row],[bloomberg_query]],"px_last(currency=EUR).value","showdates","false","showids","false","showheaders","false","cols"=1)</f>
        <v>211.49402915835381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-1.9174370000000001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-5.1464879999999997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4.8265289999999998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21.544250000000002</v>
      </c>
      <c r="H24" s="20" cm="1">
        <f t="array" ref="H24">_xll.BDP(A24,$H$1)</f>
        <v>7.0051056254595663</v>
      </c>
      <c r="I24" s="20" cm="1">
        <f t="array" ref="I24">_xll.BDP(A24,$I$1)</f>
        <v>-14.347574516163933</v>
      </c>
    </row>
    <row r="25" spans="1:9" x14ac:dyDescent="0.25">
      <c r="A25" s="20" t="s">
        <v>2375</v>
      </c>
      <c r="B25" s="20" t="s">
        <v>2376</v>
      </c>
      <c r="C25" s="1">
        <f>_xll.BQL(Stocks[[#This Row],[bloomberg_query]],"px_last(currency=EUR).value","showdates","false","showids","false","showheaders","false","cols"=1)</f>
        <v>8.3436752498149875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-4.6696520000000001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-10.16099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-11.0877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-36.349379999999996</v>
      </c>
      <c r="H25" s="20" cm="1">
        <f t="array" ref="H25">_xll.BDP(A25,$H$1)</f>
        <v>-21.797405407803915</v>
      </c>
      <c r="I25" s="20" cm="1">
        <f t="array" ref="I25">_xll.BDP(A25,$I$1)</f>
        <v>-45.646767334661753</v>
      </c>
    </row>
    <row r="26" spans="1:9" x14ac:dyDescent="0.25">
      <c r="A26" s="20" t="s">
        <v>68</v>
      </c>
      <c r="B26" s="20" t="s">
        <v>2258</v>
      </c>
      <c r="C26" s="1">
        <f>_xll.BQL(Stocks[[#This Row],[bloomberg_query]],"px_last(currency=EUR).value","showdates","false","showids","false","showheaders","false","cols"=1)</f>
        <v>366.0409116252813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2.0013420000000002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0.83282389999999995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4.4224040000000002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-14.58568</v>
      </c>
      <c r="H26" s="20" cm="1">
        <f t="array" ref="H26">_xll.BDP(A26,$H$1)</f>
        <v>-21.047339999999998</v>
      </c>
      <c r="I26" s="20" cm="1">
        <f t="array" ref="I26">_xll.BDP(A26,$I$1)</f>
        <v>-35.227269999999997</v>
      </c>
    </row>
    <row r="27" spans="1:9" x14ac:dyDescent="0.25">
      <c r="A27" s="20" t="s">
        <v>48</v>
      </c>
      <c r="B27" s="20" t="s">
        <v>2377</v>
      </c>
      <c r="C27" s="1">
        <f>_xll.BQL(Stocks[[#This Row],[bloomberg_query]],"px_last(currency=EUR).value","showdates","false","showids","false","showheaders","false","cols"=1)</f>
        <v>295.73269094824786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-2.4444469999999998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-1.155408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0.33652389999999999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26.63974</v>
      </c>
      <c r="H27" s="20" cm="1">
        <f t="array" ref="H27">_xll.BDP(A27,$H$1)</f>
        <v>10.464197544836445</v>
      </c>
      <c r="I27" s="20" cm="1">
        <f t="array" ref="I27">_xll.BDP(A27,$I$1)</f>
        <v>-3.6783642023222241</v>
      </c>
    </row>
    <row r="28" spans="1:9" x14ac:dyDescent="0.25">
      <c r="A28" s="20" t="s">
        <v>2378</v>
      </c>
      <c r="B28" s="20" t="s">
        <v>2379</v>
      </c>
      <c r="C28" s="1">
        <f>_xll.BQL(Stocks[[#This Row],[bloomberg_query]],"px_last(currency=EUR).value","showdates","false","showids","false","showheaders","false","cols"=1)</f>
        <v>48.6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-0.40983609999999998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0.82987549999999999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12.63142</v>
      </c>
      <c r="H28" s="20" cm="1">
        <f t="array" ref="H28">_xll.BDP(A28,$H$1)</f>
        <v>-0.90429720000000002</v>
      </c>
      <c r="I28" s="20" cm="1">
        <f t="array" ref="I28">_xll.BDP(A28,$I$1)</f>
        <v>-10</v>
      </c>
    </row>
    <row r="29" spans="1:9" x14ac:dyDescent="0.25">
      <c r="A29" s="20" t="s">
        <v>2380</v>
      </c>
      <c r="B29" s="20" t="s">
        <v>2381</v>
      </c>
      <c r="C29" s="1">
        <f>_xll.BQL(Stocks[[#This Row],[bloomberg_query]],"px_last(currency=EUR).value","showdates","false","showids","false","showheaders","false","cols"=1)</f>
        <v>341.3365086466074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-5.6063280000000004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-1.1503950000000001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0.6401538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71.747110000000006</v>
      </c>
      <c r="H29" s="20" cm="1">
        <f t="array" ref="H29">_xll.BDP(A29,$H$1)</f>
        <v>13.472197215910519</v>
      </c>
      <c r="I29" s="20" cm="1">
        <f t="array" ref="I29">_xll.BDP(A29,$I$1)</f>
        <v>-14.363384460316073</v>
      </c>
    </row>
    <row r="30" spans="1:9" x14ac:dyDescent="0.25">
      <c r="A30" s="20" t="s">
        <v>2382</v>
      </c>
      <c r="B30" s="20" t="s">
        <v>2383</v>
      </c>
      <c r="C30" s="1">
        <f>_xll.BQL(Stocks[[#This Row],[bloomberg_query]],"px_last(currency=EUR).value","showdates","false","showids","false","showheaders","false","cols"=1)</f>
        <v>10.30071578323841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-4.5388210000000004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-5.5647659999999997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-1.1821729999999999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-24.021920000000001</v>
      </c>
      <c r="H30" s="20" cm="1">
        <f t="array" ref="H30">_xll.BDP(A30,$H$1)</f>
        <v>-22.88739936257798</v>
      </c>
      <c r="I30" s="20" cm="1">
        <f t="array" ref="I30">_xll.BDP(A30,$I$1)</f>
        <v>-47.874398240742771</v>
      </c>
    </row>
    <row r="31" spans="1:9" x14ac:dyDescent="0.25">
      <c r="A31" s="20" t="s">
        <v>2384</v>
      </c>
      <c r="B31" s="20" t="s">
        <v>2385</v>
      </c>
      <c r="C31" s="1">
        <f>_xll.BQL(Stocks[[#This Row],[bloomberg_query]],"px_last(currency=EUR).value","showdates","false","showids","false","showheaders","false","cols"=1)</f>
        <v>15.828161972761153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-2.4673120000000002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-4.0429120000000003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10.94379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17.769189999999998</v>
      </c>
      <c r="H31" s="20" cm="1">
        <f t="array" ref="H31">_xll.BDP(A31,$H$1)</f>
        <v>39.171021056899527</v>
      </c>
      <c r="I31" s="20" cm="1">
        <f t="array" ref="I31">_xll.BDP(A31,$I$1)</f>
        <v>-8.5997768380995314</v>
      </c>
    </row>
    <row r="32" spans="1:9" x14ac:dyDescent="0.25">
      <c r="A32" s="20" t="s">
        <v>1</v>
      </c>
      <c r="B32" s="20" t="s">
        <v>2269</v>
      </c>
      <c r="C32" s="1">
        <f>_xll.BQL(Stocks[[#This Row],[bloomberg_query]],"px_last(currency=EUR).value","showdates","false","showids","false","showheaders","false","cols"=1)</f>
        <v>55.707818385488082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-0.82651810000000003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-0.45530809999999999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2.5987770000000001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31.817640000000001</v>
      </c>
      <c r="H32" s="20" cm="1">
        <f t="array" ref="H32">_xll.BDP(A32,$H$1)</f>
        <v>2.4745680000000001</v>
      </c>
      <c r="I32" s="20" cm="1">
        <f t="array" ref="I32">_xll.BDP(A32,$I$1)</f>
        <v>-8.8200240000000001</v>
      </c>
    </row>
    <row r="33" spans="1:9" x14ac:dyDescent="0.25">
      <c r="A33" s="20" t="s">
        <v>78</v>
      </c>
      <c r="B33" s="20" t="s">
        <v>2274</v>
      </c>
      <c r="C33" s="1">
        <f>_xll.BQL(Stocks[[#This Row],[bloomberg_query]],"px_last(currency=EUR).value","showdates","false","showids","false","showheaders","false","cols"=1)</f>
        <v>38.205001831054688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1.3089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-0.74378040000000001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-2.3959649999999999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69.737300000000005</v>
      </c>
      <c r="H33" s="20" cm="1">
        <f t="array" ref="H33">_xll.BDP(A33,$H$1)</f>
        <v>3.810791</v>
      </c>
      <c r="I33" s="20" cm="1">
        <f t="array" ref="I33">_xll.BDP(A33,$I$1)</f>
        <v>-13.590590000000001</v>
      </c>
    </row>
    <row r="34" spans="1:9" x14ac:dyDescent="0.25">
      <c r="A34" s="20" t="s">
        <v>157</v>
      </c>
      <c r="B34" s="20" t="s">
        <v>2386</v>
      </c>
      <c r="C34" s="1">
        <f>_xll.BQL(Stocks[[#This Row],[bloomberg_query]],"px_last(currency=EUR).value","showdates","false","showids","false","showheaders","false","cols"=1)</f>
        <v>185.14999389648438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0.83378160000000001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4.1678240000000004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12.92169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140.17339999999999</v>
      </c>
      <c r="H34" s="20" cm="1">
        <f t="array" ref="H34">_xll.BDP(A34,$H$1)</f>
        <v>24.439520000000002</v>
      </c>
      <c r="I34" s="20" cm="1">
        <f t="array" ref="I34">_xll.BDP(A34,$I$1)</f>
        <v>-2.602522</v>
      </c>
    </row>
    <row r="35" spans="1:9" x14ac:dyDescent="0.25">
      <c r="A35" s="20" t="s">
        <v>194</v>
      </c>
      <c r="B35" s="20" t="s">
        <v>2387</v>
      </c>
      <c r="C35" s="1">
        <f>_xll.BQL(Stocks[[#This Row],[bloomberg_query]],"px_last(currency=EUR).value","showdates","false","showids","false","showheaders","false","cols"=1)</f>
        <v>28.929637012554956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-1.095461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-2.456064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-1.425578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8.6254190000000008</v>
      </c>
      <c r="H35" s="20" cm="1">
        <f t="array" ref="H35">_xll.BDP(A35,$H$1)</f>
        <v>0.34181020000000001</v>
      </c>
      <c r="I35" s="20" cm="1">
        <f t="array" ref="I35">_xll.BDP(A35,$I$1)</f>
        <v>-8.5897839999999999</v>
      </c>
    </row>
    <row r="36" spans="1:9" x14ac:dyDescent="0.25">
      <c r="A36" s="20" t="s">
        <v>2388</v>
      </c>
      <c r="B36" s="20" t="s">
        <v>2389</v>
      </c>
      <c r="C36" s="1">
        <f>_xll.BQL(Stocks[[#This Row],[bloomberg_query]],"px_last(currency=EUR).value","showdates","false","showids","false","showheaders","false","cols"=1)</f>
        <v>58.453459444642064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0.56715119999999997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0.20593049999999999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-10.70524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5.0396419999999997</v>
      </c>
      <c r="H36" s="20" cm="1">
        <f t="array" ref="H36">_xll.BDP(A36,$H$1)</f>
        <v>-14.333800151659032</v>
      </c>
      <c r="I36" s="20" cm="1">
        <f t="array" ref="I36">_xll.BDP(A36,$I$1)</f>
        <v>-29.620690181337554</v>
      </c>
    </row>
    <row r="37" spans="1:9" x14ac:dyDescent="0.25">
      <c r="A37" s="20" t="s">
        <v>2390</v>
      </c>
      <c r="B37" s="20" t="s">
        <v>2391</v>
      </c>
      <c r="C37" s="1">
        <f>_xll.BQL(Stocks[[#This Row],[bloomberg_query]],"px_last(currency=EUR).value","showdates","false","showids","false","showheaders","false","cols"=1)</f>
        <v>35.900001525878906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1.241379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-0.81081080000000005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27.652170000000002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87.063699999999997</v>
      </c>
      <c r="H37" s="20" cm="1">
        <f t="array" ref="H37">_xll.BDP(A37,$H$1)</f>
        <v>37.974760000000003</v>
      </c>
      <c r="I37" s="20" cm="1">
        <f t="array" ref="I37">_xll.BDP(A37,$I$1)</f>
        <v>-4.3941350000000003</v>
      </c>
    </row>
    <row r="38" spans="1:9" x14ac:dyDescent="0.25">
      <c r="A38" s="20" t="s">
        <v>2392</v>
      </c>
      <c r="B38" s="20" t="s">
        <v>2393</v>
      </c>
      <c r="C38" s="1">
        <f>_xll.BQL(Stocks[[#This Row],[bloomberg_query]],"px_last(currency=EUR).value","showdates","false","showids","false","showheaders","false","cols"=1)</f>
        <v>19.348842520895932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7.2469020000000004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3.999209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0.16739470000000001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93.38552</v>
      </c>
      <c r="H38" s="20" cm="1">
        <f t="array" ref="H38">_xll.BDP(A38,$H$1)</f>
        <v>22.743970000000001</v>
      </c>
      <c r="I38" s="20" cm="1">
        <f t="array" ref="I38">_xll.BDP(A38,$I$1)</f>
        <v>-11.29771</v>
      </c>
    </row>
    <row r="39" spans="1:9" x14ac:dyDescent="0.25">
      <c r="A39" s="20" t="s">
        <v>2394</v>
      </c>
      <c r="B39" s="20" t="s">
        <v>2395</v>
      </c>
      <c r="C39" s="1">
        <f>_xll.BQL(Stocks[[#This Row],[bloomberg_query]],"px_last(currency=EUR).value","showdates","false","showids","false","showheaders","false","cols"=1)</f>
        <v>38.921240267157557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-1.5008379999999999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-3.3603299999999998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0.38830809999999999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29.691189999999999</v>
      </c>
      <c r="H39" s="20" cm="1">
        <f t="array" ref="H39">_xll.BDP(A39,$H$1)</f>
        <v>-5.0740017197081659</v>
      </c>
      <c r="I39" s="20" cm="1">
        <f t="array" ref="I39">_xll.BDP(A39,$I$1)</f>
        <v>-20.371094042493493</v>
      </c>
    </row>
    <row r="40" spans="1:9" x14ac:dyDescent="0.25">
      <c r="A40" s="20" t="s">
        <v>52</v>
      </c>
      <c r="B40" s="20" t="s">
        <v>2261</v>
      </c>
      <c r="C40" s="1">
        <f>_xll.BQL(Stocks[[#This Row],[bloomberg_query]],"px_last(currency=EUR).value","showdates","false","showids","false","showheaders","false","cols"=1)</f>
        <v>51.939998626708984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1.006192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-2.393418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-10.154909999999999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-10.99137</v>
      </c>
      <c r="H40" s="20" cm="1">
        <f t="array" ref="H40">_xll.BDP(A40,$H$1)</f>
        <v>-16.24089</v>
      </c>
      <c r="I40" s="20" cm="1">
        <f t="array" ref="I40">_xll.BDP(A40,$I$1)</f>
        <v>-25.902149999999999</v>
      </c>
    </row>
    <row r="41" spans="1:9" x14ac:dyDescent="0.25">
      <c r="A41" s="20" t="s">
        <v>3057</v>
      </c>
      <c r="B41" s="20" t="s">
        <v>3058</v>
      </c>
      <c r="C41" s="1">
        <f>_xll.BQL(Stocks[[#This Row],[bloomberg_query]],"px_last(currency=EUR).value","showdates","false","showids","false","showheaders","false","cols"=1)</f>
        <v>122.12887582480909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-5.0249449999999998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-4.4826509999999997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10.307600000000001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87.775700000000001</v>
      </c>
      <c r="H41" s="20" cm="1">
        <f t="array" ref="H41">_xll.BDP(A41,$H$1)</f>
        <v>25.352504165822541</v>
      </c>
      <c r="I41" s="20" cm="1">
        <f t="array" ref="I41">_xll.BDP(A41,$I$1)</f>
        <v>-9.6092691241586543</v>
      </c>
    </row>
    <row r="42" spans="1:9" x14ac:dyDescent="0.25">
      <c r="A42" s="20" t="s">
        <v>10</v>
      </c>
      <c r="B42" s="20" t="s">
        <v>2396</v>
      </c>
      <c r="C42" s="1">
        <f>_xll.BQL(Stocks[[#This Row],[bloomberg_query]],"px_last(currency=EUR).value","showdates","false","showids","false","showheaders","false","cols"=1)</f>
        <v>361.28877554833889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-3.17435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-5.3008600000000001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-6.3162989999999999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65.551339999999996</v>
      </c>
      <c r="H42" s="20" cm="1">
        <f t="array" ref="H42">_xll.BDP(A42,$H$1)</f>
        <v>8.7092361718652711</v>
      </c>
      <c r="I42" s="20" cm="1">
        <f t="array" ref="I42">_xll.BDP(A42,$I$1)</f>
        <v>-10.273125017229358</v>
      </c>
    </row>
    <row r="43" spans="1:9" x14ac:dyDescent="0.25">
      <c r="A43" s="20" t="s">
        <v>13</v>
      </c>
      <c r="B43" s="20" t="s">
        <v>2397</v>
      </c>
      <c r="C43" s="1">
        <f>_xll.BQL(Stocks[[#This Row],[bloomberg_query]],"px_last(currency=EUR).value","showdates","false","showids","false","showheaders","false","cols"=1)</f>
        <v>420.17182925641538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-8.0605960000000003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3.7446649999999999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31.370370000000001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87.088750000000005</v>
      </c>
      <c r="H43" s="20" cm="1">
        <f t="array" ref="H43">_xll.BDP(A43,$H$1)</f>
        <v>92.652060451010186</v>
      </c>
      <c r="I43" s="20" cm="1">
        <f t="array" ref="I43">_xll.BDP(A43,$I$1)</f>
        <v>-9.9017390209186296</v>
      </c>
    </row>
    <row r="44" spans="1:9" x14ac:dyDescent="0.25">
      <c r="A44" s="20" t="s">
        <v>117</v>
      </c>
      <c r="B44" s="20" t="s">
        <v>2398</v>
      </c>
      <c r="C44" s="1">
        <f>_xll.BQL(Stocks[[#This Row],[bloomberg_query]],"px_last(currency=EUR).value","showdates","false","showids","false","showheaders","false","cols"=1)</f>
        <v>7.5679998397827148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-0.83224969999999998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-1.6507609999999999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-1.5491870000000001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5.6091660000000001</v>
      </c>
      <c r="H44" s="20" cm="1">
        <f t="array" ref="H44">_xll.BDP(A44,$H$1)</f>
        <v>-2.0760930000000002</v>
      </c>
      <c r="I44" s="20" cm="1">
        <f t="array" ref="I44">_xll.BDP(A44,$I$1)</f>
        <v>-8.4885199999999994</v>
      </c>
    </row>
    <row r="45" spans="1:9" x14ac:dyDescent="0.25">
      <c r="A45" s="20" t="s">
        <v>2399</v>
      </c>
      <c r="B45" s="20" t="s">
        <v>2400</v>
      </c>
      <c r="C45" s="1">
        <f>_xll.BQL(Stocks[[#This Row],[bloomberg_query]],"px_last(currency=EUR).value","showdates","false","showids","false","showheaders","false","cols"=1)</f>
        <v>1.0087861457464971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-0.70310150000000005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-2.5979839999999998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-4.3604539999999998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-15.9794</v>
      </c>
      <c r="H45" s="20" cm="1">
        <f t="array" ref="H45">_xll.BDP(A45,$H$1)</f>
        <v>-15.65978</v>
      </c>
      <c r="I45" s="20" cm="1">
        <f t="array" ref="I45">_xll.BDP(A45,$I$1)</f>
        <v>-27.989599999999999</v>
      </c>
    </row>
    <row r="46" spans="1:9" x14ac:dyDescent="0.25">
      <c r="A46" s="20" t="s">
        <v>2401</v>
      </c>
      <c r="B46" s="20" t="s">
        <v>2402</v>
      </c>
      <c r="C46" s="1">
        <f>_xll.BQL(Stocks[[#This Row],[bloomberg_query]],"px_last(currency=EUR).value","showdates","false","showids","false","showheaders","false","cols"=1)</f>
        <v>4.886118304676172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-0.62118200000000001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-3.5339879999999999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-7.9676689999999999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26.367180000000001</v>
      </c>
      <c r="H46" s="20" cm="1">
        <f t="array" ref="H46">_xll.BDP(A46,$H$1)</f>
        <v>-4.2322230000000003</v>
      </c>
      <c r="I46" s="20" cm="1">
        <f t="array" ref="I46">_xll.BDP(A46,$I$1)</f>
        <v>-17.181069999999998</v>
      </c>
    </row>
    <row r="47" spans="1:9" x14ac:dyDescent="0.25">
      <c r="A47" s="20" t="s">
        <v>16</v>
      </c>
      <c r="B47" s="20" t="s">
        <v>2403</v>
      </c>
      <c r="C47" s="1">
        <f>_xll.BQL(Stocks[[#This Row],[bloomberg_query]],"px_last(currency=EUR).value","showdates","false","showids","false","showheaders","false","cols"=1)</f>
        <v>12.21395012121411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-0.84234810000000004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-1.6465050000000001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0.19040399999999999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16.00056</v>
      </c>
      <c r="H47" s="20" cm="1">
        <f t="array" ref="H47">_xll.BDP(A47,$H$1)</f>
        <v>-4.2632199999999996</v>
      </c>
      <c r="I47" s="20" cm="1">
        <f t="array" ref="I47">_xll.BDP(A47,$I$1)</f>
        <v>-20.98901</v>
      </c>
    </row>
    <row r="48" spans="1:9" x14ac:dyDescent="0.25">
      <c r="A48" s="20" t="s">
        <v>3130</v>
      </c>
      <c r="B48" s="20" t="s">
        <v>3131</v>
      </c>
      <c r="C48" s="1">
        <f>_xll.BQL(Stocks[[#This Row],[bloomberg_query]],"px_last(currency=EUR).value","showdates","false","showids","false","showheaders","false","cols"=1)</f>
        <v>7.1599998474121094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1.101928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-0.27173910000000001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9.226191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39.809519999999999</v>
      </c>
      <c r="H48" s="20" cm="1">
        <f t="array" ref="H48">_xll.BDP(A48,$H$1)</f>
        <v>12.645479999999999</v>
      </c>
      <c r="I48" s="20" cm="1">
        <f t="array" ref="I48">_xll.BDP(A48,$I$1)</f>
        <v>-14.148680000000001</v>
      </c>
    </row>
    <row r="49" spans="1:9" x14ac:dyDescent="0.25">
      <c r="A49" s="20" t="s">
        <v>2404</v>
      </c>
      <c r="B49" s="20" t="s">
        <v>2405</v>
      </c>
      <c r="C49" s="1">
        <f>_xll.BQL(Stocks[[#This Row],[bloomberg_query]],"px_last(currency=EUR).value","showdates","false","showids","false","showheaders","false","cols"=1)</f>
        <v>9.6499996185302734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-2.800789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-11.446540000000001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-15.03448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-29.90043</v>
      </c>
      <c r="H49" s="20" cm="1">
        <f t="array" ref="H49">_xll.BDP(A49,$H$1)</f>
        <v>-19.502030000000001</v>
      </c>
      <c r="I49" s="20" cm="1">
        <f t="array" ref="I49">_xll.BDP(A49,$I$1)</f>
        <v>-36.762779999999999</v>
      </c>
    </row>
    <row r="50" spans="1:9" x14ac:dyDescent="0.25">
      <c r="A50" s="20" t="s">
        <v>156</v>
      </c>
      <c r="B50" s="20" t="s">
        <v>2406</v>
      </c>
      <c r="C50" s="1">
        <f>_xll.BQL(Stocks[[#This Row],[bloomberg_query]],"px_last(currency=EUR).value","showdates","false","showids","false","showheaders","false","cols"=1)</f>
        <v>492.77325977683063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-2.160971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-3.2105009999999998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4.1879350000000004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2.9959859999999998</v>
      </c>
      <c r="H50" s="20" cm="1">
        <f t="array" ref="H50">_xll.BDP(A50,$H$1)</f>
        <v>-10.179185930967574</v>
      </c>
      <c r="I50" s="20" cm="1">
        <f t="array" ref="I50">_xll.BDP(A50,$I$1)</f>
        <v>-17.79002537720228</v>
      </c>
    </row>
    <row r="51" spans="1:9" x14ac:dyDescent="0.25">
      <c r="A51" s="20" t="s">
        <v>3073</v>
      </c>
      <c r="B51" s="20" t="s">
        <v>3074</v>
      </c>
      <c r="C51" s="1">
        <f>_xll.BQL(Stocks[[#This Row],[bloomberg_query]],"px_last(currency=EUR).value","showdates","false","showids","false","showheaders","false","cols"=1)</f>
        <v>238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-1.6528929999999999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-1.6528929999999999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-4.0322579999999997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-2.746229</v>
      </c>
      <c r="H51" s="20" cm="1">
        <f t="array" ref="H51">_xll.BDP(A51,$H$1)</f>
        <v>-6.3692520000000004</v>
      </c>
      <c r="I51" s="20" cm="1">
        <f t="array" ref="I51">_xll.BDP(A51,$I$1)</f>
        <v>-15</v>
      </c>
    </row>
    <row r="52" spans="1:9" x14ac:dyDescent="0.25">
      <c r="A52" s="20" t="s">
        <v>15</v>
      </c>
      <c r="B52" s="20" t="s">
        <v>2407</v>
      </c>
      <c r="C52" s="1">
        <f>_xll.BQL(Stocks[[#This Row],[bloomberg_query]],"px_last(currency=EUR).value","showdates","false","showids","false","showheaders","false","cols"=1)</f>
        <v>10.693387363032651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-1.80772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4.6188149999999997E-2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-5.0888900000000001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10.68201</v>
      </c>
      <c r="H52" s="20" cm="1">
        <f t="array" ref="H52">_xll.BDP(A52,$H$1)</f>
        <v>-1.1178239999999999</v>
      </c>
      <c r="I52" s="20" cm="1">
        <f t="array" ref="I52">_xll.BDP(A52,$I$1)</f>
        <v>-9.8783080000000005</v>
      </c>
    </row>
    <row r="53" spans="1:9" x14ac:dyDescent="0.25">
      <c r="A53" s="20" t="s">
        <v>190</v>
      </c>
      <c r="B53" s="20" t="s">
        <v>2408</v>
      </c>
      <c r="C53" s="1">
        <f>_xll.BQL(Stocks[[#This Row],[bloomberg_query]],"px_last(currency=EUR).value","showdates","false","showids","false","showheaders","false","cols"=1)</f>
        <v>1182.8162053227425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-2.533509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-0.49030309999999999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2.959581E-2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36.479410000000001</v>
      </c>
      <c r="H53" s="20" cm="1">
        <f t="array" ref="H53">_xll.BDP(A53,$H$1)</f>
        <v>-0.26003429520407612</v>
      </c>
      <c r="I53" s="20" cm="1">
        <f t="array" ref="I53">_xll.BDP(A53,$I$1)</f>
        <v>-12.942661431389396</v>
      </c>
    </row>
    <row r="54" spans="1:9" x14ac:dyDescent="0.25">
      <c r="A54" s="20" t="s">
        <v>289</v>
      </c>
      <c r="B54" s="20" t="s">
        <v>3115</v>
      </c>
      <c r="C54" s="1">
        <f>_xll.BQL(Stocks[[#This Row],[bloomberg_query]],"px_last(currency=EUR).value","showdates","false","showids","false","showheaders","false","cols"=1)</f>
        <v>21.460620093345643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-1.298068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-4.1401260000000004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-1.1355249999999999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50.279649999999997</v>
      </c>
      <c r="H54" s="20" cm="1">
        <f t="array" ref="H54">_xll.BDP(A54,$H$1)</f>
        <v>14.70997215172207</v>
      </c>
      <c r="I54" s="20" cm="1">
        <f t="array" ref="I54">_xll.BDP(A54,$I$1)</f>
        <v>-6.4502750733194159</v>
      </c>
    </row>
    <row r="55" spans="1:9" x14ac:dyDescent="0.25">
      <c r="A55" s="20" t="s">
        <v>472</v>
      </c>
      <c r="B55" s="20" t="s">
        <v>3039</v>
      </c>
      <c r="C55" s="1">
        <f>_xll.BQL(Stocks[[#This Row],[bloomberg_query]],"px_last(currency=EUR).value","showdates","false","showids","false","showheaders","false","cols"=1)</f>
        <v>342.88304799497126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-2.9079039999999998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-4.3981969999999997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-6.7417980000000002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27.546559999999999</v>
      </c>
      <c r="H55" s="20" cm="1">
        <f t="array" ref="H55">_xll.BDP(A55,$H$1)</f>
        <v>2.2322789476573615</v>
      </c>
      <c r="I55" s="20" cm="1">
        <f t="array" ref="I55">_xll.BDP(A55,$I$1)</f>
        <v>-9.8016066255177527</v>
      </c>
    </row>
    <row r="56" spans="1:9" x14ac:dyDescent="0.25">
      <c r="A56" s="20" t="s">
        <v>2409</v>
      </c>
      <c r="B56" s="20" t="s">
        <v>2410</v>
      </c>
      <c r="C56" s="1">
        <f>_xll.BQL(Stocks[[#This Row],[bloomberg_query]],"px_last(currency=EUR).value","showdates","false","showids","false","showheaders","false","cols"=1)</f>
        <v>34.367541074752808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-4.3321370000000003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-9.3215679999999992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5.3202049999999996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4.1760210000000004</v>
      </c>
      <c r="H56" s="20" cm="1">
        <f t="array" ref="H56">_xll.BDP(A56,$H$1)</f>
        <v>-8.1775550894738132</v>
      </c>
      <c r="I56" s="20" cm="1">
        <f t="array" ref="I56">_xll.BDP(A56,$I$1)</f>
        <v>-33.054395205037402</v>
      </c>
    </row>
    <row r="57" spans="1:9" x14ac:dyDescent="0.25">
      <c r="A57" s="20" t="s">
        <v>54</v>
      </c>
      <c r="B57" s="20" t="s">
        <v>2254</v>
      </c>
      <c r="C57" s="1">
        <f>_xll.BQL(Stocks[[#This Row],[bloomberg_query]],"px_last(currency=EUR).value","showdates","false","showids","false","showheaders","false","cols"=1)</f>
        <v>242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0.91500610000000004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0.16145309999999999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3.5684469999999999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38.564410000000002</v>
      </c>
      <c r="H57" s="20" cm="1">
        <f t="array" ref="H57">_xll.BDP(A57,$H$1)</f>
        <v>6.1208640000000001</v>
      </c>
      <c r="I57" s="20" cm="1">
        <f t="array" ref="I57">_xll.BDP(A57,$I$1)</f>
        <v>-4.6690329999999998</v>
      </c>
    </row>
    <row r="58" spans="1:9" x14ac:dyDescent="0.25">
      <c r="A58" s="20" t="s">
        <v>2411</v>
      </c>
      <c r="B58" s="20" t="s">
        <v>2412</v>
      </c>
      <c r="C58" s="1">
        <f>_xll.BQL(Stocks[[#This Row],[bloomberg_query]],"px_last(currency=EUR).value","showdates","false","showids","false","showheaders","false","cols"=1)</f>
        <v>33.515791932925417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-1.922741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-7.927619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-12.12609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20.400010000000002</v>
      </c>
      <c r="H58" s="20" cm="1">
        <f t="array" ref="H58">_xll.BDP(A58,$H$1)</f>
        <v>-4.787674</v>
      </c>
      <c r="I58" s="20" cm="1">
        <f t="array" ref="I58">_xll.BDP(A58,$I$1)</f>
        <v>-13.658200000000001</v>
      </c>
    </row>
    <row r="59" spans="1:9" x14ac:dyDescent="0.25">
      <c r="A59" s="20" t="s">
        <v>2413</v>
      </c>
      <c r="B59" s="20" t="s">
        <v>2414</v>
      </c>
      <c r="C59" s="1">
        <f>_xll.BQL(Stocks[[#This Row],[bloomberg_query]],"px_last(currency=EUR).value","showdates","false","showids","false","showheaders","false","cols"=1)</f>
        <v>106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-1.4760150000000001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-5.1509770000000001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-21.29016</v>
      </c>
      <c r="H59" s="20" cm="1">
        <f t="array" ref="H59">_xll.BDP(A59,$H$1)</f>
        <v>-22.228999999999999</v>
      </c>
      <c r="I59" s="20" cm="1">
        <f t="array" ref="I59">_xll.BDP(A59,$I$1)</f>
        <v>-37.659730000000003</v>
      </c>
    </row>
    <row r="60" spans="1:9" x14ac:dyDescent="0.25">
      <c r="A60" s="20" t="s">
        <v>2415</v>
      </c>
      <c r="B60" s="20" t="s">
        <v>2416</v>
      </c>
      <c r="C60" s="1">
        <f>_xll.BQL(Stocks[[#This Row],[bloomberg_query]],"px_last(currency=EUR).value","showdates","false","showids","false","showheaders","false","cols"=1)</f>
        <v>76.4628957452273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-1.0869899999999999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-5.1177239999999999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-1.877945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5.619129</v>
      </c>
      <c r="H60" s="20" cm="1">
        <f t="array" ref="H60">_xll.BDP(A60,$H$1)</f>
        <v>1.0761339999999999</v>
      </c>
      <c r="I60" s="20" cm="1">
        <f t="array" ref="I60">_xll.BDP(A60,$I$1)</f>
        <v>-7.3595829999999998</v>
      </c>
    </row>
    <row r="61" spans="1:9" x14ac:dyDescent="0.25">
      <c r="A61" s="20" t="s">
        <v>2417</v>
      </c>
      <c r="B61" s="20" t="s">
        <v>2418</v>
      </c>
      <c r="C61" s="1">
        <f>_xll.BQL(Stocks[[#This Row],[bloomberg_query]],"px_last(currency=EUR).value","showdates","false","showids","false","showheaders","false","cols"=1)</f>
        <v>24.065000534057617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2.407181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0.73228720000000003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6.4136389999999999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-43.949289999999998</v>
      </c>
      <c r="H61" s="20" cm="1">
        <f t="array" ref="H61">_xll.BDP(A61,$H$1)</f>
        <v>-25.0611</v>
      </c>
      <c r="I61" s="20" cm="1">
        <f t="array" ref="I61">_xll.BDP(A61,$I$1)</f>
        <v>-47.770420000000001</v>
      </c>
    </row>
    <row r="62" spans="1:9" x14ac:dyDescent="0.25">
      <c r="A62" s="20" t="s">
        <v>7</v>
      </c>
      <c r="B62" s="20" t="s">
        <v>2419</v>
      </c>
      <c r="C62" s="1">
        <f>_xll.BQL(Stocks[[#This Row],[bloomberg_query]],"px_last(currency=EUR).value","showdates","false","showids","false","showheaders","false","cols"=1)</f>
        <v>122.27935422574305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-6.235052E-2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-0.64708759999999999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7.0563900000000004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-12.843360000000001</v>
      </c>
      <c r="H62" s="20" cm="1">
        <f t="array" ref="H62">_xll.BDP(A62,$H$1)</f>
        <v>-7.1018230000000004</v>
      </c>
      <c r="I62" s="20" cm="1">
        <f t="array" ref="I62">_xll.BDP(A62,$I$1)</f>
        <v>-24.305569999999999</v>
      </c>
    </row>
    <row r="63" spans="1:9" x14ac:dyDescent="0.25">
      <c r="A63" s="20" t="s">
        <v>2420</v>
      </c>
      <c r="B63" s="20" t="s">
        <v>2421</v>
      </c>
      <c r="C63" s="1">
        <f>_xll.BQL(Stocks[[#This Row],[bloomberg_query]],"px_last(currency=EUR).value","showdates","false","showids","false","showheaders","false","cols"=1)</f>
        <v>12.22911669909954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-3.8159360000000002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-7.2603210000000002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-3.2721619999999998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-38.0837</v>
      </c>
      <c r="H63" s="20" cm="1">
        <f t="array" ref="H63">_xll.BDP(A63,$H$1)</f>
        <v>-32.11104623799735</v>
      </c>
      <c r="I63" s="20" cm="1">
        <f t="array" ref="I63">_xll.BDP(A63,$I$1)</f>
        <v>-56.590985021140803</v>
      </c>
    </row>
    <row r="64" spans="1:9" x14ac:dyDescent="0.25">
      <c r="A64" s="20" t="s">
        <v>132</v>
      </c>
      <c r="B64" s="20" t="s">
        <v>2422</v>
      </c>
      <c r="C64" s="1">
        <f>_xll.BQL(Stocks[[#This Row],[bloomberg_query]],"px_last(currency=EUR).value","showdates","false","showids","false","showheaders","false","cols"=1)</f>
        <v>217.10000610351563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1.3805799999999999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-4.1757289999999996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5.004766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-33.746229999999997</v>
      </c>
      <c r="H64" s="20" cm="1">
        <f t="array" ref="H64">_xll.BDP(A64,$H$1)</f>
        <v>-15.408939999999999</v>
      </c>
      <c r="I64" s="20" cm="1">
        <f t="array" ref="I64">_xll.BDP(A64,$I$1)</f>
        <v>-43.419339999999998</v>
      </c>
    </row>
    <row r="65" spans="1:9" x14ac:dyDescent="0.25">
      <c r="A65" s="20" t="s">
        <v>115</v>
      </c>
      <c r="B65" s="20" t="s">
        <v>2423</v>
      </c>
      <c r="C65" s="1">
        <f>_xll.BQL(Stocks[[#This Row],[bloomberg_query]],"px_last(currency=EUR).value","showdates","false","showids","false","showheaders","false","cols"=1)</f>
        <v>4.2319998741149902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-0.81263059999999998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-2.3765999999999998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-1.3622719999999999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-2.1529410000000002</v>
      </c>
      <c r="H65" s="20" cm="1">
        <f t="array" ref="H65">_xll.BDP(A65,$H$1)</f>
        <v>-3.5217269999999998</v>
      </c>
      <c r="I65" s="20" cm="1">
        <f t="array" ref="I65">_xll.BDP(A65,$I$1)</f>
        <v>-13.773429999999999</v>
      </c>
    </row>
    <row r="66" spans="1:9" x14ac:dyDescent="0.25">
      <c r="A66" s="20" t="s">
        <v>14</v>
      </c>
      <c r="B66" s="20" t="s">
        <v>2424</v>
      </c>
      <c r="C66" s="1">
        <f>_xll.BQL(Stocks[[#This Row],[bloomberg_query]],"px_last(currency=EUR).value","showdates","false","showids","false","showheaders","false","cols"=1)</f>
        <v>136.52926514305153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-1.634784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0.31053809999999998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3.8183829999999999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44.70129</v>
      </c>
      <c r="H66" s="20" cm="1">
        <f t="array" ref="H66">_xll.BDP(A66,$H$1)</f>
        <v>12.84801</v>
      </c>
      <c r="I66" s="20" cm="1">
        <f t="array" ref="I66">_xll.BDP(A66,$I$1)</f>
        <v>-4.9516020000000003</v>
      </c>
    </row>
    <row r="67" spans="1:9" x14ac:dyDescent="0.25">
      <c r="A67" s="20" t="s">
        <v>3132</v>
      </c>
      <c r="B67" s="20" t="s">
        <v>3133</v>
      </c>
      <c r="C67" s="1">
        <f>_xll.BQL(Stocks[[#This Row],[bloomberg_query]],"px_last(currency=EUR).value","showdates","false","showids","false","showheaders","false","cols"=1)</f>
        <v>4.4482083556261038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0.1488449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-0.53396239999999995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2.853145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-5.0546920000000002</v>
      </c>
      <c r="H67" s="20" cm="1">
        <f t="array" ref="H67">_xll.BDP(A67,$H$1)</f>
        <v>-0.38552189999999997</v>
      </c>
      <c r="I67" s="20" cm="1">
        <f t="array" ref="I67">_xll.BDP(A67,$I$1)</f>
        <v>-10.53764</v>
      </c>
    </row>
    <row r="68" spans="1:9" x14ac:dyDescent="0.25">
      <c r="A68" s="20" t="s">
        <v>2425</v>
      </c>
      <c r="B68" s="20" t="s">
        <v>2426</v>
      </c>
      <c r="C68" s="1">
        <f>_xll.BQL(Stocks[[#This Row],[bloomberg_query]],"px_last(currency=EUR).value","showdates","false","showids","false","showheaders","false","cols"=1)</f>
        <v>83.341287106275558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-7.4475389999999999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-10.980399999999999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-2.7792080000000001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19.20983</v>
      </c>
      <c r="H68" s="20" cm="1">
        <f t="array" ref="H68">_xll.BDP(A68,$H$1)</f>
        <v>20.698725682038948</v>
      </c>
      <c r="I68" s="20" cm="1">
        <f t="array" ref="I68">_xll.BDP(A68,$I$1)</f>
        <v>-11.995961958237986</v>
      </c>
    </row>
    <row r="69" spans="1:9" x14ac:dyDescent="0.25">
      <c r="A69" s="20" t="s">
        <v>193</v>
      </c>
      <c r="B69" s="20" t="s">
        <v>2427</v>
      </c>
      <c r="C69" s="1">
        <f>_xll.BQL(Stocks[[#This Row],[bloomberg_query]],"px_last(currency=EUR).value","showdates","false","showids","false","showheaders","false","cols"=1)</f>
        <v>467.90452519357206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-1.8401730000000001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-4.9454229999999999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-1.3079320000000001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18.435220000000001</v>
      </c>
      <c r="H69" s="20" cm="1">
        <f t="array" ref="H69">_xll.BDP(A69,$H$1)</f>
        <v>3.8339182777691065</v>
      </c>
      <c r="I69" s="20" cm="1">
        <f t="array" ref="I69">_xll.BDP(A69,$I$1)</f>
        <v>-8.0931528666976522</v>
      </c>
    </row>
    <row r="70" spans="1:9" x14ac:dyDescent="0.25">
      <c r="A70" s="20" t="s">
        <v>119</v>
      </c>
      <c r="B70" s="20" t="s">
        <v>2316</v>
      </c>
      <c r="C70" s="1">
        <f>_xll.BQL(Stocks[[#This Row],[bloomberg_query]],"px_last(currency=EUR).value","showdates","false","showids","false","showheaders","false","cols"=1)</f>
        <v>314.55971255126826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-1.9585760000000001E-2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0.51383880000000004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-6.2176900000000002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9.0178639999999994</v>
      </c>
      <c r="H70" s="20" cm="1">
        <f t="array" ref="H70">_xll.BDP(A70,$H$1)</f>
        <v>2.307579</v>
      </c>
      <c r="I70" s="20" cm="1">
        <f t="array" ref="I70">_xll.BDP(A70,$I$1)</f>
        <v>-12.841049999999999</v>
      </c>
    </row>
    <row r="71" spans="1:9" x14ac:dyDescent="0.25">
      <c r="A71" s="20" t="s">
        <v>2428</v>
      </c>
      <c r="B71" s="20" t="s">
        <v>2429</v>
      </c>
      <c r="C71" s="1">
        <f>_xll.BQL(Stocks[[#This Row],[bloomberg_query]],"px_last(currency=EUR).value","showdates","false","showids","false","showheaders","false","cols"=1)</f>
        <v>19.961813440918924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-3.54393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-5.566306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11.447319999999999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17.40897</v>
      </c>
      <c r="H71" s="20" cm="1">
        <f t="array" ref="H71">_xll.BDP(A71,$H$1)</f>
        <v>16.709627308032978</v>
      </c>
      <c r="I71" s="20" cm="1">
        <f t="array" ref="I71">_xll.BDP(A71,$I$1)</f>
        <v>-7.9260207381128751</v>
      </c>
    </row>
    <row r="72" spans="1:9" x14ac:dyDescent="0.25">
      <c r="A72" s="20" t="s">
        <v>1329</v>
      </c>
      <c r="B72" s="20" t="s">
        <v>3106</v>
      </c>
      <c r="C72" s="1">
        <f>_xll.BQL(Stocks[[#This Row],[bloomberg_query]],"px_last(currency=EUR).value","showdates","false","showids","false","showheaders","false","cols"=1)</f>
        <v>26.835573397815534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-3.8804579999999998E-2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-1.7181310000000001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4.1841759999999999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12.43918</v>
      </c>
      <c r="H72" s="20" cm="1">
        <f t="array" ref="H72">_xll.BDP(A72,$H$1)</f>
        <v>5.2408900000000003</v>
      </c>
      <c r="I72" s="20" cm="1">
        <f t="array" ref="I72">_xll.BDP(A72,$I$1)</f>
        <v>-12.97968</v>
      </c>
    </row>
    <row r="73" spans="1:9" x14ac:dyDescent="0.25">
      <c r="A73" s="20" t="s">
        <v>102</v>
      </c>
      <c r="B73" s="20" t="s">
        <v>2295</v>
      </c>
      <c r="C73" s="1">
        <f>_xll.BQL(Stocks[[#This Row],[bloomberg_query]],"px_last(currency=EUR).value","showdates","false","showids","false","showheaders","false","cols"=1)</f>
        <v>472.00953704416753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-3.1765850000000002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-3.3231259999999998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-4.5945840000000002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1.42187</v>
      </c>
      <c r="H73" s="20" cm="1">
        <f t="array" ref="H73">_xll.BDP(A73,$H$1)</f>
        <v>-9.5035470246929936</v>
      </c>
      <c r="I73" s="20" cm="1">
        <f t="array" ref="I73">_xll.BDP(A73,$I$1)</f>
        <v>-21.440488661408253</v>
      </c>
    </row>
    <row r="74" spans="1:9" x14ac:dyDescent="0.25">
      <c r="A74" s="20" t="s">
        <v>2430</v>
      </c>
      <c r="B74" s="20" t="s">
        <v>2431</v>
      </c>
      <c r="C74" s="1">
        <f>_xll.BQL(Stocks[[#This Row],[bloomberg_query]],"px_last(currency=EUR).value","showdates","false","showids","false","showheaders","false","cols"=1)</f>
        <v>3475.162777832893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1.7136709999999999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-3.7350620000000001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-3.7178170000000001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-24.961469999999998</v>
      </c>
      <c r="H74" s="20" cm="1">
        <f t="array" ref="H74">_xll.BDP(A74,$H$1)</f>
        <v>-12.981780000000001</v>
      </c>
      <c r="I74" s="20" cm="1">
        <f t="array" ref="I74">_xll.BDP(A74,$I$1)</f>
        <v>-25.115210000000001</v>
      </c>
    </row>
    <row r="75" spans="1:9" x14ac:dyDescent="0.25">
      <c r="A75" s="20" t="s">
        <v>3124</v>
      </c>
      <c r="B75" s="20" t="s">
        <v>3125</v>
      </c>
      <c r="C75" s="1">
        <f>_xll.BQL(Stocks[[#This Row],[bloomberg_query]],"px_last(currency=EUR).value","showdates","false","showids","false","showheaders","false","cols"=1)</f>
        <v>2.4459736319732279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-1.855623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-1.263792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-7.600924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22.79364</v>
      </c>
      <c r="H75" s="20" cm="1">
        <f t="array" ref="H75">_xll.BDP(A75,$H$1)</f>
        <v>-0.47344330000000001</v>
      </c>
      <c r="I75" s="20" cm="1">
        <f t="array" ref="I75">_xll.BDP(A75,$I$1)</f>
        <v>-17.714289999999998</v>
      </c>
    </row>
    <row r="76" spans="1:9" x14ac:dyDescent="0.25">
      <c r="A76" s="20" t="s">
        <v>111</v>
      </c>
      <c r="B76" s="20" t="s">
        <v>2282</v>
      </c>
      <c r="C76" s="1">
        <f>_xll.BQL(Stocks[[#This Row],[bloomberg_query]],"px_last(currency=EUR).value","showdates","false","showids","false","showheaders","false","cols"=1)</f>
        <v>33.299999237060547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2.4464830000000002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1.2084589999999999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-1.470588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38.387219999999999</v>
      </c>
      <c r="H76" s="20" cm="1">
        <f t="array" ref="H76">_xll.BDP(A76,$H$1)</f>
        <v>-4.9237010000000003</v>
      </c>
      <c r="I76" s="20" cm="1">
        <f t="array" ref="I76">_xll.BDP(A76,$I$1)</f>
        <v>-16.75</v>
      </c>
    </row>
    <row r="77" spans="1:9" x14ac:dyDescent="0.25">
      <c r="A77" s="20" t="s">
        <v>3126</v>
      </c>
      <c r="B77" s="20" t="s">
        <v>3127</v>
      </c>
      <c r="C77" s="1">
        <f>_xll.BQL(Stocks[[#This Row],[bloomberg_query]],"px_last(currency=EUR).value","showdates","false","showids","false","showheaders","false","cols"=1)</f>
        <v>9.3544183704579229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2.560341E-2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-2.3908969999999998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1.7202230000000001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5.700698</v>
      </c>
      <c r="H77" s="20" cm="1">
        <f t="array" ref="H77">_xll.BDP(A77,$H$1)</f>
        <v>-4.392055</v>
      </c>
      <c r="I77" s="20" cm="1">
        <f t="array" ref="I77">_xll.BDP(A77,$I$1)</f>
        <v>-19.554169999999999</v>
      </c>
    </row>
    <row r="78" spans="1:9" x14ac:dyDescent="0.25">
      <c r="A78" s="20" t="s">
        <v>2432</v>
      </c>
      <c r="B78" s="20" t="s">
        <v>2433</v>
      </c>
      <c r="C78" s="1">
        <f>_xll.BQL(Stocks[[#This Row],[bloomberg_query]],"px_last(currency=EUR).value","showdates","false","showids","false","showheaders","false","cols"=1)</f>
        <v>8.9450931172334727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-6.331785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-18.750060000000001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-8.1210339999999999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50.411639999999998</v>
      </c>
      <c r="H78" s="20" cm="1">
        <f t="array" ref="H78">_xll.BDP(A78,$H$1)</f>
        <v>10.810409999999999</v>
      </c>
      <c r="I78" s="20" cm="1">
        <f t="array" ref="I78">_xll.BDP(A78,$I$1)</f>
        <v>-18.408259999999999</v>
      </c>
    </row>
    <row r="79" spans="1:9" x14ac:dyDescent="0.25">
      <c r="A79" s="20" t="s">
        <v>63</v>
      </c>
      <c r="B79" s="20" t="s">
        <v>2260</v>
      </c>
      <c r="C79" s="1">
        <f>_xll.BQL(Stocks[[#This Row],[bloomberg_query]],"px_last(currency=EUR).value","showdates","false","showids","false","showheaders","false","cols"=1)</f>
        <v>235.03323356067503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-1.2236640000000001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-4.5796140000000003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-4.5716479999999997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-18.078569999999999</v>
      </c>
      <c r="H79" s="20" cm="1">
        <f t="array" ref="H79">_xll.BDP(A79,$H$1)</f>
        <v>-15.044650000000001</v>
      </c>
      <c r="I79" s="20" cm="1">
        <f t="array" ref="I79">_xll.BDP(A79,$I$1)</f>
        <v>-23.609179999999999</v>
      </c>
    </row>
    <row r="80" spans="1:9" x14ac:dyDescent="0.25">
      <c r="A80" s="20" t="s">
        <v>25</v>
      </c>
      <c r="B80" s="20" t="s">
        <v>2434</v>
      </c>
      <c r="C80" s="1">
        <f>_xll.BQL(Stocks[[#This Row],[bloomberg_query]],"px_last(currency=EUR).value","showdates","false","showids","false","showheaders","false","cols"=1)</f>
        <v>18.624924379212519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-0.97452970000000005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-2.9205939999999999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-0.48742449999999998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-7.2360319999999998</v>
      </c>
      <c r="H80" s="20" cm="1">
        <f t="array" ref="H80">_xll.BDP(A80,$H$1)</f>
        <v>-3.487482</v>
      </c>
      <c r="I80" s="20" cm="1">
        <f t="array" ref="I80">_xll.BDP(A80,$I$1)</f>
        <v>-12.999840000000001</v>
      </c>
    </row>
    <row r="81" spans="1:9" x14ac:dyDescent="0.25">
      <c r="A81" s="20" t="s">
        <v>113</v>
      </c>
      <c r="B81" s="20" t="s">
        <v>2435</v>
      </c>
      <c r="C81" s="1">
        <f>_xll.BQL(Stocks[[#This Row],[bloomberg_query]],"px_last(currency=EUR).value","showdates","false","showids","false","showheaders","false","cols"=1)</f>
        <v>191.39999389648438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0.9330292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-0.40916530000000001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5.8260870000000002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17.849070000000001</v>
      </c>
      <c r="H81" s="20" cm="1">
        <f t="array" ref="H81">_xll.BDP(A81,$H$1)</f>
        <v>8.7324780000000004</v>
      </c>
      <c r="I81" s="20" cm="1">
        <f t="array" ref="I81">_xll.BDP(A81,$I$1)</f>
        <v>-2.7554639999999999</v>
      </c>
    </row>
    <row r="82" spans="1:9" x14ac:dyDescent="0.25">
      <c r="A82" s="20" t="s">
        <v>127</v>
      </c>
      <c r="B82" s="20" t="s">
        <v>2436</v>
      </c>
      <c r="C82" s="1">
        <f>_xll.BQL(Stocks[[#This Row],[bloomberg_query]],"px_last(currency=EUR).value","showdates","false","showids","false","showheaders","false","cols"=1)</f>
        <v>29.459999084472656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0.49269449999999998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-3.1280709999999998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-5.5413600000000001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3.3294589999999999</v>
      </c>
      <c r="H82" s="20" cm="1">
        <f t="array" ref="H82">_xll.BDP(A82,$H$1)</f>
        <v>-7.9681069999999998</v>
      </c>
      <c r="I82" s="20" cm="1">
        <f t="array" ref="I82">_xll.BDP(A82,$I$1)</f>
        <v>-15.184229999999999</v>
      </c>
    </row>
    <row r="83" spans="1:9" x14ac:dyDescent="0.25">
      <c r="A83" s="20" t="s">
        <v>2437</v>
      </c>
      <c r="B83" s="20" t="s">
        <v>2438</v>
      </c>
      <c r="C83" s="1">
        <f>_xll.BQL(Stocks[[#This Row],[bloomberg_query]],"px_last(currency=EUR).value","showdates","false","showids","false","showheaders","false","cols"=1)</f>
        <v>7.1808493148155934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-1.4024449999999999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-5.3090419999999998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-4.7385910000000004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-22.014990000000001</v>
      </c>
      <c r="H83" s="20" cm="1">
        <f t="array" ref="H83">_xll.BDP(A83,$H$1)</f>
        <v>3.1345299999999998</v>
      </c>
      <c r="I83" s="20" cm="1">
        <f t="array" ref="I83">_xll.BDP(A83,$I$1)</f>
        <v>-24.09639</v>
      </c>
    </row>
    <row r="84" spans="1:9" x14ac:dyDescent="0.25">
      <c r="A84" s="20" t="s">
        <v>2439</v>
      </c>
      <c r="B84" s="20" t="s">
        <v>2440</v>
      </c>
      <c r="C84" s="1">
        <f>_xll.BQL(Stocks[[#This Row],[bloomberg_query]],"px_last(currency=EUR).value","showdates","false","showids","false","showheaders","false","cols"=1)</f>
        <v>14.399999618530273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0.13642560000000001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-0.81081080000000005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9.226191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1.477044</v>
      </c>
      <c r="H84" s="20" cm="1">
        <f t="array" ref="H84">_xll.BDP(A84,$H$1)</f>
        <v>-14.61758</v>
      </c>
      <c r="I84" s="20" cm="1">
        <f t="array" ref="I84">_xll.BDP(A84,$I$1)</f>
        <v>-27.199200000000001</v>
      </c>
    </row>
    <row r="85" spans="1:9" x14ac:dyDescent="0.25">
      <c r="A85" s="20" t="s">
        <v>2441</v>
      </c>
      <c r="B85" s="20" t="s">
        <v>2442</v>
      </c>
      <c r="C85" s="1">
        <f>_xll.BQL(Stocks[[#This Row],[bloomberg_query]],"px_last(currency=EUR).value","showdates","false","showids","false","showheaders","false","cols"=1)</f>
        <v>129.05966327488423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-2.227528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-9.1009499999999992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-3.346705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196.80240000000001</v>
      </c>
      <c r="H85" s="20" cm="1">
        <f t="array" ref="H85">_xll.BDP(A85,$H$1)</f>
        <v>40.568499643732196</v>
      </c>
      <c r="I85" s="20" cm="1">
        <f t="array" ref="I85">_xll.BDP(A85,$I$1)</f>
        <v>-13.139234291397189</v>
      </c>
    </row>
    <row r="86" spans="1:9" x14ac:dyDescent="0.25">
      <c r="A86" s="20" t="s">
        <v>2443</v>
      </c>
      <c r="B86" s="20" t="s">
        <v>2444</v>
      </c>
      <c r="C86" s="1">
        <f>_xll.BQL(Stocks[[#This Row],[bloomberg_query]],"px_last(currency=EUR).value","showdates","false","showids","false","showheaders","false","cols"=1)</f>
        <v>14.042398942432966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-1.0675239999999999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-5.4894980000000002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-8.5532520000000005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-11.293670000000001</v>
      </c>
      <c r="H86" s="20" cm="1">
        <f t="array" ref="H86">_xll.BDP(A86,$H$1)</f>
        <v>-0.93710139999999997</v>
      </c>
      <c r="I86" s="20" cm="1">
        <f t="array" ref="I86">_xll.BDP(A86,$I$1)</f>
        <v>-14.56204</v>
      </c>
    </row>
    <row r="87" spans="1:9" x14ac:dyDescent="0.25">
      <c r="A87" s="20" t="s">
        <v>2445</v>
      </c>
      <c r="B87" s="20" t="s">
        <v>2446</v>
      </c>
      <c r="C87" s="1">
        <f>_xll.BQL(Stocks[[#This Row],[bloomberg_query]],"px_last(currency=EUR).value","showdates","false","showids","false","showheaders","false","cols"=1)</f>
        <v>13.212410235404969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-3.45838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-3.836392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28.97017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-84.382260000000002</v>
      </c>
      <c r="H87" s="20" cm="1">
        <f t="array" ref="H87">_xll.BDP(A87,$H$1)</f>
        <v>-59.619417772240958</v>
      </c>
      <c r="I87" s="20" cm="1">
        <f t="array" ref="I87">_xll.BDP(A87,$I$1)</f>
        <v>-86.578743421293566</v>
      </c>
    </row>
    <row r="88" spans="1:9" x14ac:dyDescent="0.25">
      <c r="A88" s="20" t="s">
        <v>2447</v>
      </c>
      <c r="B88" s="20" t="s">
        <v>2448</v>
      </c>
      <c r="C88" s="1">
        <f>_xll.BQL(Stocks[[#This Row],[bloomberg_query]],"px_last(currency=EUR).value","showdates","false","showids","false","showheaders","false","cols"=1)</f>
        <v>88.744628286361689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-3.678045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-10.0808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-7.6996599999999997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19.248729999999998</v>
      </c>
      <c r="H88" s="20" cm="1">
        <f t="array" ref="H88">_xll.BDP(A88,$H$1)</f>
        <v>-12.907955409444982</v>
      </c>
      <c r="I88" s="20" cm="1">
        <f t="array" ref="I88">_xll.BDP(A88,$I$1)</f>
        <v>-27.52896889642809</v>
      </c>
    </row>
    <row r="89" spans="1:9" x14ac:dyDescent="0.25">
      <c r="A89" s="20" t="s">
        <v>66</v>
      </c>
      <c r="B89" s="20" t="s">
        <v>2259</v>
      </c>
      <c r="C89" s="1">
        <f>_xll.BQL(Stocks[[#This Row],[bloomberg_query]],"px_last(currency=EUR).value","showdates","false","showids","false","showheaders","false","cols"=1)</f>
        <v>236.80000305175781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0.52290309999999995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0.7124895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9.9268070000000002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74.427279999999996</v>
      </c>
      <c r="H89" s="20" cm="1">
        <f t="array" ref="H89">_xll.BDP(A89,$H$1)</f>
        <v>21.757390000000001</v>
      </c>
      <c r="I89" s="20" cm="1">
        <f t="array" ref="I89">_xll.BDP(A89,$I$1)</f>
        <v>-2.7321260000000001</v>
      </c>
    </row>
    <row r="90" spans="1:9" x14ac:dyDescent="0.25">
      <c r="A90" s="20" t="s">
        <v>109</v>
      </c>
      <c r="B90" s="20" t="s">
        <v>2449</v>
      </c>
      <c r="C90" s="1">
        <f>_xll.BQL(Stocks[[#This Row],[bloomberg_query]],"px_last(currency=EUR).value","showdates","false","showids","false","showheaders","false","cols"=1)</f>
        <v>91.319999694824219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6.5402219999999997E-2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0.55865920000000002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0.36077399999999998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6.4205589999999999</v>
      </c>
      <c r="H90" s="20" cm="1">
        <f t="array" ref="H90">_xll.BDP(A90,$H$1)</f>
        <v>-2.9333109999999998</v>
      </c>
      <c r="I90" s="20" cm="1">
        <f t="array" ref="I90">_xll.BDP(A90,$I$1)</f>
        <v>-13.95327</v>
      </c>
    </row>
    <row r="91" spans="1:9" x14ac:dyDescent="0.25">
      <c r="A91" s="20" t="s">
        <v>122</v>
      </c>
      <c r="B91" s="20" t="s">
        <v>2302</v>
      </c>
      <c r="C91" s="1">
        <f>_xll.BQL(Stocks[[#This Row],[bloomberg_query]],"px_last(currency=EUR).value","showdates","false","showids","false","showheaders","false","cols"=1)</f>
        <v>46.119194193857957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-1.864004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-6.7532870000000003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-3.6609569999999998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-2.4651489999999998</v>
      </c>
      <c r="H91" s="20" cm="1">
        <f t="array" ref="H91">_xll.BDP(A91,$H$1)</f>
        <v>-10.243040000000001</v>
      </c>
      <c r="I91" s="20" cm="1">
        <f t="array" ref="I91">_xll.BDP(A91,$I$1)</f>
        <v>-24.331099999999999</v>
      </c>
    </row>
    <row r="92" spans="1:9" x14ac:dyDescent="0.25">
      <c r="A92" s="20" t="s">
        <v>3092</v>
      </c>
      <c r="B92" s="20" t="s">
        <v>3093</v>
      </c>
      <c r="C92" s="1">
        <f>_xll.BQL(Stocks[[#This Row],[bloomberg_query]],"px_last(currency=EUR).value","showdates","false","showids","false","showheaders","false","cols"=1)</f>
        <v>19.58639884057191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0.96750029999999998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-6.8173440000000003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-7.8373530000000002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76.930250000000001</v>
      </c>
      <c r="H92" s="20" cm="1">
        <f t="array" ref="H92">_xll.BDP(A92,$H$1)</f>
        <v>19.367850000000001</v>
      </c>
      <c r="I92" s="20" cm="1">
        <f t="array" ref="I92">_xll.BDP(A92,$I$1)</f>
        <v>-22.78482</v>
      </c>
    </row>
    <row r="93" spans="1:9" x14ac:dyDescent="0.25">
      <c r="A93" s="20" t="s">
        <v>565</v>
      </c>
      <c r="B93" s="20" t="s">
        <v>2346</v>
      </c>
      <c r="C93" s="1">
        <f>_xll.BQL(Stocks[[#This Row],[bloomberg_query]],"px_last(currency=EUR).value","showdates","false","showids","false","showheaders","false","cols"=1)</f>
        <v>194.23388630747795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-0.81432709999999997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-3.1554549999999999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-1.610336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31.421890000000001</v>
      </c>
      <c r="H93" s="20" cm="1">
        <f t="array" ref="H93">_xll.BDP(A93,$H$1)</f>
        <v>2.8073151192959096</v>
      </c>
      <c r="I93" s="20" cm="1">
        <f t="array" ref="I93">_xll.BDP(A93,$I$1)</f>
        <v>-7.7613541459211444</v>
      </c>
    </row>
    <row r="94" spans="1:9" x14ac:dyDescent="0.25">
      <c r="A94" s="20" t="s">
        <v>30</v>
      </c>
      <c r="B94" s="20" t="s">
        <v>2450</v>
      </c>
      <c r="C94" s="1">
        <f>_xll.BQL(Stocks[[#This Row],[bloomberg_query]],"px_last(currency=EUR).value","showdates","false","showids","false","showheaders","false","cols"=1)</f>
        <v>267.35565040488041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-0.93888499999999997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-1.122044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0.72597650000000002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7.8226680000000002</v>
      </c>
      <c r="H94" s="20" cm="1">
        <f t="array" ref="H94">_xll.BDP(A94,$H$1)</f>
        <v>-1.4305190000000001</v>
      </c>
      <c r="I94" s="20" cm="1">
        <f t="array" ref="I94">_xll.BDP(A94,$I$1)</f>
        <v>-13.289389999999999</v>
      </c>
    </row>
    <row r="95" spans="1:9" x14ac:dyDescent="0.25">
      <c r="A95" s="20" t="s">
        <v>83</v>
      </c>
      <c r="B95" s="20" t="s">
        <v>2270</v>
      </c>
      <c r="C95" s="1">
        <f>_xll.BQL(Stocks[[#This Row],[bloomberg_query]],"px_last(currency=EUR).value","showdates","false","showids","false","showheaders","false","cols"=1)</f>
        <v>2284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0.39079459999999999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2.4368629999999998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14.56888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21.848230000000001</v>
      </c>
      <c r="H95" s="20" cm="1">
        <f t="array" ref="H95">_xll.BDP(A95,$H$1)</f>
        <v>6.0125970000000004</v>
      </c>
      <c r="I95" s="20" cm="1">
        <f t="array" ref="I95">_xll.BDP(A95,$I$1)</f>
        <v>-5.8192209999999998</v>
      </c>
    </row>
    <row r="96" spans="1:9" x14ac:dyDescent="0.25">
      <c r="A96" s="20" t="s">
        <v>173</v>
      </c>
      <c r="B96" s="20" t="s">
        <v>2451</v>
      </c>
      <c r="C96" s="1">
        <f>_xll.BQL(Stocks[[#This Row],[bloomberg_query]],"px_last(currency=EUR).value","showdates","false","showids","false","showheaders","false","cols"=1)</f>
        <v>58.475607139441287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-0.29301369999999999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-0.42223179999999999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2.2668720000000002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-1.9674510000000001</v>
      </c>
      <c r="H96" s="20" cm="1">
        <f t="array" ref="H96">_xll.BDP(A96,$H$1)</f>
        <v>6.5459560000000003</v>
      </c>
      <c r="I96" s="20" cm="1">
        <f t="array" ref="I96">_xll.BDP(A96,$I$1)</f>
        <v>-18.178730000000002</v>
      </c>
    </row>
    <row r="97" spans="1:9" x14ac:dyDescent="0.25">
      <c r="A97" s="20" t="s">
        <v>3075</v>
      </c>
      <c r="B97" s="20" t="s">
        <v>3076</v>
      </c>
      <c r="C97" s="1">
        <f>_xll.BQL(Stocks[[#This Row],[bloomberg_query]],"px_last(currency=EUR).value","showdates","false","showids","false","showheaders","false","cols"=1)</f>
        <v>56.64916353821755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-3.218969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-8.566262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-3.4173710000000002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-9.8788219999999995</v>
      </c>
      <c r="H97" s="20" cm="1">
        <f t="array" ref="H97">_xll.BDP(A97,$H$1)</f>
        <v>-9.3118132781060243</v>
      </c>
      <c r="I97" s="20" cm="1">
        <f t="array" ref="I97">_xll.BDP(A97,$I$1)</f>
        <v>-20.973886716414285</v>
      </c>
    </row>
    <row r="98" spans="1:9" x14ac:dyDescent="0.25">
      <c r="A98" s="20" t="s">
        <v>201</v>
      </c>
      <c r="B98" s="20" t="s">
        <v>3077</v>
      </c>
      <c r="C98" s="1">
        <f>_xll.BQL(Stocks[[#This Row],[bloomberg_query]],"px_last(currency=EUR).value","showdates","false","showids","false","showheaders","false","cols"=1)</f>
        <v>57.36484981055218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-1.188177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-6.5768199999999997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-0.85309990000000002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-8.3707619999999991</v>
      </c>
      <c r="H98" s="20" cm="1">
        <f t="array" ref="H98">_xll.BDP(A98,$H$1)</f>
        <v>-7.216628</v>
      </c>
      <c r="I98" s="20" cm="1">
        <f t="array" ref="I98">_xll.BDP(A98,$I$1)</f>
        <v>-20.05076</v>
      </c>
    </row>
    <row r="99" spans="1:9" x14ac:dyDescent="0.25">
      <c r="A99" s="20" t="s">
        <v>1215</v>
      </c>
      <c r="B99" s="20" t="s">
        <v>2998</v>
      </c>
      <c r="C99" s="1">
        <f>_xll.BQL(Stocks[[#This Row],[bloomberg_query]],"px_last(currency=EUR).value","showdates","false","showids","false","showheaders","false","cols"=1)</f>
        <v>11.045000076293945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1.0430839999999999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-1.8069630000000001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-6.7001679999999997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-11.726610000000001</v>
      </c>
      <c r="H99" s="20" cm="1">
        <f t="array" ref="H99">_xll.BDP(A99,$H$1)</f>
        <v>-17.054220000000001</v>
      </c>
      <c r="I99" s="20" cm="1">
        <f t="array" ref="I99">_xll.BDP(A99,$I$1)</f>
        <v>-31.935880000000001</v>
      </c>
    </row>
    <row r="100" spans="1:9" x14ac:dyDescent="0.25">
      <c r="A100" s="20" t="s">
        <v>1635</v>
      </c>
      <c r="B100" s="20" t="s">
        <v>3102</v>
      </c>
      <c r="C100" s="1">
        <f>_xll.BQL(Stocks[[#This Row],[bloomberg_query]],"px_last(currency=EUR).value","showdates","false","showids","false","showheaders","false","cols"=1)</f>
        <v>44.80661531070745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0.74164609999999997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0.28257739999999998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6.0532089999999998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28.35866</v>
      </c>
      <c r="H100" s="20" cm="1">
        <f t="array" ref="H100">_xll.BDP(A100,$H$1)</f>
        <v>4.3421709999999996</v>
      </c>
      <c r="I100" s="20" cm="1">
        <f t="array" ref="I100">_xll.BDP(A100,$I$1)</f>
        <v>-2.8451</v>
      </c>
    </row>
    <row r="101" spans="1:9" x14ac:dyDescent="0.25">
      <c r="A101" s="20" t="s">
        <v>73</v>
      </c>
      <c r="B101" s="20" t="s">
        <v>2275</v>
      </c>
      <c r="C101" s="1">
        <f>_xll.BQL(Stocks[[#This Row],[bloomberg_query]],"px_last(currency=EUR).value","showdates","false","showids","false","showheaders","false","cols"=1)</f>
        <v>682.21478341221814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-3.2005620000000001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-7.4376629999999997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-5.1793069999999997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-14.06</v>
      </c>
      <c r="H101" s="20" cm="1">
        <f t="array" ref="H101">_xll.BDP(A101,$H$1)</f>
        <v>-27.353738234718911</v>
      </c>
      <c r="I101" s="20" cm="1">
        <f t="array" ref="I101">_xll.BDP(A101,$I$1)</f>
        <v>-40.9878021415958</v>
      </c>
    </row>
    <row r="102" spans="1:9" x14ac:dyDescent="0.25">
      <c r="A102" s="20" t="s">
        <v>2452</v>
      </c>
      <c r="B102" s="20" t="s">
        <v>2453</v>
      </c>
      <c r="C102" s="1">
        <f>_xll.BQL(Stocks[[#This Row],[bloomberg_query]],"px_last(currency=EUR).value","showdates","false","showids","false","showheaders","false","cols"=1)</f>
        <v>139.10000610351563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-3.3839779999999999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-12.5625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-5.5367990000000002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6.306991</v>
      </c>
      <c r="H102" s="20" cm="1">
        <f t="array" ref="H102">_xll.BDP(A102,$H$1)</f>
        <v>4.0965030000000002</v>
      </c>
      <c r="I102" s="20" cm="1">
        <f t="array" ref="I102">_xll.BDP(A102,$I$1)</f>
        <v>-18.844799999999999</v>
      </c>
    </row>
    <row r="103" spans="1:9" x14ac:dyDescent="0.25">
      <c r="A103" s="20" t="s">
        <v>1657</v>
      </c>
      <c r="B103" s="20" t="s">
        <v>2344</v>
      </c>
      <c r="C103" s="1">
        <f>_xll.BQL(Stocks[[#This Row],[bloomberg_query]],"px_last(currency=EUR).value","showdates","false","showids","false","showheaders","false","cols"=1)</f>
        <v>412.20001220703125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0.1205691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-3.013315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1.2682929999999999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36.910150000000002</v>
      </c>
      <c r="H103" s="20" cm="1">
        <f t="array" ref="H103">_xll.BDP(A103,$H$1)</f>
        <v>1.8613249999999999</v>
      </c>
      <c r="I103" s="20" cm="1">
        <f t="array" ref="I103">_xll.BDP(A103,$I$1)</f>
        <v>-9.7219230000000003</v>
      </c>
    </row>
    <row r="104" spans="1:9" x14ac:dyDescent="0.25">
      <c r="A104" s="20" t="s">
        <v>41</v>
      </c>
      <c r="B104" s="20" t="s">
        <v>2454</v>
      </c>
      <c r="C104" s="1">
        <f>_xll.BQL(Stocks[[#This Row],[bloomberg_query]],"px_last(currency=EUR).value","showdates","false","showids","false","showheaders","false","cols"=1)</f>
        <v>146.10978226363659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-2.852538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-4.1231679999999997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-5.4292959999999999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14.00296</v>
      </c>
      <c r="H104" s="20" cm="1">
        <f t="array" ref="H104">_xll.BDP(A104,$H$1)</f>
        <v>-13.309224820653281</v>
      </c>
      <c r="I104" s="20" cm="1">
        <f t="array" ref="I104">_xll.BDP(A104,$I$1)</f>
        <v>-33.638295186471758</v>
      </c>
    </row>
    <row r="105" spans="1:9" x14ac:dyDescent="0.25">
      <c r="A105" s="20" t="s">
        <v>34</v>
      </c>
      <c r="B105" s="20" t="s">
        <v>2455</v>
      </c>
      <c r="C105" s="1">
        <f>_xll.BQL(Stocks[[#This Row],[bloomberg_query]],"px_last(currency=EUR).value","showdates","false","showids","false","showheaders","false","cols"=1)</f>
        <v>81.575177356600761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-5.7297640000000003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-5.7233650000000003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2.0388220000000001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46.97081</v>
      </c>
      <c r="H105" s="20" cm="1">
        <f t="array" ref="H105">_xll.BDP(A105,$H$1)</f>
        <v>21.65969682463491</v>
      </c>
      <c r="I105" s="20" cm="1">
        <f t="array" ref="I105">_xll.BDP(A105,$I$1)</f>
        <v>-8.746264945310994</v>
      </c>
    </row>
    <row r="106" spans="1:9" x14ac:dyDescent="0.25">
      <c r="A106" s="20" t="s">
        <v>2456</v>
      </c>
      <c r="B106" s="20" t="s">
        <v>2457</v>
      </c>
      <c r="C106" s="1">
        <f>_xll.BQL(Stocks[[#This Row],[bloomberg_query]],"px_last(currency=EUR).value","showdates","false","showids","false","showheaders","false","cols"=1)</f>
        <v>8.7519377185739273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-2.7282320000000002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-1.9055869999999999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-11.72128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-43.8825</v>
      </c>
      <c r="H106" s="20" cm="1">
        <f t="array" ref="H106">_xll.BDP(A106,$H$1)</f>
        <v>-28.347860000000001</v>
      </c>
      <c r="I106" s="20" cm="1">
        <f t="array" ref="I106">_xll.BDP(A106,$I$1)</f>
        <v>-49.461539999999999</v>
      </c>
    </row>
    <row r="107" spans="1:9" x14ac:dyDescent="0.25">
      <c r="A107" s="20" t="s">
        <v>176</v>
      </c>
      <c r="B107" s="20" t="s">
        <v>2311</v>
      </c>
      <c r="C107" s="1">
        <f>_xll.BQL(Stocks[[#This Row],[bloomberg_query]],"px_last(currency=EUR).value","showdates","false","showids","false","showheaders","false","cols"=1)</f>
        <v>306.08113942742347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-4.4718970000000002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-3.9587439999999998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-1.2909060000000001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57.085030000000003</v>
      </c>
      <c r="H107" s="20" cm="1">
        <f t="array" ref="H107">_xll.BDP(A107,$H$1)</f>
        <v>14.863399370016106</v>
      </c>
      <c r="I107" s="20" cm="1">
        <f t="array" ref="I107">_xll.BDP(A107,$I$1)</f>
        <v>-8.3550122842299963</v>
      </c>
    </row>
    <row r="108" spans="1:9" x14ac:dyDescent="0.25">
      <c r="A108" s="20" t="s">
        <v>2458</v>
      </c>
      <c r="B108" s="20" t="s">
        <v>2459</v>
      </c>
      <c r="C108" s="1">
        <f>_xll.BQL(Stocks[[#This Row],[bloomberg_query]],"px_last(currency=EUR).value","showdates","false","showids","false","showheaders","false","cols"=1)</f>
        <v>59.751788774132734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-4.5934030000000003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1.076897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27.793050000000001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85.388050000000007</v>
      </c>
      <c r="H108" s="20" cm="1">
        <f t="array" ref="H108">_xll.BDP(A108,$H$1)</f>
        <v>11.628519807750353</v>
      </c>
      <c r="I108" s="20" cm="1">
        <f t="array" ref="I108">_xll.BDP(A108,$I$1)</f>
        <v>-11.093751710246872</v>
      </c>
    </row>
    <row r="109" spans="1:9" x14ac:dyDescent="0.25">
      <c r="A109" s="20" t="s">
        <v>2460</v>
      </c>
      <c r="B109" s="20" t="s">
        <v>2461</v>
      </c>
      <c r="C109" s="1">
        <f>_xll.BQL(Stocks[[#This Row],[bloomberg_query]],"px_last(currency=EUR).value","showdates","false","showids","false","showheaders","false","cols"=1)</f>
        <v>20.799999237060547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0.48309180000000002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0.97087380000000001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-0.95238100000000003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-17.786560000000001</v>
      </c>
      <c r="H109" s="20" cm="1">
        <f t="array" ref="H109">_xll.BDP(A109,$H$1)</f>
        <v>-3.6880989999999998</v>
      </c>
      <c r="I109" s="20" cm="1">
        <f t="array" ref="I109">_xll.BDP(A109,$I$1)</f>
        <v>-20</v>
      </c>
    </row>
    <row r="110" spans="1:9" x14ac:dyDescent="0.25">
      <c r="A110" s="20" t="s">
        <v>146</v>
      </c>
      <c r="B110" s="20" t="s">
        <v>2462</v>
      </c>
      <c r="C110" s="1">
        <f>_xll.BQL(Stocks[[#This Row],[bloomberg_query]],"px_last(currency=EUR).value","showdates","false","showids","false","showheaders","false","cols"=1)</f>
        <v>60.619998931884766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1.24427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-2.4605679999999999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0.94678419999999996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52.327159999999999</v>
      </c>
      <c r="H110" s="20" cm="1">
        <f t="array" ref="H110">_xll.BDP(A110,$H$1)</f>
        <v>2.6742400000000002</v>
      </c>
      <c r="I110" s="20" cm="1">
        <f t="array" ref="I110">_xll.BDP(A110,$I$1)</f>
        <v>-13.276109999999999</v>
      </c>
    </row>
    <row r="111" spans="1:9" x14ac:dyDescent="0.25">
      <c r="A111" s="20" t="s">
        <v>183</v>
      </c>
      <c r="B111" s="20" t="s">
        <v>2463</v>
      </c>
      <c r="C111" s="1">
        <f>_xll.BQL(Stocks[[#This Row],[bloomberg_query]],"px_last(currency=EUR).value","showdates","false","showids","false","showheaders","false","cols"=1)</f>
        <v>96.582336959242824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-3.8662869999999998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-7.2469960000000002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-3.3811719999999998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48.652529999999999</v>
      </c>
      <c r="H111" s="20" cm="1">
        <f t="array" ref="H111">_xll.BDP(A111,$H$1)</f>
        <v>14.322455164365715</v>
      </c>
      <c r="I111" s="20" cm="1">
        <f t="array" ref="I111">_xll.BDP(A111,$I$1)</f>
        <v>-8.3771057357266692</v>
      </c>
    </row>
    <row r="112" spans="1:9" x14ac:dyDescent="0.25">
      <c r="A112" s="20" t="s">
        <v>80</v>
      </c>
      <c r="B112" s="20" t="s">
        <v>2267</v>
      </c>
      <c r="C112" s="1">
        <f>_xll.BQL(Stocks[[#This Row],[bloomberg_query]],"px_last(currency=EUR).value","showdates","false","showids","false","showheaders","false","cols"=1)</f>
        <v>169.63280490328049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1.01431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-0.47525849999999997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16.04853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38.21228</v>
      </c>
      <c r="H112" s="20" cm="1">
        <f t="array" ref="H112">_xll.BDP(A112,$H$1)</f>
        <v>14.734680000000001</v>
      </c>
      <c r="I112" s="20" cm="1">
        <f t="array" ref="I112">_xll.BDP(A112,$I$1)</f>
        <v>-1.8611869999999999</v>
      </c>
    </row>
    <row r="113" spans="1:9" x14ac:dyDescent="0.25">
      <c r="A113" s="20" t="s">
        <v>2464</v>
      </c>
      <c r="B113" s="20" t="s">
        <v>2465</v>
      </c>
      <c r="C113" s="1">
        <f>_xll.BQL(Stocks[[#This Row],[bloomberg_query]],"px_last(currency=EUR).value","showdates","false","showids","false","showheaders","false","cols"=1)</f>
        <v>152.32457927465438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-2.7715450000000001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-4.1183420000000002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3.2756940000000001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55.860460000000003</v>
      </c>
      <c r="H113" s="20" cm="1">
        <f t="array" ref="H113">_xll.BDP(A113,$H$1)</f>
        <v>31.091348215407827</v>
      </c>
      <c r="I113" s="20" cm="1">
        <f t="array" ref="I113">_xll.BDP(A113,$I$1)</f>
        <v>-6.1770527339579262</v>
      </c>
    </row>
    <row r="114" spans="1:9" x14ac:dyDescent="0.25">
      <c r="A114" s="20" t="s">
        <v>2466</v>
      </c>
      <c r="B114" s="20" t="s">
        <v>2467</v>
      </c>
      <c r="C114" s="1">
        <f>_xll.BQL(Stocks[[#This Row],[bloomberg_query]],"px_last(currency=EUR).value","showdates","false","showids","false","showheaders","false","cols"=1)</f>
        <v>68.267301729321488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-3.6420659999999998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-1.256729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18.024650000000001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339.90069999999997</v>
      </c>
      <c r="H114" s="20" cm="1">
        <f t="array" ref="H114">_xll.BDP(A114,$H$1)</f>
        <v>107.3249471759234</v>
      </c>
      <c r="I114" s="20" cm="1">
        <f t="array" ref="I114">_xll.BDP(A114,$I$1)</f>
        <v>-11.617848350538367</v>
      </c>
    </row>
    <row r="115" spans="1:9" x14ac:dyDescent="0.25">
      <c r="A115" s="20" t="s">
        <v>2468</v>
      </c>
      <c r="B115" s="20" t="s">
        <v>2469</v>
      </c>
      <c r="C115" s="1">
        <f>_xll.BQL(Stocks[[#This Row],[bloomberg_query]],"px_last(currency=EUR).value","showdates","false","showids","false","showheaders","false","cols"=1)</f>
        <v>3.0345643046146167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0.71522589999999997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-1.7221569999999999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13.0777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81.821129999999997</v>
      </c>
      <c r="H115" s="20" cm="1">
        <f t="array" ref="H115">_xll.BDP(A115,$H$1)</f>
        <v>25.623080000000002</v>
      </c>
      <c r="I115" s="20" cm="1">
        <f t="array" ref="I115">_xll.BDP(A115,$I$1)</f>
        <v>-3.6608860000000001</v>
      </c>
    </row>
    <row r="116" spans="1:9" x14ac:dyDescent="0.25">
      <c r="A116" s="20" t="s">
        <v>2470</v>
      </c>
      <c r="B116" s="20" t="s">
        <v>2471</v>
      </c>
      <c r="C116" s="1">
        <f>_xll.BQL(Stocks[[#This Row],[bloomberg_query]],"px_last(currency=EUR).value","showdates","false","showids","false","showheaders","false","cols"=1)</f>
        <v>222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4.1860470000000003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13.994910000000001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12.98129</v>
      </c>
      <c r="H116" s="20" cm="1">
        <f t="array" ref="H116">_xll.BDP(A116,$H$1)</f>
        <v>9.3124920000000007</v>
      </c>
      <c r="I116" s="20" cm="1">
        <f t="array" ref="I116">_xll.BDP(A116,$I$1)</f>
        <v>-9.0163930000000008</v>
      </c>
    </row>
    <row r="117" spans="1:9" x14ac:dyDescent="0.25">
      <c r="A117" s="20" t="s">
        <v>416</v>
      </c>
      <c r="B117" s="20" t="s">
        <v>3078</v>
      </c>
      <c r="C117" s="1">
        <f>_xll.BQL(Stocks[[#This Row],[bloomberg_query]],"px_last(currency=EUR).value","showdates","false","showids","false","showheaders","false","cols"=1)</f>
        <v>614.60619288682938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-3.101172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-6.0885249999999997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-5.8915369999999996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49.211730000000003</v>
      </c>
      <c r="H117" s="20" cm="1">
        <f t="array" ref="H117">_xll.BDP(A117,$H$1)</f>
        <v>10.41350031827041</v>
      </c>
      <c r="I117" s="20" cm="1">
        <f t="array" ref="I117">_xll.BDP(A117,$I$1)</f>
        <v>-9.499847708114368</v>
      </c>
    </row>
    <row r="118" spans="1:9" x14ac:dyDescent="0.25">
      <c r="A118" s="20" t="s">
        <v>46</v>
      </c>
      <c r="B118" s="20" t="s">
        <v>2291</v>
      </c>
      <c r="C118" s="1">
        <f>_xll.BQL(Stocks[[#This Row],[bloomberg_query]],"px_last(currency=EUR).value","showdates","false","showids","false","showheaders","false","cols"=1)</f>
        <v>161.41288458108903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-0.4969595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-0.78542259999999997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0.1185277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24.898869999999999</v>
      </c>
      <c r="H118" s="20" cm="1">
        <f t="array" ref="H118">_xll.BDP(A118,$H$1)</f>
        <v>1.0672459297018557</v>
      </c>
      <c r="I118" s="20" cm="1">
        <f t="array" ref="I118">_xll.BDP(A118,$I$1)</f>
        <v>-6.2749403816084559</v>
      </c>
    </row>
    <row r="119" spans="1:9" x14ac:dyDescent="0.25">
      <c r="A119" s="20" t="s">
        <v>330</v>
      </c>
      <c r="B119" s="20" t="s">
        <v>2472</v>
      </c>
      <c r="C119" s="1">
        <f>_xll.BQL(Stocks[[#This Row],[bloomberg_query]],"px_last(currency=EUR).value","showdates","false","showids","false","showheaders","false","cols"=1)</f>
        <v>199.99044943749905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-9.8639430000000008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-12.695119999999999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-3.0841880000000002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7.9080719999999998</v>
      </c>
      <c r="H119" s="20" cm="1">
        <f t="array" ref="H119">_xll.BDP(A119,$H$1)</f>
        <v>17.569011826405166</v>
      </c>
      <c r="I119" s="20" cm="1">
        <f t="array" ref="I119">_xll.BDP(A119,$I$1)</f>
        <v>-13.498219576866925</v>
      </c>
    </row>
    <row r="120" spans="1:9" x14ac:dyDescent="0.25">
      <c r="A120" s="20" t="s">
        <v>2473</v>
      </c>
      <c r="B120" s="20" t="s">
        <v>2474</v>
      </c>
      <c r="C120" s="1">
        <f>_xll.BQL(Stocks[[#This Row],[bloomberg_query]],"px_last(currency=EUR).value","showdates","false","showids","false","showheaders","false","cols"=1)</f>
        <v>180.34367178976535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-5.9543799999999996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-5.0360519999999998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-1.2386489999999999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35.239420000000003</v>
      </c>
      <c r="H120" s="20" cm="1">
        <f t="array" ref="H120">_xll.BDP(A120,$H$1)</f>
        <v>13.779408991403407</v>
      </c>
      <c r="I120" s="20" cm="1">
        <f t="array" ref="I120">_xll.BDP(A120,$I$1)</f>
        <v>-8.8096156002038235</v>
      </c>
    </row>
    <row r="121" spans="1:9" x14ac:dyDescent="0.25">
      <c r="A121" s="20" t="s">
        <v>2475</v>
      </c>
      <c r="B121" s="20" t="s">
        <v>2476</v>
      </c>
      <c r="C121" s="1">
        <f>_xll.BQL(Stocks[[#This Row],[bloomberg_query]],"px_last(currency=EUR).value","showdates","false","showids","false","showheaders","false","cols"=1)</f>
        <v>12.773269432783128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-0.65234890000000001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-6.7088789999999996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-15.343120000000001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54.451860000000003</v>
      </c>
      <c r="H121" s="20" cm="1">
        <f t="array" ref="H121">_xll.BDP(A121,$H$1)</f>
        <v>-22.928928887137857</v>
      </c>
      <c r="I121" s="20" cm="1">
        <f t="array" ref="I121">_xll.BDP(A121,$I$1)</f>
        <v>-43.424945749439225</v>
      </c>
    </row>
    <row r="122" spans="1:9" x14ac:dyDescent="0.25">
      <c r="A122" s="20" t="s">
        <v>2477</v>
      </c>
      <c r="B122" s="20" t="s">
        <v>2478</v>
      </c>
      <c r="C122" s="1">
        <f>_xll.BQL(Stocks[[#This Row],[bloomberg_query]],"px_last(currency=EUR).value","showdates","false","showids","false","showheaders","false","cols"=1)</f>
        <v>64.143196800351134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-5.764157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-16.107510000000001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-14.312110000000001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-5.7352530000000002</v>
      </c>
      <c r="H122" s="20" cm="1">
        <f t="array" ref="H122">_xll.BDP(A122,$H$1)</f>
        <v>-8.1682936094438521</v>
      </c>
      <c r="I122" s="20" cm="1">
        <f t="array" ref="I122">_xll.BDP(A122,$I$1)</f>
        <v>-20.296559894365018</v>
      </c>
    </row>
    <row r="123" spans="1:9" x14ac:dyDescent="0.25">
      <c r="A123" s="20" t="s">
        <v>57</v>
      </c>
      <c r="B123" s="20" t="s">
        <v>2292</v>
      </c>
      <c r="C123" s="1">
        <f>_xll.BQL(Stocks[[#This Row],[bloomberg_query]],"px_last(currency=EUR).value","showdates","false","showids","false","showheaders","false","cols"=1)</f>
        <v>338.89999389648438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-0.82644629999999997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0.14641290000000001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5.2631579999999998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-22.959900000000001</v>
      </c>
      <c r="H123" s="20" cm="1">
        <f t="array" ref="H123">_xll.BDP(A123,$H$1)</f>
        <v>-14.98105</v>
      </c>
      <c r="I123" s="20" cm="1">
        <f t="array" ref="I123">_xll.BDP(A123,$I$1)</f>
        <v>-26.621200000000002</v>
      </c>
    </row>
    <row r="124" spans="1:9" x14ac:dyDescent="0.25">
      <c r="A124" s="20" t="s">
        <v>2999</v>
      </c>
      <c r="B124" s="20" t="s">
        <v>3000</v>
      </c>
      <c r="C124" s="1">
        <f>_xll.BQL(Stocks[[#This Row],[bloomberg_query]],"px_last(currency=EUR).value","showdates","false","showids","false","showheaders","false","cols"=1)</f>
        <v>1.7782546825041652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-0.89086679999999996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-5.9336399999999996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-7.9719090000000001</v>
      </c>
      <c r="G124" s="20" t="str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4" s="20" t="str" cm="1">
        <f t="array" ref="H124">_xll.BDP(A124,$H$1)</f>
        <v>#N/A N/A</v>
      </c>
      <c r="I124" s="20" cm="1">
        <f t="array" ref="I124">_xll.BDP(A124,$I$1)</f>
        <v>-30.238099999999999</v>
      </c>
    </row>
    <row r="125" spans="1:9" x14ac:dyDescent="0.25">
      <c r="A125" s="20" t="s">
        <v>2479</v>
      </c>
      <c r="B125" s="20" t="s">
        <v>2480</v>
      </c>
      <c r="C125" s="1">
        <f>_xll.BQL(Stocks[[#This Row],[bloomberg_query]],"px_last(currency=EUR).value","showdates","false","showids","false","showheaders","false","cols"=1)</f>
        <v>1.6515512794256211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-9.2079140000000006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-17.122150000000001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8.6433520000000001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-59.212580000000003</v>
      </c>
      <c r="H125" s="20" cm="1">
        <f t="array" ref="H125">_xll.BDP(A125,$H$1)</f>
        <v>-19.636738783564361</v>
      </c>
      <c r="I125" s="20" cm="1">
        <f t="array" ref="I125">_xll.BDP(A125,$I$1)</f>
        <v>-64.25619907990135</v>
      </c>
    </row>
    <row r="126" spans="1:9" x14ac:dyDescent="0.25">
      <c r="A126" s="20" t="s">
        <v>2481</v>
      </c>
      <c r="B126" s="20" t="s">
        <v>2482</v>
      </c>
      <c r="C126" s="1">
        <f>_xll.BQL(Stocks[[#This Row],[bloomberg_query]],"px_last(currency=EUR).value","showdates","false","showids","false","showheaders","false","cols"=1)</f>
        <v>77.718375524878496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-4.4669930000000004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-4.1046680000000002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12.941179999999999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-5.0175510000000001</v>
      </c>
      <c r="H126" s="20" cm="1">
        <f t="array" ref="H126">_xll.BDP(A126,$H$1)</f>
        <v>-7.9091409651709839</v>
      </c>
      <c r="I126" s="20" cm="1">
        <f t="array" ref="I126">_xll.BDP(A126,$I$1)</f>
        <v>-28.862284231607187</v>
      </c>
    </row>
    <row r="127" spans="1:9" x14ac:dyDescent="0.25">
      <c r="A127" s="20" t="s">
        <v>2483</v>
      </c>
      <c r="B127" s="20" t="s">
        <v>2484</v>
      </c>
      <c r="C127" s="1">
        <f>_xll.BQL(Stocks[[#This Row],[bloomberg_query]],"px_last(currency=EUR).value","showdates","false","showids","false","showheaders","false","cols"=1)</f>
        <v>33.403340616822241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-1.8098890000000001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-4.3586580000000001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-5.4836280000000004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-21.115349999999999</v>
      </c>
      <c r="H127" s="20" cm="1">
        <f t="array" ref="H127">_xll.BDP(A127,$H$1)</f>
        <v>-20.952053730846266</v>
      </c>
      <c r="I127" s="20" cm="1">
        <f t="array" ref="I127">_xll.BDP(A127,$I$1)</f>
        <v>-43.827257723246134</v>
      </c>
    </row>
    <row r="128" spans="1:9" x14ac:dyDescent="0.25">
      <c r="A128" s="20" t="s">
        <v>2485</v>
      </c>
      <c r="B128" s="20" t="s">
        <v>2486</v>
      </c>
      <c r="C128" s="1">
        <f>_xll.BQL(Stocks[[#This Row],[bloomberg_query]],"px_last(currency=EUR).value","showdates","false","showids","false","showheaders","false","cols"=1)</f>
        <v>101.15512923002242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-1.6638409999999999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-5.0125349999999997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7.3373379999999999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9.384957</v>
      </c>
      <c r="H128" s="20" cm="1">
        <f t="array" ref="H128">_xll.BDP(A128,$H$1)</f>
        <v>-16.30946456310101</v>
      </c>
      <c r="I128" s="20" cm="1">
        <f t="array" ref="I128">_xll.BDP(A128,$I$1)</f>
        <v>-28.477891697714675</v>
      </c>
    </row>
    <row r="129" spans="1:9" x14ac:dyDescent="0.25">
      <c r="A129" s="20" t="s">
        <v>49</v>
      </c>
      <c r="B129" s="20" t="s">
        <v>2265</v>
      </c>
      <c r="C129" s="1">
        <f>_xll.BQL(Stocks[[#This Row],[bloomberg_query]],"px_last(currency=EUR).value","showdates","false","showids","false","showheaders","false","cols"=1)</f>
        <v>123.06443666517734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-0.89910380000000001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-7.3505269999999996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-6.9949539999999999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175.0232</v>
      </c>
      <c r="H129" s="20" cm="1">
        <f t="array" ref="H129">_xll.BDP(A129,$H$1)</f>
        <v>11.167220677291063</v>
      </c>
      <c r="I129" s="20" cm="1">
        <f t="array" ref="I129">_xll.BDP(A129,$I$1)</f>
        <v>-15.684476305363013</v>
      </c>
    </row>
    <row r="130" spans="1:9" x14ac:dyDescent="0.25">
      <c r="A130" s="20" t="s">
        <v>21</v>
      </c>
      <c r="B130" s="20" t="s">
        <v>2487</v>
      </c>
      <c r="C130" s="1">
        <f>_xll.BQL(Stocks[[#This Row],[bloomberg_query]],"px_last(currency=EUR).value","showdates","false","showids","false","showheaders","false","cols"=1)</f>
        <v>53.920001245502682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-0.81834280000000004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-3.0290360000000001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4.9252729999999998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11.26878</v>
      </c>
      <c r="H130" s="20" cm="1">
        <f t="array" ref="H130">_xll.BDP(A130,$H$1)</f>
        <v>-5.9149669999999999</v>
      </c>
      <c r="I130" s="20" cm="1">
        <f t="array" ref="I130">_xll.BDP(A130,$I$1)</f>
        <v>-17.30809</v>
      </c>
    </row>
    <row r="131" spans="1:9" x14ac:dyDescent="0.25">
      <c r="A131" s="20" t="s">
        <v>37</v>
      </c>
      <c r="B131" s="20" t="s">
        <v>2262</v>
      </c>
      <c r="C131" s="1">
        <f>_xll.BQL(Stocks[[#This Row],[bloomberg_query]],"px_last(currency=EUR).value","showdates","false","showids","false","showheaders","false","cols"=1)</f>
        <v>102.33838236657753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0.2018847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-2.4097200000000001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9.2222799999999996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11.644130000000001</v>
      </c>
      <c r="H131" s="20" cm="1">
        <f t="array" ref="H131">_xll.BDP(A131,$H$1)</f>
        <v>-12.349170000000001</v>
      </c>
      <c r="I131" s="20" cm="1">
        <f t="array" ref="I131">_xll.BDP(A131,$I$1)</f>
        <v>-26.093689999999999</v>
      </c>
    </row>
    <row r="132" spans="1:9" x14ac:dyDescent="0.25">
      <c r="A132" s="20" t="s">
        <v>198</v>
      </c>
      <c r="B132" s="20" t="s">
        <v>2488</v>
      </c>
      <c r="C132" s="1">
        <f>_xll.BQL(Stocks[[#This Row],[bloomberg_query]],"px_last(currency=EUR).value","showdates","false","showids","false","showheaders","false","cols"=1)</f>
        <v>73.41288635134697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-1.1749609999999999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-2.3520159999999999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4.3443319999999996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-23.897410000000001</v>
      </c>
      <c r="H132" s="20" cm="1">
        <f t="array" ref="H132">_xll.BDP(A132,$H$1)</f>
        <v>-9.2936804579773131</v>
      </c>
      <c r="I132" s="20" cm="1">
        <f t="array" ref="I132">_xll.BDP(A132,$I$1)</f>
        <v>-37.677281865413249</v>
      </c>
    </row>
    <row r="133" spans="1:9" x14ac:dyDescent="0.25">
      <c r="A133" s="20" t="s">
        <v>44</v>
      </c>
      <c r="B133" s="20" t="s">
        <v>2489</v>
      </c>
      <c r="C133" s="1">
        <f>_xll.BQL(Stocks[[#This Row],[bloomberg_query]],"px_last(currency=EUR).value","showdates","false","showids","false","showheaders","false","cols"=1)</f>
        <v>849.21239341795444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-2.9872800000000002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-4.9015589999999998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6.1803730000000003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92.977450000000005</v>
      </c>
      <c r="H133" s="20" cm="1">
        <f t="array" ref="H133">_xll.BDP(A133,$H$1)</f>
        <v>28.926254354816599</v>
      </c>
      <c r="I133" s="20" cm="1">
        <f t="array" ref="I133">_xll.BDP(A133,$I$1)</f>
        <v>-5.5288281102028103</v>
      </c>
    </row>
    <row r="134" spans="1:9" x14ac:dyDescent="0.25">
      <c r="A134" s="20" t="s">
        <v>3134</v>
      </c>
      <c r="B134" s="20" t="s">
        <v>3135</v>
      </c>
      <c r="C134" s="1">
        <f>_xll.BQL(Stocks[[#This Row],[bloomberg_query]],"px_last(currency=EUR).value","showdates","false","showids","false","showheaders","false","cols"=1)</f>
        <v>104.15274253487587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-6.9748390000000002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-4.6062380000000003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19.523430000000001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38.403309999999998</v>
      </c>
      <c r="H134" s="20" cm="1">
        <f t="array" ref="H134">_xll.BDP(A134,$H$1)</f>
        <v>26.595418895815353</v>
      </c>
      <c r="I134" s="20" cm="1">
        <f t="array" ref="I134">_xll.BDP(A134,$I$1)</f>
        <v>-8.6417684249369664</v>
      </c>
    </row>
    <row r="135" spans="1:9" x14ac:dyDescent="0.25">
      <c r="A135" s="20" t="s">
        <v>61</v>
      </c>
      <c r="B135" s="20" t="s">
        <v>2317</v>
      </c>
      <c r="C135" s="1">
        <f>_xll.BQL(Stocks[[#This Row],[bloomberg_query]],"px_last(currency=EUR).value","showdates","false","showids","false","showheaders","false","cols"=1)</f>
        <v>79.123816447785913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-1.3423369999999999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-1.7279340000000001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-5.0922210000000003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-22.14142</v>
      </c>
      <c r="H135" s="20" cm="1">
        <f t="array" ref="H135">_xll.BDP(A135,$H$1)</f>
        <v>-16.55809</v>
      </c>
      <c r="I135" s="20" cm="1">
        <f t="array" ref="I135">_xll.BDP(A135,$I$1)</f>
        <v>-26.573979999999999</v>
      </c>
    </row>
    <row r="136" spans="1:9" x14ac:dyDescent="0.25">
      <c r="A136" s="20" t="s">
        <v>172</v>
      </c>
      <c r="B136" s="20" t="s">
        <v>2490</v>
      </c>
      <c r="C136" s="1">
        <f>_xll.BQL(Stocks[[#This Row],[bloomberg_query]],"px_last(currency=EUR).value","showdates","false","showids","false","showheaders","false","cols"=1)</f>
        <v>35.933173501491545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-5.2014269999999998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-10.86397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-9.61937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-1.57551</v>
      </c>
      <c r="H136" s="20" cm="1">
        <f t="array" ref="H136">_xll.BDP(A136,$H$1)</f>
        <v>-15.921244731284315</v>
      </c>
      <c r="I136" s="20" cm="1">
        <f t="array" ref="I136">_xll.BDP(A136,$I$1)</f>
        <v>-35.89918493329737</v>
      </c>
    </row>
    <row r="137" spans="1:9" x14ac:dyDescent="0.25">
      <c r="A137" s="20" t="s">
        <v>88</v>
      </c>
      <c r="B137" s="20" t="s">
        <v>2303</v>
      </c>
      <c r="C137" s="1">
        <f>_xll.BQL(Stocks[[#This Row],[bloomberg_query]],"px_last(currency=EUR).value","showdates","false","showids","false","showheaders","false","cols"=1)</f>
        <v>91.699996948242188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0.43525570000000002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-6.626201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-6.7676769999999999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18.224530000000001</v>
      </c>
      <c r="H137" s="20" cm="1">
        <f t="array" ref="H137">_xll.BDP(A137,$H$1)</f>
        <v>1.429072E-2</v>
      </c>
      <c r="I137" s="20" cm="1">
        <f t="array" ref="I137">_xll.BDP(A137,$I$1)</f>
        <v>-16.255710000000001</v>
      </c>
    </row>
    <row r="138" spans="1:9" x14ac:dyDescent="0.25">
      <c r="A138" s="20" t="s">
        <v>2491</v>
      </c>
      <c r="B138" s="20" t="s">
        <v>2492</v>
      </c>
      <c r="C138" s="1">
        <f>_xll.BQL(Stocks[[#This Row],[bloomberg_query]],"px_last(currency=EUR).value","showdates","false","showids","false","showheaders","false","cols"=1)</f>
        <v>129.30787329375744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-0.67066570000000003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5.7698470000000004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16.434249999999999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8.5809280000000001</v>
      </c>
      <c r="H138" s="20" cm="1">
        <f t="array" ref="H138">_xll.BDP(A138,$H$1)</f>
        <v>1.8425258930099688</v>
      </c>
      <c r="I138" s="20" cm="1">
        <f t="array" ref="I138">_xll.BDP(A138,$I$1)</f>
        <v>-14.261248824175238</v>
      </c>
    </row>
    <row r="139" spans="1:9" x14ac:dyDescent="0.25">
      <c r="A139" s="20" t="s">
        <v>3036</v>
      </c>
      <c r="B139" s="20" t="s">
        <v>3037</v>
      </c>
      <c r="C139" s="1">
        <f>_xll.BQL(Stocks[[#This Row],[bloomberg_query]],"px_last(currency=EUR).value","showdates","false","showids","false","showheaders","false","cols"=1)</f>
        <v>79.75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-2.5210080000000001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-6.2355660000000004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-15.59252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-7.146941</v>
      </c>
      <c r="H139" s="20" cm="1">
        <f t="array" ref="H139">_xll.BDP(A139,$H$1)</f>
        <v>-1.4610970000000001</v>
      </c>
      <c r="I139" s="20" cm="1">
        <f t="array" ref="I139">_xll.BDP(A139,$I$1)</f>
        <v>-22.422180000000001</v>
      </c>
    </row>
    <row r="140" spans="1:9" x14ac:dyDescent="0.25">
      <c r="A140" s="20" t="s">
        <v>59</v>
      </c>
      <c r="B140" s="20" t="s">
        <v>2266</v>
      </c>
      <c r="C140" s="1">
        <f>_xll.BQL(Stocks[[#This Row],[bloomberg_query]],"px_last(currency=EUR).value","showdates","false","showids","false","showheaders","false","cols"=1)</f>
        <v>502.20001220703125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-1.322443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1.439424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7.0012660000000002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40.177630000000001</v>
      </c>
      <c r="H140" s="20" cm="1">
        <f t="array" ref="H140">_xll.BDP(A140,$H$1)</f>
        <v>8.3737110000000001</v>
      </c>
      <c r="I140" s="20" cm="1">
        <f t="array" ref="I140">_xll.BDP(A140,$I$1)</f>
        <v>-4.5247130000000002</v>
      </c>
    </row>
    <row r="141" spans="1:9" x14ac:dyDescent="0.25">
      <c r="A141" s="20" t="s">
        <v>1301</v>
      </c>
      <c r="B141" s="20" t="s">
        <v>3107</v>
      </c>
      <c r="C141" s="1">
        <f>_xll.BQL(Stocks[[#This Row],[bloomberg_query]],"px_last(currency=EUR).value","showdates","false","showids","false","showheaders","false","cols"=1)</f>
        <v>323.10000610351563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-0.40073979999999998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6.1938680000000003E-2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3.8906749999999999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66.890900000000002</v>
      </c>
      <c r="H141" s="20" cm="1">
        <f t="array" ref="H141">_xll.BDP(A141,$H$1)</f>
        <v>23.196000000000002</v>
      </c>
      <c r="I141" s="20" cm="1">
        <f t="array" ref="I141">_xll.BDP(A141,$I$1)</f>
        <v>-2.856284</v>
      </c>
    </row>
    <row r="142" spans="1:9" x14ac:dyDescent="0.25">
      <c r="A142" s="20" t="s">
        <v>3025</v>
      </c>
      <c r="B142" s="20" t="s">
        <v>3026</v>
      </c>
      <c r="C142" s="1">
        <f>_xll.BQL(Stocks[[#This Row],[bloomberg_query]],"px_last(currency=EUR).value","showdates","false","showids","false","showheaders","false","cols"=1)</f>
        <v>333.78519614934919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-9.3021960000000004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-14.90668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-8.1286149999999999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484.68689999999998</v>
      </c>
      <c r="H142" s="20" cm="1">
        <f t="array" ref="H142">_xll.BDP(A142,$H$1)</f>
        <v>86.162789454450731</v>
      </c>
      <c r="I142" s="20" cm="1">
        <f t="array" ref="I142">_xll.BDP(A142,$I$1)</f>
        <v>-35.609573729569519</v>
      </c>
    </row>
    <row r="143" spans="1:9" x14ac:dyDescent="0.25">
      <c r="A143" s="20" t="s">
        <v>2493</v>
      </c>
      <c r="B143" s="20" t="s">
        <v>2494</v>
      </c>
      <c r="C143" s="1">
        <f>_xll.BQL(Stocks[[#This Row],[bloomberg_query]],"px_last(currency=EUR).value","showdates","false","showids","false","showheaders","false","cols"=1)</f>
        <v>3.1600000858306885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0.63694269999999997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1.2820510000000001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6.7012989999999997</v>
      </c>
      <c r="H143" s="20" cm="1">
        <f t="array" ref="H143">_xll.BDP(A143,$H$1)</f>
        <v>2.3415520000000001</v>
      </c>
      <c r="I143" s="20" cm="1">
        <f t="array" ref="I143">_xll.BDP(A143,$I$1)</f>
        <v>-3.067482</v>
      </c>
    </row>
    <row r="144" spans="1:9" x14ac:dyDescent="0.25">
      <c r="A144" s="20" t="s">
        <v>32</v>
      </c>
      <c r="B144" s="20" t="s">
        <v>2286</v>
      </c>
      <c r="C144" s="1">
        <f>_xll.BQL(Stocks[[#This Row],[bloomberg_query]],"px_last(currency=EUR).value","showdates","false","showids","false","showheaders","false","cols"=1)</f>
        <v>417.55607751905916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-3.5264090000000001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-2.4626800000000002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6.5801129999999999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23.764119999999998</v>
      </c>
      <c r="H144" s="20" cm="1">
        <f t="array" ref="H144">_xll.BDP(A144,$H$1)</f>
        <v>3.08007983523177</v>
      </c>
      <c r="I144" s="20" cm="1">
        <f t="array" ref="I144">_xll.BDP(A144,$I$1)</f>
        <v>-6.6064469094280254</v>
      </c>
    </row>
    <row r="145" spans="1:9" x14ac:dyDescent="0.25">
      <c r="A145" s="20" t="s">
        <v>2495</v>
      </c>
      <c r="B145" s="20" t="s">
        <v>2496</v>
      </c>
      <c r="C145" s="1">
        <f>_xll.BQL(Stocks[[#This Row],[bloomberg_query]],"px_last(currency=EUR).value","showdates","false","showids","false","showheaders","false","cols"=1)</f>
        <v>100.5059645652771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-5.9855119999999999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-5.3424430000000003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19.993089999999999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85.026759999999996</v>
      </c>
      <c r="H145" s="20" cm="1">
        <f t="array" ref="H145">_xll.BDP(A145,$H$1)</f>
        <v>39.722039083159629</v>
      </c>
      <c r="I145" s="20" cm="1">
        <f t="array" ref="I145">_xll.BDP(A145,$I$1)</f>
        <v>-16.523948234571332</v>
      </c>
    </row>
    <row r="146" spans="1:9" x14ac:dyDescent="0.25">
      <c r="A146" s="20" t="s">
        <v>126</v>
      </c>
      <c r="B146" s="20" t="s">
        <v>2962</v>
      </c>
      <c r="C146" s="1">
        <f>_xll.BQL(Stocks[[#This Row],[bloomberg_query]],"px_last(currency=EUR).value","showdates","false","showids","false","showheaders","false","cols"=1)</f>
        <v>36.620524322986604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-5.6635169999999997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-10.38823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-1.8354919999999999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-59.258980000000001</v>
      </c>
      <c r="H146" s="20" cm="1">
        <f t="array" ref="H146">_xll.BDP(A146,$H$1)</f>
        <v>-58.260713872418258</v>
      </c>
      <c r="I146" s="20" cm="1">
        <f t="array" ref="I146">_xll.BDP(A146,$I$1)</f>
        <v>-77.481655863844495</v>
      </c>
    </row>
    <row r="147" spans="1:9" x14ac:dyDescent="0.25">
      <c r="A147" s="20" t="s">
        <v>2963</v>
      </c>
      <c r="B147" s="20" t="s">
        <v>2964</v>
      </c>
      <c r="C147" s="1">
        <f>_xll.BQL(Stocks[[#This Row],[bloomberg_query]],"px_last(currency=EUR).value","showdates","false","showids","false","showheaders","false","cols"=1)</f>
        <v>3.8724763706626057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0.43430809999999997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-0.17447460000000001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-3.9822839999999999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99.725949999999997</v>
      </c>
      <c r="H147" s="20" cm="1">
        <f t="array" ref="H147">_xll.BDP(A147,$H$1)</f>
        <v>25.413689999999999</v>
      </c>
      <c r="I147" s="20" cm="1">
        <f t="array" ref="I147">_xll.BDP(A147,$I$1)</f>
        <v>-11.38889</v>
      </c>
    </row>
    <row r="148" spans="1:9" x14ac:dyDescent="0.25">
      <c r="A148" s="20" t="s">
        <v>2497</v>
      </c>
      <c r="B148" s="20" t="s">
        <v>2498</v>
      </c>
      <c r="C148" s="1">
        <f>_xll.BQL(Stocks[[#This Row],[bloomberg_query]],"px_last(currency=EUR).value","showdates","false","showids","false","showheaders","false","cols"=1)</f>
        <v>3.8472552925348285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-16.880289999999999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3.727541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39.065800000000003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-22.607209999999998</v>
      </c>
      <c r="H148" s="20" cm="1">
        <f t="array" ref="H148">_xll.BDP(A148,$H$1)</f>
        <v>1.5226075342150698</v>
      </c>
      <c r="I148" s="20" cm="1">
        <f t="array" ref="I148">_xll.BDP(A148,$I$1)</f>
        <v>-34.543913313033983</v>
      </c>
    </row>
    <row r="149" spans="1:9" x14ac:dyDescent="0.25">
      <c r="A149" s="20" t="s">
        <v>2499</v>
      </c>
      <c r="B149" s="20" t="s">
        <v>2500</v>
      </c>
      <c r="C149" s="1">
        <f>_xll.BQL(Stocks[[#This Row],[bloomberg_query]],"px_last(currency=EUR).value","showdates","false","showids","false","showheaders","false","cols"=1)</f>
        <v>15.971360060572625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-8.7102439999999994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-13.877829999999999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-7.8187059999999997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-10.97878</v>
      </c>
      <c r="H149" s="20" cm="1">
        <f t="array" ref="H149">_xll.BDP(A149,$H$1)</f>
        <v>5.9971037115259485</v>
      </c>
      <c r="I149" s="20" cm="1">
        <f t="array" ref="I149">_xll.BDP(A149,$I$1)</f>
        <v>-30.320702279245847</v>
      </c>
    </row>
    <row r="150" spans="1:9" x14ac:dyDescent="0.25">
      <c r="A150" s="20" t="s">
        <v>2501</v>
      </c>
      <c r="B150" s="20" t="s">
        <v>2502</v>
      </c>
      <c r="C150" s="1">
        <f>_xll.BQL(Stocks[[#This Row],[bloomberg_query]],"px_last(currency=EUR).value","showdates","false","showids","false","showheaders","false","cols"=1)</f>
        <v>322.19569757580757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-3.2556029999999998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-5.7330189999999996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2.053852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25.21246</v>
      </c>
      <c r="H150" s="20" cm="1">
        <f t="array" ref="H150">_xll.BDP(A150,$H$1)</f>
        <v>7.3446941872040528</v>
      </c>
      <c r="I150" s="20" cm="1">
        <f t="array" ref="I150">_xll.BDP(A150,$I$1)</f>
        <v>-6.713841723438831</v>
      </c>
    </row>
    <row r="151" spans="1:9" x14ac:dyDescent="0.25">
      <c r="A151" s="20" t="s">
        <v>79</v>
      </c>
      <c r="B151" s="20" t="s">
        <v>2288</v>
      </c>
      <c r="C151" s="1">
        <f>_xll.BQL(Stocks[[#This Row],[bloomberg_query]],"px_last(currency=EUR).value","showdates","false","showids","false","showheaders","false","cols"=1)</f>
        <v>49.729999542236328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-1.5582389999999999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-3.031466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5.1383400000000004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-7.6081459999999996</v>
      </c>
      <c r="H151" s="20" cm="1">
        <f t="array" ref="H151">_xll.BDP(A151,$H$1)</f>
        <v>-12.505179999999999</v>
      </c>
      <c r="I151" s="20" cm="1">
        <f t="array" ref="I151">_xll.BDP(A151,$I$1)</f>
        <v>-29.300540000000002</v>
      </c>
    </row>
    <row r="152" spans="1:9" x14ac:dyDescent="0.25">
      <c r="A152" s="20" t="s">
        <v>3031</v>
      </c>
      <c r="B152" s="20" t="s">
        <v>3032</v>
      </c>
      <c r="C152" s="1">
        <f>_xll.BQL(Stocks[[#This Row],[bloomberg_query]],"px_last(currency=EUR).value","showdates","false","showids","false","showheaders","false","cols"=1)</f>
        <v>39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2.7061860000000002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2.7061860000000002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10.23513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25.331209999999999</v>
      </c>
      <c r="H152" s="20" cm="1">
        <f t="array" ref="H152">_xll.BDP(A152,$H$1)</f>
        <v>9.6876709999999999</v>
      </c>
      <c r="I152" s="20" cm="1">
        <f t="array" ref="I152">_xll.BDP(A152,$I$1)</f>
        <v>-4.7619069999999999</v>
      </c>
    </row>
    <row r="153" spans="1:9" x14ac:dyDescent="0.25">
      <c r="A153" s="20" t="s">
        <v>3040</v>
      </c>
      <c r="B153" s="20" t="s">
        <v>3041</v>
      </c>
      <c r="C153" s="1">
        <f>_xll.BQL(Stocks[[#This Row],[bloomberg_query]],"px_last(currency=EUR).value","showdates","false","showids","false","showheaders","false","cols"=1)</f>
        <v>112.32458007931709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-7.6205769999999999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-10.41367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-5.8092139999999999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108.1674</v>
      </c>
      <c r="H153" s="20" cm="1">
        <f t="array" ref="H153">_xll.BDP(A153,$H$1)</f>
        <v>7.133052867916347</v>
      </c>
      <c r="I153" s="20" cm="1">
        <f t="array" ref="I153">_xll.BDP(A153,$I$1)</f>
        <v>-19.565214216585098</v>
      </c>
    </row>
    <row r="154" spans="1:9" x14ac:dyDescent="0.25">
      <c r="A154" s="20" t="s">
        <v>120</v>
      </c>
      <c r="B154" s="20" t="s">
        <v>2315</v>
      </c>
      <c r="C154" s="1">
        <f>_xll.BQL(Stocks[[#This Row],[bloomberg_query]],"px_last(currency=EUR).value","showdates","false","showids","false","showheaders","false","cols"=1)</f>
        <v>49.202862972021101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-0.55244249999999995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-0.95208700000000002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-2.1761740000000001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-5.5059060000000004</v>
      </c>
      <c r="H154" s="20" cm="1">
        <f t="array" ref="H154">_xll.BDP(A154,$H$1)</f>
        <v>-1.8300194517627038</v>
      </c>
      <c r="I154" s="20" cm="1">
        <f t="array" ref="I154">_xll.BDP(A154,$I$1)</f>
        <v>-15.818697917464966</v>
      </c>
    </row>
    <row r="155" spans="1:9" x14ac:dyDescent="0.25">
      <c r="A155" s="20" t="s">
        <v>2503</v>
      </c>
      <c r="B155" s="20" t="s">
        <v>2504</v>
      </c>
      <c r="C155" s="1">
        <f>_xll.BQL(Stocks[[#This Row],[bloomberg_query]],"px_last(currency=EUR).value","showdates","false","showids","false","showheaders","false","cols"=1)</f>
        <v>49.880667254328728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-6.9721130000000002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-2.2883010000000001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8.8352170000000001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-8.614058</v>
      </c>
      <c r="H155" s="20" cm="1">
        <f t="array" ref="H155">_xll.BDP(A155,$H$1)</f>
        <v>12.000327079304466</v>
      </c>
      <c r="I155" s="20" cm="1">
        <f t="array" ref="I155">_xll.BDP(A155,$I$1)</f>
        <v>-19.59064742888361</v>
      </c>
    </row>
    <row r="156" spans="1:9" x14ac:dyDescent="0.25">
      <c r="A156" s="20" t="s">
        <v>2505</v>
      </c>
      <c r="B156" s="20" t="s">
        <v>2506</v>
      </c>
      <c r="C156" s="1">
        <f>_xll.BQL(Stocks[[#This Row],[bloomberg_query]],"px_last(currency=EUR).value","showdates","false","showids","false","showheaders","false","cols"=1)</f>
        <v>1601.3937625348569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-1.6768540000000001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-4.4205180000000004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-0.59977999999999998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24.782170000000001</v>
      </c>
      <c r="H156" s="20" cm="1">
        <f t="array" ref="H156">_xll.BDP(A156,$H$1)</f>
        <v>6.1694535813559952</v>
      </c>
      <c r="I156" s="20" cm="1">
        <f t="array" ref="I156">_xll.BDP(A156,$I$1)</f>
        <v>-7.2770602937377014</v>
      </c>
    </row>
    <row r="157" spans="1:9" x14ac:dyDescent="0.25">
      <c r="A157" s="20" t="s">
        <v>2507</v>
      </c>
      <c r="B157" s="20" t="s">
        <v>2508</v>
      </c>
      <c r="C157" s="1">
        <f>_xll.BQL(Stocks[[#This Row],[bloomberg_query]],"px_last(currency=EUR).value","showdates","false","showids","false","showheaders","false","cols"=1)</f>
        <v>38.758949100971222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-4.5793749999999998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-6.7865500000000001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-0.89424680000000001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45.26728</v>
      </c>
      <c r="H157" s="20" cm="1">
        <f t="array" ref="H157">_xll.BDP(A157,$H$1)</f>
        <v>16.093785655351638</v>
      </c>
      <c r="I157" s="20" cm="1">
        <f t="array" ref="I157">_xll.BDP(A157,$I$1)</f>
        <v>-16.956434892659459</v>
      </c>
    </row>
    <row r="158" spans="1:9" x14ac:dyDescent="0.25">
      <c r="A158" s="20" t="s">
        <v>171</v>
      </c>
      <c r="B158" s="20" t="s">
        <v>2509</v>
      </c>
      <c r="C158" s="1">
        <f>_xll.BQL(Stocks[[#This Row],[bloomberg_query]],"px_last(currency=EUR).value","showdates","false","showids","false","showheaders","false","cols"=1)</f>
        <v>570.10977373421201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-3.3618649999999999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-5.4166699999999999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8.9983129999999996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78.881159999999994</v>
      </c>
      <c r="H158" s="20" cm="1">
        <f t="array" ref="H158">_xll.BDP(A158,$H$1)</f>
        <v>13.949585923133462</v>
      </c>
      <c r="I158" s="20" cm="1">
        <f t="array" ref="I158">_xll.BDP(A158,$I$1)</f>
        <v>-6.4552036962216146</v>
      </c>
    </row>
    <row r="159" spans="1:9" x14ac:dyDescent="0.25">
      <c r="A159" s="20" t="s">
        <v>2510</v>
      </c>
      <c r="B159" s="20" t="s">
        <v>2511</v>
      </c>
      <c r="C159" s="1">
        <f>_xll.BQL(Stocks[[#This Row],[bloomberg_query]],"px_last(currency=EUR).value","showdates","false","showids","false","showheaders","false","cols"=1)</f>
        <v>1638.5488930523397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-4.8998220000000003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-9.45059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-9.4322309999999998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15.35758</v>
      </c>
      <c r="H159" s="20" cm="1">
        <f t="array" ref="H159">_xll.BDP(A159,$H$1)</f>
        <v>-3.8184211116759794</v>
      </c>
      <c r="I159" s="20" cm="1">
        <f t="array" ref="I159">_xll.BDP(A159,$I$1)</f>
        <v>-20.450675134074071</v>
      </c>
    </row>
    <row r="160" spans="1:9" x14ac:dyDescent="0.25">
      <c r="A160" s="20" t="s">
        <v>2512</v>
      </c>
      <c r="B160" s="20" t="s">
        <v>2513</v>
      </c>
      <c r="C160" s="1">
        <f>_xll.BQL(Stocks[[#This Row],[bloomberg_query]],"px_last(currency=EUR).value","showdates","false","showids","false","showheaders","false","cols"=1)</f>
        <v>3.0287595658493762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-2.0352160000000001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-1.3330299999999999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-5.5231260000000004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1.584962</v>
      </c>
      <c r="H160" s="20" cm="1">
        <f t="array" ref="H160">_xll.BDP(A160,$H$1)</f>
        <v>-8.8670829999999992</v>
      </c>
      <c r="I160" s="20" cm="1">
        <f t="array" ref="I160">_xll.BDP(A160,$I$1)</f>
        <v>-19.013059999999999</v>
      </c>
    </row>
    <row r="161" spans="1:9" x14ac:dyDescent="0.25">
      <c r="A161" s="20" t="s">
        <v>65</v>
      </c>
      <c r="B161" s="20" t="s">
        <v>2281</v>
      </c>
      <c r="C161" s="1">
        <f>_xll.BQL(Stocks[[#This Row],[bloomberg_query]],"px_last(currency=EUR).value","showdates","false","showids","false","showheaders","false","cols"=1)</f>
        <v>448.77326066195963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-2.9689429999999999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-5.3979869999999996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0.88828479999999999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28.134920000000001</v>
      </c>
      <c r="H161" s="20" cm="1">
        <f t="array" ref="H161">_xll.BDP(A161,$H$1)</f>
        <v>6.7338192924248768</v>
      </c>
      <c r="I161" s="20" cm="1">
        <f t="array" ref="I161">_xll.BDP(A161,$I$1)</f>
        <v>-6.7179971017248556</v>
      </c>
    </row>
    <row r="162" spans="1:9" x14ac:dyDescent="0.25">
      <c r="A162" s="20" t="s">
        <v>175</v>
      </c>
      <c r="B162" s="20" t="s">
        <v>2514</v>
      </c>
      <c r="C162" s="1">
        <f>_xll.BQL(Stocks[[#This Row],[bloomberg_query]],"px_last(currency=EUR).value","showdates","false","showids","false","showheaders","false","cols"=1)</f>
        <v>53.590000152587891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-0.20351530000000001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-3.142395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0.80358810000000003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-7.0781470000000004</v>
      </c>
      <c r="H162" s="20" cm="1">
        <f t="array" ref="H162">_xll.BDP(A162,$H$1)</f>
        <v>-14.44426</v>
      </c>
      <c r="I162" s="20" cm="1">
        <f t="array" ref="I162">_xll.BDP(A162,$I$1)</f>
        <v>-30.832789999999999</v>
      </c>
    </row>
    <row r="163" spans="1:9" x14ac:dyDescent="0.25">
      <c r="A163" s="20" t="s">
        <v>2515</v>
      </c>
      <c r="B163" s="20" t="s">
        <v>2516</v>
      </c>
      <c r="C163" s="1">
        <f>_xll.BQL(Stocks[[#This Row],[bloomberg_query]],"px_last(currency=EUR).value","showdates","false","showids","false","showheaders","false","cols"=1)</f>
        <v>13.287759321579134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-5.5044110000000002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-12.294840000000001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-10.760210000000001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40.800379999999997</v>
      </c>
      <c r="H163" s="20" cm="1">
        <f t="array" ref="H163">_xll.BDP(A163,$H$1)</f>
        <v>8.3918029999999995</v>
      </c>
      <c r="I163" s="20" cm="1">
        <f t="array" ref="I163">_xll.BDP(A163,$I$1)</f>
        <v>-21.332809999999998</v>
      </c>
    </row>
    <row r="164" spans="1:9" x14ac:dyDescent="0.25">
      <c r="A164" s="20" t="s">
        <v>2517</v>
      </c>
      <c r="B164" s="20" t="s">
        <v>2518</v>
      </c>
      <c r="C164" s="1">
        <f>_xll.BQL(Stocks[[#This Row],[bloomberg_query]],"px_last(currency=EUR).value","showdates","false","showids","false","showheaders","false","cols"=1)</f>
        <v>7.6169350607729918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1.740523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-4.7257910000000001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9.4346250000000005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-16.505780000000001</v>
      </c>
      <c r="H164" s="20" cm="1">
        <f t="array" ref="H164">_xll.BDP(A164,$H$1)</f>
        <v>-20.438849999999999</v>
      </c>
      <c r="I164" s="20" cm="1">
        <f t="array" ref="I164">_xll.BDP(A164,$I$1)</f>
        <v>-36.17886</v>
      </c>
    </row>
    <row r="165" spans="1:9" x14ac:dyDescent="0.25">
      <c r="A165" s="20" t="s">
        <v>112</v>
      </c>
      <c r="B165" s="20" t="s">
        <v>2277</v>
      </c>
      <c r="C165" s="1">
        <f>_xll.BQL(Stocks[[#This Row],[bloomberg_query]],"px_last(currency=EUR).value","showdates","false","showids","false","showheaders","false","cols"=1)</f>
        <v>496.38185158967974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-1.847245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-2.5904600000000002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0.78370090000000003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29.506129999999999</v>
      </c>
      <c r="H165" s="20" cm="1">
        <f t="array" ref="H165">_xll.BDP(A165,$H$1)</f>
        <v>8.9230203899238578</v>
      </c>
      <c r="I165" s="20" cm="1">
        <f t="array" ref="I165">_xll.BDP(A165,$I$1)</f>
        <v>-3.1930077352184822</v>
      </c>
    </row>
    <row r="166" spans="1:9" x14ac:dyDescent="0.25">
      <c r="A166" s="20" t="s">
        <v>93</v>
      </c>
      <c r="B166" s="20" t="s">
        <v>2252</v>
      </c>
      <c r="C166" s="1">
        <f>_xll.BQL(Stocks[[#This Row],[bloomberg_query]],"px_last(currency=EUR).value","showdates","false","showids","false","showheaders","false","cols"=1)</f>
        <v>18.3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0.27397260000000001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-0.27247959999999999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8.9285720000000008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-42.452829999999999</v>
      </c>
      <c r="H166" s="20" cm="1">
        <f t="array" ref="H166">_xll.BDP(A166,$H$1)</f>
        <v>-23.959109999999999</v>
      </c>
      <c r="I166" s="20" cm="1">
        <f t="array" ref="I166">_xll.BDP(A166,$I$1)</f>
        <v>-50.271740000000001</v>
      </c>
    </row>
    <row r="167" spans="1:9" x14ac:dyDescent="0.25">
      <c r="A167" s="20" t="s">
        <v>2519</v>
      </c>
      <c r="B167" s="20" t="s">
        <v>2520</v>
      </c>
      <c r="C167" s="1">
        <f>_xll.BQL(Stocks[[#This Row],[bloomberg_query]],"px_last(currency=EUR).value","showdates","false","showids","false","showheaders","false","cols"=1)</f>
        <v>3.8993750630790207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-1.1123350000000001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-6.2567190000000004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-9.7052960000000006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-10.352270000000001</v>
      </c>
      <c r="H167" s="20" cm="1">
        <f t="array" ref="H167">_xll.BDP(A167,$H$1)</f>
        <v>-2.8139110000000001</v>
      </c>
      <c r="I167" s="20" cm="1">
        <f t="array" ref="I167">_xll.BDP(A167,$I$1)</f>
        <v>-21.402660000000001</v>
      </c>
    </row>
    <row r="168" spans="1:9" x14ac:dyDescent="0.25">
      <c r="A168" s="20" t="s">
        <v>283</v>
      </c>
      <c r="B168" s="20" t="s">
        <v>2521</v>
      </c>
      <c r="C168" s="1">
        <f>_xll.BQL(Stocks[[#This Row],[bloomberg_query]],"px_last(currency=EUR).value","showdates","false","showids","false","showheaders","false","cols"=1)</f>
        <v>355.19808354675769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-4.5141999999999998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-6.8088179999999996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21.535969999999999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-23.137329999999999</v>
      </c>
      <c r="H168" s="20" cm="1">
        <f t="array" ref="H168">_xll.BDP(A168,$H$1)</f>
        <v>17.365641256675946</v>
      </c>
      <c r="I168" s="20" cm="1">
        <f t="array" ref="I168">_xll.BDP(A168,$I$1)</f>
        <v>-27.897605526719303</v>
      </c>
    </row>
    <row r="169" spans="1:9" x14ac:dyDescent="0.25">
      <c r="A169" s="20" t="s">
        <v>3082</v>
      </c>
      <c r="B169" s="20" t="s">
        <v>3083</v>
      </c>
      <c r="C169" s="1">
        <f>_xll.BQL(Stocks[[#This Row],[bloomberg_query]],"px_last(currency=EUR).value","showdates","false","showids","false","showheaders","false","cols"=1)</f>
        <v>3.3744355067314533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-2.3215110000000001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-1.232696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-1.0549139999999999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18.523440000000001</v>
      </c>
      <c r="H169" s="20" cm="1">
        <f t="array" ref="H169">_xll.BDP(A169,$H$1)</f>
        <v>-8.8972619999999996</v>
      </c>
      <c r="I169" s="20" cm="1">
        <f t="array" ref="I169">_xll.BDP(A169,$I$1)</f>
        <v>-21.69014</v>
      </c>
    </row>
    <row r="170" spans="1:9" x14ac:dyDescent="0.25">
      <c r="A170" s="20" t="s">
        <v>3048</v>
      </c>
      <c r="B170" s="20" t="s">
        <v>3049</v>
      </c>
      <c r="C170" s="1">
        <f>_xll.BQL(Stocks[[#This Row],[bloomberg_query]],"px_last(currency=EUR).value","showdates","false","showids","false","showheaders","false","cols"=1)</f>
        <v>4.0956291217976819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0.4017154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-7.0879310000000002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-4.0275340000000002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16.697089999999999</v>
      </c>
      <c r="H170" s="20" cm="1">
        <f t="array" ref="H170">_xll.BDP(A170,$H$1)</f>
        <v>-9.778995E-2</v>
      </c>
      <c r="I170" s="20" cm="1">
        <f t="array" ref="I170">_xll.BDP(A170,$I$1)</f>
        <v>-10.7037</v>
      </c>
    </row>
    <row r="171" spans="1:9" x14ac:dyDescent="0.25">
      <c r="A171" s="20" t="s">
        <v>82</v>
      </c>
      <c r="B171" s="20" t="s">
        <v>2256</v>
      </c>
      <c r="C171" s="1">
        <f>_xll.BQL(Stocks[[#This Row],[bloomberg_query]],"px_last(currency=EUR).value","showdates","false","showids","false","showheaders","false","cols"=1)</f>
        <v>138.31544100433422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-0.26996680000000001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1.2792950000000001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8.8522970000000001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32.005719999999997</v>
      </c>
      <c r="H171" s="20" cm="1">
        <f t="array" ref="H171">_xll.BDP(A171,$H$1)</f>
        <v>14.991199999999999</v>
      </c>
      <c r="I171" s="20" cm="1">
        <f t="array" ref="I171">_xll.BDP(A171,$I$1)</f>
        <v>-2.3574799999999998</v>
      </c>
    </row>
    <row r="172" spans="1:9" x14ac:dyDescent="0.25">
      <c r="A172" s="20" t="s">
        <v>2522</v>
      </c>
      <c r="B172" s="20" t="s">
        <v>2523</v>
      </c>
      <c r="C172" s="1">
        <f>_xll.BQL(Stocks[[#This Row],[bloomberg_query]],"px_last(currency=EUR).value","showdates","false","showids","false","showheaders","false","cols"=1)</f>
        <v>100.51551110446454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-1.9133020000000001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-0.76186759999999998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4.8310959999999996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87.317440000000005</v>
      </c>
      <c r="H172" s="20" cm="1">
        <f t="array" ref="H172">_xll.BDP(A172,$H$1)</f>
        <v>36.270306447392464</v>
      </c>
      <c r="I172" s="20" cm="1">
        <f t="array" ref="I172">_xll.BDP(A172,$I$1)</f>
        <v>-6.657803132136916</v>
      </c>
    </row>
    <row r="173" spans="1:9" x14ac:dyDescent="0.25">
      <c r="A173" s="20" t="s">
        <v>189</v>
      </c>
      <c r="B173" s="20" t="s">
        <v>3027</v>
      </c>
      <c r="C173" s="1">
        <f>_xll.BQL(Stocks[[#This Row],[bloomberg_query]],"px_last(currency=EUR).value","showdates","false","showids","false","showheaders","false","cols"=1)</f>
        <v>71.789974689483643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-3.123669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-3.753898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8.0566560000000003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2.4123770000000002</v>
      </c>
      <c r="H173" s="20" cm="1">
        <f t="array" ref="H173">_xll.BDP(A173,$H$1)</f>
        <v>-14.059031208507902</v>
      </c>
      <c r="I173" s="20" cm="1">
        <f t="array" ref="I173">_xll.BDP(A173,$I$1)</f>
        <v>-33.451330134298949</v>
      </c>
    </row>
    <row r="174" spans="1:9" x14ac:dyDescent="0.25">
      <c r="A174" s="20" t="s">
        <v>187</v>
      </c>
      <c r="B174" s="20" t="s">
        <v>2524</v>
      </c>
      <c r="C174" s="1">
        <f>_xll.BQL(Stocks[[#This Row],[bloomberg_query]],"px_last(currency=EUR).value","showdates","false","showids","false","showheaders","false","cols"=1)</f>
        <v>573.30512997096025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8.5985860000000001E-4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2.6839240000000002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6.6013279999999996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52.919110000000003</v>
      </c>
      <c r="H174" s="20" cm="1">
        <f t="array" ref="H174">_xll.BDP(A174,$H$1)</f>
        <v>2.1110370000000001</v>
      </c>
      <c r="I174" s="20" cm="1">
        <f t="array" ref="I174">_xll.BDP(A174,$I$1)</f>
        <v>-9.1279350000000008</v>
      </c>
    </row>
    <row r="175" spans="1:9" x14ac:dyDescent="0.25">
      <c r="A175" s="20" t="s">
        <v>75</v>
      </c>
      <c r="B175" s="20" t="s">
        <v>2296</v>
      </c>
      <c r="C175" s="1">
        <f>_xll.BQL(Stocks[[#This Row],[bloomberg_query]],"px_last(currency=EUR).value","showdates","false","showids","false","showheaders","false","cols"=1)</f>
        <v>730.03339820206168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-1.5520959999999999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-3.8153049999999999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6.3226589999999998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39.465899999999998</v>
      </c>
      <c r="H175" s="20" cm="1">
        <f t="array" ref="H175">_xll.BDP(A175,$H$1)</f>
        <v>-8.8129959549941557</v>
      </c>
      <c r="I175" s="20" cm="1">
        <f t="array" ref="I175">_xll.BDP(A175,$I$1)</f>
        <v>-21.345549488423131</v>
      </c>
    </row>
    <row r="176" spans="1:9" x14ac:dyDescent="0.25">
      <c r="A176" s="20" t="s">
        <v>178</v>
      </c>
      <c r="B176" s="20" t="s">
        <v>2308</v>
      </c>
      <c r="C176" s="1">
        <f>_xll.BQL(Stocks[[#This Row],[bloomberg_query]],"px_last(currency=EUR).value","showdates","false","showids","false","showheaders","false","cols"=1)</f>
        <v>10526.192112124138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-5.3169960000000002E-2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-0.52172879999999999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-0.91793069999999999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-1.317315</v>
      </c>
      <c r="H176" s="20" cm="1">
        <f t="array" ref="H176">_xll.BDP(A176,$H$1)</f>
        <v>-7.6046459999999998</v>
      </c>
      <c r="I176" s="20" cm="1">
        <f t="array" ref="I176">_xll.BDP(A176,$I$1)</f>
        <v>-13.954510000000001</v>
      </c>
    </row>
    <row r="177" spans="1:9" x14ac:dyDescent="0.25">
      <c r="A177" s="20" t="s">
        <v>50</v>
      </c>
      <c r="B177" s="20" t="s">
        <v>2298</v>
      </c>
      <c r="C177" s="1">
        <f>_xll.BQL(Stocks[[#This Row],[bloomberg_query]],"px_last(currency=EUR).value","showdates","false","showids","false","showheaders","false","cols"=1)</f>
        <v>403.12171026766299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-1.6090660000000001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-4.0260480000000003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-4.530621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9.9212729999999993</v>
      </c>
      <c r="H177" s="20" cm="1">
        <f t="array" ref="H177">_xll.BDP(A177,$H$1)</f>
        <v>-6.8462317641848891</v>
      </c>
      <c r="I177" s="20" cm="1">
        <f t="array" ref="I177">_xll.BDP(A177,$I$1)</f>
        <v>-13.378736492486073</v>
      </c>
    </row>
    <row r="178" spans="1:9" x14ac:dyDescent="0.25">
      <c r="A178" s="20" t="s">
        <v>2525</v>
      </c>
      <c r="B178" s="20" t="s">
        <v>2526</v>
      </c>
      <c r="C178" s="1">
        <f>_xll.BQL(Stocks[[#This Row],[bloomberg_query]],"px_last(currency=EUR).value","showdates","false","showids","false","showheaders","false","cols"=1)</f>
        <v>66.176609647274006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-3.3582200000000002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-7.5941580000000002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-8.3342299999999998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34.566809999999997</v>
      </c>
      <c r="H178" s="20" cm="1">
        <f t="array" ref="H178">_xll.BDP(A178,$H$1)</f>
        <v>30.943040372673931</v>
      </c>
      <c r="I178" s="20" cm="1">
        <f t="array" ref="I178">_xll.BDP(A178,$I$1)</f>
        <v>-41.254237546759136</v>
      </c>
    </row>
    <row r="179" spans="1:9" x14ac:dyDescent="0.25">
      <c r="A179" s="20" t="s">
        <v>2527</v>
      </c>
      <c r="B179" s="20" t="s">
        <v>2528</v>
      </c>
      <c r="C179" s="1">
        <f>_xll.BQL(Stocks[[#This Row],[bloomberg_query]],"px_last(currency=EUR).value","showdates","false","showids","false","showheaders","false","cols"=1)</f>
        <v>32.429593619704242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-1.8135140000000001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-5.1000059999999996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-8.2143709999999999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-40.368789999999997</v>
      </c>
      <c r="H179" s="20" cm="1">
        <f t="array" ref="H179">_xll.BDP(A179,$H$1)</f>
        <v>-30.318772056025544</v>
      </c>
      <c r="I179" s="20" cm="1">
        <f t="array" ref="I179">_xll.BDP(A179,$I$1)</f>
        <v>-51.554478194370901</v>
      </c>
    </row>
    <row r="180" spans="1:9" x14ac:dyDescent="0.25">
      <c r="A180" s="20" t="s">
        <v>3079</v>
      </c>
      <c r="B180" s="20" t="s">
        <v>3080</v>
      </c>
      <c r="C180" s="1">
        <f>_xll.BQL(Stocks[[#This Row],[bloomberg_query]],"px_last(currency=EUR).value","showdates","false","showids","false","showheaders","false","cols"=1)</f>
        <v>19.079999923706055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9.3645490000000002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6.2263130000000002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13.739129999999999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-6.3338369999999999</v>
      </c>
      <c r="H180" s="20" cm="1">
        <f t="array" ref="H180">_xll.BDP(A180,$H$1)</f>
        <v>3.3703780000000001</v>
      </c>
      <c r="I180" s="20" cm="1">
        <f t="array" ref="I180">_xll.BDP(A180,$I$1)</f>
        <v>-18.181819999999998</v>
      </c>
    </row>
    <row r="181" spans="1:9" x14ac:dyDescent="0.25">
      <c r="A181" s="20" t="s">
        <v>2529</v>
      </c>
      <c r="B181" s="20" t="s">
        <v>2530</v>
      </c>
      <c r="C181" s="1">
        <f>_xll.BQL(Stocks[[#This Row],[bloomberg_query]],"px_last(currency=EUR).value","showdates","false","showids","false","showheaders","false","cols"=1)</f>
        <v>600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0.66445180000000004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-2.2580650000000002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0.66445180000000004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8.5915029999999994</v>
      </c>
      <c r="H181" s="20" cm="1">
        <f t="array" ref="H181">_xll.BDP(A181,$H$1)</f>
        <v>-1.4535560000000001</v>
      </c>
      <c r="I181" s="20" cm="1">
        <f t="array" ref="I181">_xll.BDP(A181,$I$1)</f>
        <v>-9.3655589999999993</v>
      </c>
    </row>
    <row r="182" spans="1:9" x14ac:dyDescent="0.25">
      <c r="A182" s="20" t="s">
        <v>2531</v>
      </c>
      <c r="B182" s="20" t="s">
        <v>2532</v>
      </c>
      <c r="C182" s="1">
        <f>_xll.BQL(Stocks[[#This Row],[bloomberg_query]],"px_last(currency=EUR).value","showdates","false","showids","false","showheaders","false","cols"=1)</f>
        <v>149.53698983192442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-7.1143879999999999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-16.185130000000001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-9.8299780000000005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33.361060000000002</v>
      </c>
      <c r="H182" s="20" cm="1">
        <f t="array" ref="H182">_xll.BDP(A182,$H$1)</f>
        <v>-12.786997856962332</v>
      </c>
      <c r="I182" s="20" cm="1">
        <f t="array" ref="I182">_xll.BDP(A182,$I$1)</f>
        <v>-28.585756357747723</v>
      </c>
    </row>
    <row r="183" spans="1:9" x14ac:dyDescent="0.25">
      <c r="A183" s="20" t="s">
        <v>2533</v>
      </c>
      <c r="B183" s="20" t="s">
        <v>2534</v>
      </c>
      <c r="C183" s="1">
        <f>_xll.BQL(Stocks[[#This Row],[bloomberg_query]],"px_last(currency=EUR).value","showdates","false","showids","false","showheaders","false","cols"=1)</f>
        <v>118.80000305175781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-0.99667779999999995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-3.5598700000000001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3.292894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8.4835229999999999</v>
      </c>
      <c r="H183" s="20" cm="1">
        <f t="array" ref="H183">_xll.BDP(A183,$H$1)</f>
        <v>-3.1926869999999998</v>
      </c>
      <c r="I183" s="20" cm="1">
        <f t="array" ref="I183">_xll.BDP(A183,$I$1)</f>
        <v>-10.944520000000001</v>
      </c>
    </row>
    <row r="184" spans="1:9" x14ac:dyDescent="0.25">
      <c r="A184" s="20" t="s">
        <v>108</v>
      </c>
      <c r="B184" s="20" t="s">
        <v>2300</v>
      </c>
      <c r="C184" s="1">
        <f>_xll.BQL(Stocks[[#This Row],[bloomberg_query]],"px_last(currency=EUR).value","showdates","false","showids","false","showheaders","false","cols"=1)</f>
        <v>3.5529999732971191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-2.80269E-2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0.50718510000000006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19.979959999999998</v>
      </c>
      <c r="H184" s="20" cm="1">
        <f t="array" ref="H184">_xll.BDP(A184,$H$1)</f>
        <v>-0.4717286</v>
      </c>
      <c r="I184" s="20" cm="1">
        <f t="array" ref="I184">_xll.BDP(A184,$I$1)</f>
        <v>-6.989528</v>
      </c>
    </row>
    <row r="185" spans="1:9" x14ac:dyDescent="0.25">
      <c r="A185" s="20" t="s">
        <v>56</v>
      </c>
      <c r="B185" s="20" t="s">
        <v>2268</v>
      </c>
      <c r="C185" s="1">
        <f>_xll.BQL(Stocks[[#This Row],[bloomberg_query]],"px_last(currency=EUR).value","showdates","false","showids","false","showheaders","false","cols"=1)</f>
        <v>59.999998793005943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-0.63091680000000006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0.45976810000000001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3.5028769999999998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16.078009999999999</v>
      </c>
      <c r="H185" s="20" cm="1">
        <f t="array" ref="H185">_xll.BDP(A185,$H$1)</f>
        <v>-3.2062823105919853</v>
      </c>
      <c r="I185" s="20" cm="1">
        <f t="array" ref="I185">_xll.BDP(A185,$I$1)</f>
        <v>-14.513055843496952</v>
      </c>
    </row>
    <row r="186" spans="1:9" x14ac:dyDescent="0.25">
      <c r="A186" s="20" t="s">
        <v>35</v>
      </c>
      <c r="B186" s="20" t="s">
        <v>2535</v>
      </c>
      <c r="C186" s="1">
        <f>_xll.BQL(Stocks[[#This Row],[bloomberg_query]],"px_last(currency=EUR).value","showdates","false","showids","false","showheaders","false","cols"=1)</f>
        <v>602.16705232560628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-3.4517159999999998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-2.664323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2.820611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15.61117</v>
      </c>
      <c r="H186" s="20" cm="1">
        <f t="array" ref="H186">_xll.BDP(A186,$H$1)</f>
        <v>-14.042139126906703</v>
      </c>
      <c r="I186" s="20" cm="1">
        <f t="array" ref="I186">_xll.BDP(A186,$I$1)</f>
        <v>-29.626694218922356</v>
      </c>
    </row>
    <row r="187" spans="1:9" x14ac:dyDescent="0.25">
      <c r="A187" s="20" t="s">
        <v>2228</v>
      </c>
      <c r="B187" s="20" t="s">
        <v>2536</v>
      </c>
      <c r="C187" s="1">
        <f>_xll.BQL(Stocks[[#This Row],[bloomberg_query]],"px_last(currency=EUR).value","showdates","false","showids","false","showheaders","false","cols"=1)</f>
        <v>136.47732422351837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-5.2428809999999997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-9.0555830000000004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-5.1865309999999996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83.396019999999993</v>
      </c>
      <c r="H187" s="20" cm="1">
        <f t="array" ref="H187">_xll.BDP(A187,$H$1)</f>
        <v>19.826980511256505</v>
      </c>
      <c r="I187" s="20" cm="1">
        <f t="array" ref="I187">_xll.BDP(A187,$I$1)</f>
        <v>-12.65350503254764</v>
      </c>
    </row>
    <row r="188" spans="1:9" x14ac:dyDescent="0.25">
      <c r="A188" s="20" t="s">
        <v>186</v>
      </c>
      <c r="B188" s="20" t="s">
        <v>2537</v>
      </c>
      <c r="C188" s="1">
        <f>_xll.BQL(Stocks[[#This Row],[bloomberg_query]],"px_last(currency=EUR).value","showdates","false","showids","false","showheaders","false","cols"=1)</f>
        <v>232.44999694824219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-0.83629520000000002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-1.043188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7.7464789999999999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-38.055059999999997</v>
      </c>
      <c r="H188" s="20" cm="1">
        <f t="array" ref="H188">_xll.BDP(A188,$H$1)</f>
        <v>-19.347770000000001</v>
      </c>
      <c r="I188" s="20" cm="1">
        <f t="array" ref="I188">_xll.BDP(A188,$I$1)</f>
        <v>-47.024619999999999</v>
      </c>
    </row>
    <row r="189" spans="1:9" x14ac:dyDescent="0.25">
      <c r="A189" s="20" t="s">
        <v>2538</v>
      </c>
      <c r="B189" s="20" t="s">
        <v>2539</v>
      </c>
      <c r="C189" s="1">
        <f>_xll.BQL(Stocks[[#This Row],[bloomberg_query]],"px_last(currency=EUR).value","showdates","false","showids","false","showheaders","false","cols"=1)</f>
        <v>36.53846275806427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-0.54445310000000002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-1.9350039999999999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-5.3515519999999999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4.5989440000000004</v>
      </c>
      <c r="H189" s="20" cm="1">
        <f t="array" ref="H189">_xll.BDP(A189,$H$1)</f>
        <v>-3.6639430000000002</v>
      </c>
      <c r="I189" s="20" cm="1">
        <f t="array" ref="I189">_xll.BDP(A189,$I$1)</f>
        <v>-20.168060000000001</v>
      </c>
    </row>
    <row r="190" spans="1:9" x14ac:dyDescent="0.25">
      <c r="A190" s="20" t="s">
        <v>2925</v>
      </c>
      <c r="B190" s="20" t="s">
        <v>2926</v>
      </c>
      <c r="C190" s="1">
        <f>_xll.BQL(Stocks[[#This Row],[bloomberg_query]],"px_last(currency=EUR).value","showdates","false","showids","false","showheaders","false","cols"=1)</f>
        <v>43.25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-0.2304147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-2.0361989999999999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2.2432110000000001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1.1827650000000001</v>
      </c>
      <c r="H190" s="20" cm="1">
        <f t="array" ref="H190">_xll.BDP(A190,$H$1)</f>
        <v>-1.3199149999999999</v>
      </c>
      <c r="I190" s="20" cm="1">
        <f t="array" ref="I190">_xll.BDP(A190,$I$1)</f>
        <v>-12.449400000000001</v>
      </c>
    </row>
    <row r="191" spans="1:9" x14ac:dyDescent="0.25">
      <c r="A191" s="20" t="s">
        <v>110</v>
      </c>
      <c r="B191" s="20" t="s">
        <v>2271</v>
      </c>
      <c r="C191" s="1">
        <f>_xll.BQL(Stocks[[#This Row],[bloomberg_query]],"px_last(currency=EUR).value","showdates","false","showids","false","showheaders","false","cols"=1)</f>
        <v>219.92362326085569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-3.1214110000000002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-5.2864550000000001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-4.9417989999999996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46.438980000000001</v>
      </c>
      <c r="H191" s="20" cm="1">
        <f t="array" ref="H191">_xll.BDP(A191,$H$1)</f>
        <v>9.514321813296986</v>
      </c>
      <c r="I191" s="20" cm="1">
        <f t="array" ref="I191">_xll.BDP(A191,$I$1)</f>
        <v>-8.4961867875587522</v>
      </c>
    </row>
    <row r="192" spans="1:9" x14ac:dyDescent="0.25">
      <c r="A192" s="20" t="s">
        <v>2540</v>
      </c>
      <c r="B192" s="20" t="s">
        <v>2541</v>
      </c>
      <c r="C192" s="1">
        <f>_xll.BQL(Stocks[[#This Row],[bloomberg_query]],"px_last(currency=EUR).value","showdates","false","showids","false","showheaders","false","cols"=1)</f>
        <v>243.79951776862143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-4.5776669999999999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-7.480213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-1.545005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42.817700000000002</v>
      </c>
      <c r="H192" s="20" cm="1">
        <f t="array" ref="H192">_xll.BDP(A192,$H$1)</f>
        <v>11.078393682981796</v>
      </c>
      <c r="I192" s="20" cm="1">
        <f t="array" ref="I192">_xll.BDP(A192,$I$1)</f>
        <v>-11.480067631607453</v>
      </c>
    </row>
    <row r="193" spans="1:9" x14ac:dyDescent="0.25">
      <c r="A193" s="20" t="s">
        <v>2542</v>
      </c>
      <c r="B193" s="20" t="s">
        <v>2543</v>
      </c>
      <c r="C193" s="1">
        <f>_xll.BQL(Stocks[[#This Row],[bloomberg_query]],"px_last(currency=EUR).value","showdates","false","showids","false","showheaders","false","cols"=1)</f>
        <v>116.21956806778907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-0.3750947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0.970082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4.6756909999999996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4.5409189999999997</v>
      </c>
      <c r="H193" s="20" cm="1">
        <f t="array" ref="H193">_xll.BDP(A193,$H$1)</f>
        <v>8.060918309258625</v>
      </c>
      <c r="I193" s="20" cm="1">
        <f t="array" ref="I193">_xll.BDP(A193,$I$1)</f>
        <v>-9.2643664565934252</v>
      </c>
    </row>
    <row r="194" spans="1:9" x14ac:dyDescent="0.25">
      <c r="A194" s="20" t="s">
        <v>624</v>
      </c>
      <c r="B194" s="20" t="s">
        <v>3088</v>
      </c>
      <c r="C194" s="1">
        <f>_xll.BQL(Stocks[[#This Row],[bloomberg_query]],"px_last(currency=EUR).value","showdates","false","showids","false","showheaders","false","cols"=1)</f>
        <v>126.54892346858979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-1.3245439999999999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-1.772861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-4.5044779999999998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30.245049999999999</v>
      </c>
      <c r="H194" s="20" cm="1">
        <f t="array" ref="H194">_xll.BDP(A194,$H$1)</f>
        <v>5.2652822100511676</v>
      </c>
      <c r="I194" s="20" cm="1">
        <f t="array" ref="I194">_xll.BDP(A194,$I$1)</f>
        <v>-11.867565766180697</v>
      </c>
    </row>
    <row r="195" spans="1:9" x14ac:dyDescent="0.25">
      <c r="A195" s="20" t="s">
        <v>2544</v>
      </c>
      <c r="B195" s="20" t="s">
        <v>2545</v>
      </c>
      <c r="C195" s="1">
        <f>_xll.BQL(Stocks[[#This Row],[bloomberg_query]],"px_last(currency=EUR).value","showdates","false","showids","false","showheaders","false","cols"=1)</f>
        <v>36.099998474121094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0.8287293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-3.4391530000000001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-2.6666669999999999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21.859349999999999</v>
      </c>
      <c r="H195" s="20" cm="1">
        <f t="array" ref="H195">_xll.BDP(A195,$H$1)</f>
        <v>-4.2427640000000002</v>
      </c>
      <c r="I195" s="20" cm="1">
        <f t="array" ref="I195">_xll.BDP(A195,$I$1)</f>
        <v>-14.858499999999999</v>
      </c>
    </row>
    <row r="196" spans="1:9" x14ac:dyDescent="0.25">
      <c r="A196" s="20" t="s">
        <v>2546</v>
      </c>
      <c r="B196" s="20" t="s">
        <v>2547</v>
      </c>
      <c r="C196" s="1">
        <f>_xll.BQL(Stocks[[#This Row],[bloomberg_query]],"px_last(currency=EUR).value","showdates","false","showids","false","showheaders","false","cols"=1)</f>
        <v>1.8330530782760297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-0.13909659999999999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-6.9464059999999996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-7.2588239999999997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-13.896979999999999</v>
      </c>
      <c r="H196" s="20" cm="1">
        <f t="array" ref="H196">_xll.BDP(A196,$H$1)</f>
        <v>-14.64297</v>
      </c>
      <c r="I196" s="20" cm="1">
        <f t="array" ref="I196">_xll.BDP(A196,$I$1)</f>
        <v>-28.436019999999999</v>
      </c>
    </row>
    <row r="197" spans="1:9" x14ac:dyDescent="0.25">
      <c r="A197" s="20" t="s">
        <v>2548</v>
      </c>
      <c r="B197" s="20" t="s">
        <v>2549</v>
      </c>
      <c r="C197" s="1">
        <f>_xll.BQL(Stocks[[#This Row],[bloomberg_query]],"px_last(currency=EUR).value","showdates","false","showids","false","showheaders","false","cols"=1)</f>
        <v>23.100000381469727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0.8583691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3.0701749999999999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1.7316020000000001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27.0305</v>
      </c>
      <c r="H197" s="20" cm="1">
        <f t="array" ref="H197">_xll.BDP(A197,$H$1)</f>
        <v>7.570443</v>
      </c>
      <c r="I197" s="20" cm="1">
        <f t="array" ref="I197">_xll.BDP(A197,$I$1)</f>
        <v>-5.3278660000000002</v>
      </c>
    </row>
    <row r="198" spans="1:9" x14ac:dyDescent="0.25">
      <c r="A198" s="20" t="s">
        <v>2550</v>
      </c>
      <c r="B198" s="20" t="s">
        <v>2551</v>
      </c>
      <c r="C198" s="1">
        <f>_xll.BQL(Stocks[[#This Row],[bloomberg_query]],"px_last(currency=EUR).value","showdates","false","showids","false","showheaders","false","cols"=1)</f>
        <v>11.236315777194989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-4.2839790000000004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-12.8613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-9.0665460000000007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27.673069999999999</v>
      </c>
      <c r="H198" s="20" cm="1">
        <f t="array" ref="H198">_xll.BDP(A198,$H$1)</f>
        <v>-7.4279849999999996</v>
      </c>
      <c r="I198" s="20" cm="1">
        <f t="array" ref="I198">_xll.BDP(A198,$I$1)</f>
        <v>-20.872420000000002</v>
      </c>
    </row>
    <row r="199" spans="1:9" x14ac:dyDescent="0.25">
      <c r="A199" s="20" t="s">
        <v>2552</v>
      </c>
      <c r="B199" s="20" t="s">
        <v>2553</v>
      </c>
      <c r="C199" s="1">
        <f>_xll.BQL(Stocks[[#This Row],[bloomberg_query]],"px_last(currency=EUR).value","showdates","false","showids","false","showheaders","false","cols"=1)</f>
        <v>103.35083324313165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-2.7438829999999998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-5.1584969999999997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-5.1154060000000001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51.433399999999999</v>
      </c>
      <c r="H199" s="20" cm="1">
        <f t="array" ref="H199">_xll.BDP(A199,$H$1)</f>
        <v>4.9462721356437473</v>
      </c>
      <c r="I199" s="20" cm="1">
        <f t="array" ref="I199">_xll.BDP(A199,$I$1)</f>
        <v>-13.323488719416288</v>
      </c>
    </row>
    <row r="200" spans="1:9" x14ac:dyDescent="0.25">
      <c r="A200" s="20" t="s">
        <v>24</v>
      </c>
      <c r="B200" s="20" t="s">
        <v>2554</v>
      </c>
      <c r="C200" s="1">
        <f>_xll.BQL(Stocks[[#This Row],[bloomberg_query]],"px_last(currency=EUR).value","showdates","false","showids","false","showheaders","false","cols"=1)</f>
        <v>459.92361843287944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-2.915082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-6.9757600000000002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-6.4572609999999999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12.801640000000001</v>
      </c>
      <c r="H200" s="20" cm="1">
        <f t="array" ref="H200">_xll.BDP(A200,$H$1)</f>
        <v>0.41344518850737766</v>
      </c>
      <c r="I200" s="20" cm="1">
        <f t="array" ref="I200">_xll.BDP(A200,$I$1)</f>
        <v>-13.330456177598505</v>
      </c>
    </row>
    <row r="201" spans="1:9" x14ac:dyDescent="0.25">
      <c r="A201" s="20" t="s">
        <v>101</v>
      </c>
      <c r="B201" s="20" t="s">
        <v>2555</v>
      </c>
      <c r="C201" s="1">
        <f>_xll.BQL(Stocks[[#This Row],[bloomberg_query]],"px_last(currency=EUR).value","showdates","false","showids","false","showheaders","false","cols"=1)</f>
        <v>502.59664860069756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-3.1978719999999998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-3.0310220000000001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0.12416489999999999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64.830730000000003</v>
      </c>
      <c r="H201" s="20" cm="1">
        <f t="array" ref="H201">_xll.BDP(A201,$H$1)</f>
        <v>16.168065488539877</v>
      </c>
      <c r="I201" s="20" cm="1">
        <f t="array" ref="I201">_xll.BDP(A201,$I$1)</f>
        <v>-5.3503066736074594</v>
      </c>
    </row>
    <row r="202" spans="1:9" x14ac:dyDescent="0.25">
      <c r="A202" s="20" t="s">
        <v>96</v>
      </c>
      <c r="B202" s="20" t="s">
        <v>2312</v>
      </c>
      <c r="C202" s="1">
        <f>_xll.BQL(Stocks[[#This Row],[bloomberg_query]],"px_last(currency=EUR).value","showdates","false","showids","false","showheaders","false","cols"=1)</f>
        <v>3.8485000133514404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0.86641659999999998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1.1541950000000001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3.833866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60.795160000000003</v>
      </c>
      <c r="H202" s="20" cm="1">
        <f t="array" ref="H202">_xll.BDP(A202,$H$1)</f>
        <v>6.1618130000000004</v>
      </c>
      <c r="I202" s="20" cm="1">
        <f t="array" ref="I202">_xll.BDP(A202,$I$1)</f>
        <v>-7.0177589999999999</v>
      </c>
    </row>
    <row r="203" spans="1:9" x14ac:dyDescent="0.25">
      <c r="A203" s="20" t="s">
        <v>540</v>
      </c>
      <c r="B203" s="20" t="s">
        <v>2556</v>
      </c>
      <c r="C203" s="1">
        <f>_xll.BQL(Stocks[[#This Row],[bloomberg_query]],"px_last(currency=EUR).value","showdates","false","showids","false","showheaders","false","cols"=1)</f>
        <v>98.529830953478807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-6.0256860000000003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-8.0363779999999991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-9.0709660000000003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60.215899999999998</v>
      </c>
      <c r="H203" s="20" cm="1">
        <f t="array" ref="H203">_xll.BDP(A203,$H$1)</f>
        <v>3.2877778906082322</v>
      </c>
      <c r="I203" s="20" cm="1">
        <f t="array" ref="I203">_xll.BDP(A203,$I$1)</f>
        <v>-20.747905651165301</v>
      </c>
    </row>
    <row r="204" spans="1:9" x14ac:dyDescent="0.25">
      <c r="A204" s="20" t="s">
        <v>2557</v>
      </c>
      <c r="B204" s="20" t="s">
        <v>2558</v>
      </c>
      <c r="C204" s="1">
        <f>_xll.BQL(Stocks[[#This Row],[bloomberg_query]],"px_last(currency=EUR).value","showdates","false","showids","false","showheaders","false","cols"=1)</f>
        <v>27.904534044861794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-0.23915310000000001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-2.932064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3.8496890000000001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-23.490880000000001</v>
      </c>
      <c r="H204" s="20" cm="1">
        <f t="array" ref="H204">_xll.BDP(A204,$H$1)</f>
        <v>3.4942098386145664</v>
      </c>
      <c r="I204" s="20" cm="1">
        <f t="array" ref="I204">_xll.BDP(A204,$I$1)</f>
        <v>-29.794642198607065</v>
      </c>
    </row>
    <row r="205" spans="1:9" x14ac:dyDescent="0.25">
      <c r="A205" s="20" t="s">
        <v>3020</v>
      </c>
      <c r="B205" s="20" t="s">
        <v>3021</v>
      </c>
      <c r="C205" s="1">
        <f>_xll.BQL(Stocks[[#This Row],[bloomberg_query]],"px_last(currency=EUR).value","showdates","false","showids","false","showheaders","false","cols"=1)</f>
        <v>25.785202345252038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-2.2935310000000002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-3.6911670000000001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7.6008979999999999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208.08580000000001</v>
      </c>
      <c r="H205" s="20" cm="1">
        <f t="array" ref="H205">_xll.BDP(A205,$H$1)</f>
        <v>50.505676291534883</v>
      </c>
      <c r="I205" s="20" cm="1">
        <f t="array" ref="I205">_xll.BDP(A205,$I$1)</f>
        <v>-14.525316763222165</v>
      </c>
    </row>
    <row r="206" spans="1:9" x14ac:dyDescent="0.25">
      <c r="A206" s="20" t="s">
        <v>2559</v>
      </c>
      <c r="B206" s="20" t="s">
        <v>2560</v>
      </c>
      <c r="C206" s="1">
        <f>_xll.BQL(Stocks[[#This Row],[bloomberg_query]],"px_last(currency=EUR).value","showdates","false","showids","false","showheaders","false","cols"=1)</f>
        <v>34.606204554438591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-3.5655130000000002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-4.4617339999999999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8.661225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-24.316459999999999</v>
      </c>
      <c r="H206" s="20" cm="1">
        <f t="array" ref="H206">_xll.BDP(A206,$H$1)</f>
        <v>-13.727398508909863</v>
      </c>
      <c r="I206" s="20" cm="1">
        <f t="array" ref="I206">_xll.BDP(A206,$I$1)</f>
        <v>-33.357845951031479</v>
      </c>
    </row>
    <row r="207" spans="1:9" x14ac:dyDescent="0.25">
      <c r="A207" s="20" t="s">
        <v>71</v>
      </c>
      <c r="B207" s="20" t="s">
        <v>2561</v>
      </c>
      <c r="C207" s="1">
        <f>_xll.BQL(Stocks[[#This Row],[bloomberg_query]],"px_last(currency=EUR).value","showdates","false","showids","false","showheaders","false","cols"=1)</f>
        <v>620.34366293847552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-3.896477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-2.9741659999999999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-3.2120959999999998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10.468719999999999</v>
      </c>
      <c r="H207" s="20" cm="1">
        <f t="array" ref="H207">_xll.BDP(A207,$H$1)</f>
        <v>2.5822254892353724</v>
      </c>
      <c r="I207" s="20" cm="1">
        <f t="array" ref="I207">_xll.BDP(A207,$I$1)</f>
        <v>-9.020776427631672</v>
      </c>
    </row>
    <row r="208" spans="1:9" x14ac:dyDescent="0.25">
      <c r="A208" s="20" t="s">
        <v>129</v>
      </c>
      <c r="B208" s="20" t="s">
        <v>2562</v>
      </c>
      <c r="C208" s="1">
        <f>_xll.BQL(Stocks[[#This Row],[bloomberg_query]],"px_last(currency=EUR).value","showdates","false","showids","false","showheaders","false","cols"=1)</f>
        <v>18.424820631742477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-5.3519490000000003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-3.9565009999999998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-21.442319999999999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-58.880490000000002</v>
      </c>
      <c r="H208" s="20" cm="1">
        <f t="array" ref="H208">_xll.BDP(A208,$H$1)</f>
        <v>-32.073465519462431</v>
      </c>
      <c r="I208" s="20" cm="1">
        <f t="array" ref="I208">_xll.BDP(A208,$I$1)</f>
        <v>-62.356155520302906</v>
      </c>
    </row>
    <row r="209" spans="1:9" x14ac:dyDescent="0.25">
      <c r="A209" s="20" t="s">
        <v>148</v>
      </c>
      <c r="B209" s="20" t="s">
        <v>2563</v>
      </c>
      <c r="C209" s="1">
        <f>_xll.BQL(Stocks[[#This Row],[bloomberg_query]],"px_last(currency=EUR).value","showdates","false","showids","false","showheaders","false","cols"=1)</f>
        <v>16.110000610351563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0.55589869999999997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-2.6315789999999999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-6.5442020000000003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30.0839</v>
      </c>
      <c r="H209" s="20" cm="1">
        <f t="array" ref="H209">_xll.BDP(A209,$H$1)</f>
        <v>-1.4434720000000001</v>
      </c>
      <c r="I209" s="20" cm="1">
        <f t="array" ref="I209">_xll.BDP(A209,$I$1)</f>
        <v>-15.29968</v>
      </c>
    </row>
    <row r="210" spans="1:9" x14ac:dyDescent="0.25">
      <c r="A210" s="20" t="s">
        <v>2564</v>
      </c>
      <c r="B210" s="20" t="s">
        <v>2565</v>
      </c>
      <c r="C210" s="1">
        <f>_xll.BQL(Stocks[[#This Row],[bloomberg_query]],"px_last(currency=EUR).value","showdates","false","showids","false","showheaders","false","cols"=1)</f>
        <v>16.37231470644474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-3.584238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-7.7804310000000001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-3.1289470000000001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-18.55068</v>
      </c>
      <c r="H210" s="20" cm="1">
        <f t="array" ref="H210">_xll.BDP(A210,$H$1)</f>
        <v>-4.7255335940235179</v>
      </c>
      <c r="I210" s="20" cm="1">
        <f t="array" ref="I210">_xll.BDP(A210,$I$1)</f>
        <v>-36.007462288229142</v>
      </c>
    </row>
    <row r="211" spans="1:9" x14ac:dyDescent="0.25">
      <c r="A211" s="20" t="s">
        <v>5</v>
      </c>
      <c r="B211" s="20" t="s">
        <v>2566</v>
      </c>
      <c r="C211" s="1">
        <f>_xll.BQL(Stocks[[#This Row],[bloomberg_query]],"px_last(currency=EUR).value","showdates","false","showids","false","showheaders","false","cols"=1)</f>
        <v>64.486872211098671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-2.4334069999999999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-6.6990869999999996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-11.26667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13.63</v>
      </c>
      <c r="H211" s="20" cm="1">
        <f t="array" ref="H211">_xll.BDP(A211,$H$1)</f>
        <v>6.8101560632967892</v>
      </c>
      <c r="I211" s="20" cm="1">
        <f t="array" ref="I211">_xll.BDP(A211,$I$1)</f>
        <v>-19.525850503863595</v>
      </c>
    </row>
    <row r="212" spans="1:9" x14ac:dyDescent="0.25">
      <c r="A212" s="20" t="s">
        <v>2567</v>
      </c>
      <c r="B212" s="20" t="s">
        <v>2568</v>
      </c>
      <c r="C212" s="1">
        <f>_xll.BQL(Stocks[[#This Row],[bloomberg_query]],"px_last(currency=EUR).value","showdates","false","showids","false","showheaders","false","cols"=1)</f>
        <v>127.95226472914219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-6.1278100000000002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-9.1057059999999996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3.6517080000000002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4.6174280000000003</v>
      </c>
      <c r="H212" s="20" cm="1">
        <f t="array" ref="H212">_xll.BDP(A212,$H$1)</f>
        <v>6.3293897873894016</v>
      </c>
      <c r="I212" s="20" cm="1">
        <f t="array" ref="I212">_xll.BDP(A212,$I$1)</f>
        <v>-14.445298323637095</v>
      </c>
    </row>
    <row r="213" spans="1:9" x14ac:dyDescent="0.25">
      <c r="A213" s="20" t="s">
        <v>74</v>
      </c>
      <c r="B213" s="20" t="s">
        <v>2273</v>
      </c>
      <c r="C213" s="1">
        <f>_xll.BQL(Stocks[[#This Row],[bloomberg_query]],"px_last(currency=EUR).value","showdates","false","showids","false","showheaders","false","cols"=1)</f>
        <v>119.82887526062197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1.2080599999999999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1.1541170000000001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7.1324430000000003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51.36974</v>
      </c>
      <c r="H213" s="20" cm="1">
        <f t="array" ref="H213">_xll.BDP(A213,$H$1)</f>
        <v>19.223710000000001</v>
      </c>
      <c r="I213" s="20" cm="1">
        <f t="array" ref="I213">_xll.BDP(A213,$I$1)</f>
        <v>-3.187837</v>
      </c>
    </row>
    <row r="214" spans="1:9" x14ac:dyDescent="0.25">
      <c r="A214" s="20" t="s">
        <v>184</v>
      </c>
      <c r="B214" s="20" t="s">
        <v>2569</v>
      </c>
      <c r="C214" s="1">
        <f>_xll.BQL(Stocks[[#This Row],[bloomberg_query]],"px_last(currency=EUR).value","showdates","false","showids","false","showheaders","false","cols"=1)</f>
        <v>32.470001220703125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2.1524930000000002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1.8129630000000001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13.298590000000001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-9.9207640000000001</v>
      </c>
      <c r="H214" s="20" cm="1">
        <f t="array" ref="H214">_xll.BDP(A214,$H$1)</f>
        <v>-2.4952740000000001E-2</v>
      </c>
      <c r="I214" s="20" cm="1">
        <f t="array" ref="I214">_xll.BDP(A214,$I$1)</f>
        <v>-16.363869999999999</v>
      </c>
    </row>
    <row r="215" spans="1:9" x14ac:dyDescent="0.25">
      <c r="A215" s="20" t="s">
        <v>2570</v>
      </c>
      <c r="B215" s="20" t="s">
        <v>2571</v>
      </c>
      <c r="C215" s="1">
        <f>_xll.BQL(Stocks[[#This Row],[bloomberg_query]],"px_last(currency=EUR).value","showdates","false","showids","false","showheaders","false","cols"=1)</f>
        <v>195.1312609910965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0.80085799999999996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-3.5471460000000001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10.385389999999999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-23.73151</v>
      </c>
      <c r="H215" s="20" cm="1">
        <f t="array" ref="H215">_xll.BDP(A215,$H$1)</f>
        <v>-30.55812558403651</v>
      </c>
      <c r="I215" s="20" cm="1">
        <f t="array" ref="I215">_xll.BDP(A215,$I$1)</f>
        <v>-41.217496209245944</v>
      </c>
    </row>
    <row r="216" spans="1:9" x14ac:dyDescent="0.25">
      <c r="A216" s="20" t="s">
        <v>58</v>
      </c>
      <c r="B216" s="20" t="s">
        <v>2285</v>
      </c>
      <c r="C216" s="1">
        <f>_xll.BQL(Stocks[[#This Row],[bloomberg_query]],"px_last(currency=EUR).value","showdates","false","showids","false","showheaders","false","cols"=1)</f>
        <v>12.965000152587891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-0.26515149999999998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-0.30291560000000001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-1.2378089999999999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16.229410000000001</v>
      </c>
      <c r="H216" s="20" cm="1">
        <f t="array" ref="H216">_xll.BDP(A216,$H$1)</f>
        <v>3.453891</v>
      </c>
      <c r="I216" s="20" cm="1">
        <f t="array" ref="I216">_xll.BDP(A216,$I$1)</f>
        <v>-9.0813469999999992</v>
      </c>
    </row>
    <row r="217" spans="1:9" x14ac:dyDescent="0.25">
      <c r="A217" s="20" t="s">
        <v>3116</v>
      </c>
      <c r="B217" s="20" t="s">
        <v>3117</v>
      </c>
      <c r="C217" s="1">
        <f>_xll.BQL(Stocks[[#This Row],[bloomberg_query]],"px_last(currency=EUR).value","showdates","false","showids","false","showheaders","false","cols"=1)</f>
        <v>12.819999694824219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1.083591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-3.2592590000000001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2.511774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14.615959999999999</v>
      </c>
      <c r="H217" s="20" cm="1">
        <f t="array" ref="H217">_xll.BDP(A217,$H$1)</f>
        <v>-1.8819969999999999</v>
      </c>
      <c r="I217" s="20" cm="1">
        <f t="array" ref="I217">_xll.BDP(A217,$I$1)</f>
        <v>-15.323650000000001</v>
      </c>
    </row>
    <row r="218" spans="1:9" x14ac:dyDescent="0.25">
      <c r="A218" s="20" t="s">
        <v>104</v>
      </c>
      <c r="B218" s="20" t="s">
        <v>2572</v>
      </c>
      <c r="C218" s="1">
        <f>_xll.BQL(Stocks[[#This Row],[bloomberg_query]],"px_last(currency=EUR).value","showdates","false","showids","false","showheaders","false","cols"=1)</f>
        <v>9.5294481221634655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0.1204509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-4.7119980000000004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-1.5424180000000001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5.5992699999999997</v>
      </c>
      <c r="H218" s="20" cm="1">
        <f t="array" ref="H218">_xll.BDP(A218,$H$1)</f>
        <v>-11.58202</v>
      </c>
      <c r="I218" s="20" cm="1">
        <f t="array" ref="I218">_xll.BDP(A218,$I$1)</f>
        <v>-20.101780000000002</v>
      </c>
    </row>
    <row r="219" spans="1:9" x14ac:dyDescent="0.25">
      <c r="A219" s="20" t="s">
        <v>188</v>
      </c>
      <c r="B219" s="20" t="s">
        <v>2573</v>
      </c>
      <c r="C219" s="1">
        <f>_xll.BQL(Stocks[[#This Row],[bloomberg_query]],"px_last(currency=EUR).value","showdates","false","showids","false","showheaders","false","cols"=1)</f>
        <v>228.97374241054058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2.7929490000000001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-13.678050000000001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-10.62978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-44.236350000000002</v>
      </c>
      <c r="H219" s="20" cm="1">
        <f t="array" ref="H219">_xll.BDP(A219,$H$1)</f>
        <v>-26.303898106391848</v>
      </c>
      <c r="I219" s="20" cm="1">
        <f t="array" ref="I219">_xll.BDP(A219,$I$1)</f>
        <v>-49.505261872944075</v>
      </c>
    </row>
    <row r="220" spans="1:9" x14ac:dyDescent="0.25">
      <c r="A220" s="20" t="s">
        <v>1760</v>
      </c>
      <c r="B220" s="20" t="s">
        <v>3097</v>
      </c>
      <c r="C220" s="1">
        <f>_xll.BQL(Stocks[[#This Row],[bloomberg_query]],"px_last(currency=EUR).value","showdates","false","showids","false","showheaders","false","cols"=1)</f>
        <v>9.1871162070408143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1.4682519999999999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1.4102669999999999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7.0066360000000003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40.124220000000001</v>
      </c>
      <c r="H220" s="20" cm="1">
        <f t="array" ref="H220">_xll.BDP(A220,$H$1)</f>
        <v>12.35862</v>
      </c>
      <c r="I220" s="20" cm="1">
        <f t="array" ref="I220">_xll.BDP(A220,$I$1)</f>
        <v>-1.6376440000000001</v>
      </c>
    </row>
    <row r="221" spans="1:9" x14ac:dyDescent="0.25">
      <c r="A221" s="20" t="s">
        <v>3034</v>
      </c>
      <c r="B221" s="20" t="s">
        <v>3035</v>
      </c>
      <c r="C221" s="1">
        <f>_xll.BQL(Stocks[[#This Row],[bloomberg_query]],"px_last(currency=EUR).value","showdates","false","showids","false","showheaders","false","cols"=1)</f>
        <v>27.255369380116463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-8.0394030000000001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-5.3149009999999999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37.523400000000002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238.82409999999999</v>
      </c>
      <c r="H221" s="20" cm="1">
        <f t="array" ref="H221">_xll.BDP(A221,$H$1)</f>
        <v>49.202642630381924</v>
      </c>
      <c r="I221" s="20" cm="1">
        <f t="array" ref="I221">_xll.BDP(A221,$I$1)</f>
        <v>-18.475160297345951</v>
      </c>
    </row>
    <row r="222" spans="1:9" x14ac:dyDescent="0.25">
      <c r="A222" s="20" t="s">
        <v>3065</v>
      </c>
      <c r="B222" s="20" t="s">
        <v>3066</v>
      </c>
      <c r="C222" s="1">
        <f>_xll.BQL(Stocks[[#This Row],[bloomberg_query]],"px_last(currency=EUR).value","showdates","false","showids","false","showheaders","false","cols"=1)</f>
        <v>12.385000228881836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1.548492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1.9222900000000001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12.50564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-12.92802</v>
      </c>
      <c r="H222" s="20" cm="1">
        <f t="array" ref="H222">_xll.BDP(A222,$H$1)</f>
        <v>63.592509999999997</v>
      </c>
      <c r="I222" s="20" cm="1">
        <f t="array" ref="I222">_xll.BDP(A222,$I$1)</f>
        <v>-16.062349999999999</v>
      </c>
    </row>
    <row r="223" spans="1:9" x14ac:dyDescent="0.25">
      <c r="A223" s="20" t="s">
        <v>2574</v>
      </c>
      <c r="B223" s="20" t="s">
        <v>2575</v>
      </c>
      <c r="C223" s="1">
        <f>_xll.BQL(Stocks[[#This Row],[bloomberg_query]],"px_last(currency=EUR).value","showdates","false","showids","false","showheaders","false","cols"=1)</f>
        <v>82.800003051757813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0.8433735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-3.2369940000000001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3.0788180000000001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30.70533</v>
      </c>
      <c r="H223" s="20" cm="1">
        <f t="array" ref="H223">_xll.BDP(A223,$H$1)</f>
        <v>5.0994809999999999</v>
      </c>
      <c r="I223" s="20" cm="1">
        <f t="array" ref="I223">_xll.BDP(A223,$I$1)</f>
        <v>-6.3348399999999998</v>
      </c>
    </row>
    <row r="224" spans="1:9" x14ac:dyDescent="0.25">
      <c r="A224" s="20" t="s">
        <v>2576</v>
      </c>
      <c r="B224" s="20" t="s">
        <v>2577</v>
      </c>
      <c r="C224" s="1">
        <f>_xll.BQL(Stocks[[#This Row],[bloomberg_query]],"px_last(currency=EUR).value","showdates","false","showids","false","showheaders","false","cols"=1)</f>
        <v>25.5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-6.593407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10.86957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8.0508469999999992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-15.97705</v>
      </c>
      <c r="H224" s="20" cm="1">
        <f t="array" ref="H224">_xll.BDP(A224,$H$1)</f>
        <v>-5.8953769999999999</v>
      </c>
      <c r="I224" s="20" cm="1">
        <f t="array" ref="I224">_xll.BDP(A224,$I$1)</f>
        <v>-23.652699999999999</v>
      </c>
    </row>
    <row r="225" spans="1:9" x14ac:dyDescent="0.25">
      <c r="A225" s="20" t="s">
        <v>2578</v>
      </c>
      <c r="B225" s="20" t="s">
        <v>2579</v>
      </c>
      <c r="C225" s="1">
        <f>_xll.BQL(Stocks[[#This Row],[bloomberg_query]],"px_last(currency=EUR).value","showdates","false","showids","false","showheaders","false","cols"=1)</f>
        <v>44.715989553928381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-3.391381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-1.03792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11.24901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33.857599999999998</v>
      </c>
      <c r="H225" s="20" cm="1">
        <f t="array" ref="H225">_xll.BDP(A225,$H$1)</f>
        <v>-6.5796158974407675</v>
      </c>
      <c r="I225" s="20" cm="1">
        <f t="array" ref="I225">_xll.BDP(A225,$I$1)</f>
        <v>-28.521286395344454</v>
      </c>
    </row>
    <row r="226" spans="1:9" x14ac:dyDescent="0.25">
      <c r="A226" s="20" t="s">
        <v>2580</v>
      </c>
      <c r="B226" s="20" t="s">
        <v>2581</v>
      </c>
      <c r="C226" s="1">
        <f>_xll.BQL(Stocks[[#This Row],[bloomberg_query]],"px_last(currency=EUR).value","showdates","false","showids","false","showheaders","false","cols"=1)</f>
        <v>1.7529328034105338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0.66830560000000006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-1.9094100000000001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-8.4241349999999997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45.536799999999999</v>
      </c>
      <c r="H226" s="20" cm="1">
        <f t="array" ref="H226">_xll.BDP(A226,$H$1)</f>
        <v>5.9660929999999999</v>
      </c>
      <c r="I226" s="20" cm="1">
        <f t="array" ref="I226">_xll.BDP(A226,$I$1)</f>
        <v>-16.5318</v>
      </c>
    </row>
    <row r="227" spans="1:9" x14ac:dyDescent="0.25">
      <c r="A227" s="20" t="s">
        <v>2582</v>
      </c>
      <c r="B227" s="20" t="s">
        <v>2583</v>
      </c>
      <c r="C227" s="1">
        <f>_xll.BQL(Stocks[[#This Row],[bloomberg_query]],"px_last(currency=EUR).value","showdates","false","showids","false","showheaders","false","cols"=1)</f>
        <v>95.704813356492181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2.805444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7.3267579999999999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23.363759999999999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481.87119999999999</v>
      </c>
      <c r="H227" s="20" cm="1">
        <f t="array" ref="H227">_xll.BDP(A227,$H$1)</f>
        <v>53.048099999999998</v>
      </c>
      <c r="I227" s="20" cm="1">
        <f t="array" ref="I227">_xll.BDP(A227,$I$1)</f>
        <v>-5.30504</v>
      </c>
    </row>
    <row r="228" spans="1:9" x14ac:dyDescent="0.25">
      <c r="A228" s="20" t="s">
        <v>155</v>
      </c>
      <c r="B228" s="20" t="s">
        <v>2584</v>
      </c>
      <c r="C228" s="1">
        <f>_xll.BQL(Stocks[[#This Row],[bloomberg_query]],"px_last(currency=EUR).value","showdates","false","showids","false","showheaders","false","cols"=1)</f>
        <v>9.3780002593994141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-1.187308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9.2823180000000001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-11.390549999999999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-37.534779999999998</v>
      </c>
      <c r="H228" s="20" cm="1">
        <f t="array" ref="H228">_xll.BDP(A228,$H$1)</f>
        <v>0.48291790000000001</v>
      </c>
      <c r="I228" s="20" cm="1">
        <f t="array" ref="I228">_xll.BDP(A228,$I$1)</f>
        <v>-41.092959999999998</v>
      </c>
    </row>
    <row r="229" spans="1:9" x14ac:dyDescent="0.25">
      <c r="A229" s="20" t="s">
        <v>38</v>
      </c>
      <c r="B229" s="20" t="s">
        <v>2284</v>
      </c>
      <c r="C229" s="1">
        <f>_xll.BQL(Stocks[[#This Row],[bloomberg_query]],"px_last(currency=EUR).value","showdates","false","showids","false","showheaders","false","cols"=1)</f>
        <v>179.85679829120636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-3.3621750000000001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-3.4627379999999999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8.7873400000000004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42.971110000000003</v>
      </c>
      <c r="H229" s="20" cm="1">
        <f t="array" ref="H229">_xll.BDP(A229,$H$1)</f>
        <v>12.613551095131182</v>
      </c>
      <c r="I229" s="20" cm="1">
        <f t="array" ref="I229">_xll.BDP(A229,$I$1)</f>
        <v>-6.4641070354593753</v>
      </c>
    </row>
    <row r="230" spans="1:9" x14ac:dyDescent="0.25">
      <c r="A230" s="20" t="s">
        <v>123</v>
      </c>
      <c r="B230" s="20" t="s">
        <v>2585</v>
      </c>
      <c r="C230" s="1">
        <f>_xll.BQL(Stocks[[#This Row],[bloomberg_query]],"px_last(currency=EUR).value","showdates","false","showids","false","showheaders","false","cols"=1)</f>
        <v>181.52744264900684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-3.3056950000000001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-3.2148940000000001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8.865081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43.025329999999997</v>
      </c>
      <c r="H230" s="20" cm="1">
        <f t="array" ref="H230">_xll.BDP(A230,$H$1)</f>
        <v>12.656014898252533</v>
      </c>
      <c r="I230" s="20" cm="1">
        <f t="array" ref="I230">_xll.BDP(A230,$I$1)</f>
        <v>-6.2746503745803981</v>
      </c>
    </row>
    <row r="231" spans="1:9" x14ac:dyDescent="0.25">
      <c r="A231" s="20" t="s">
        <v>20</v>
      </c>
      <c r="B231" s="20" t="s">
        <v>2586</v>
      </c>
      <c r="C231" s="1">
        <f>_xll.BQL(Stocks[[#This Row],[bloomberg_query]],"px_last(currency=EUR).value","showdates","false","showids","false","showheaders","false","cols"=1)</f>
        <v>197.57272509277703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4.1134380000000004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-3.2658049999999998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1.5501119999999999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-31.08352</v>
      </c>
      <c r="H231" s="20" cm="1">
        <f t="array" ref="H231">_xll.BDP(A231,$H$1)</f>
        <v>-18.005099999999999</v>
      </c>
      <c r="I231" s="20" cm="1">
        <f t="array" ref="I231">_xll.BDP(A231,$I$1)</f>
        <v>-33.767400000000002</v>
      </c>
    </row>
    <row r="232" spans="1:9" x14ac:dyDescent="0.25">
      <c r="A232" s="20" t="s">
        <v>3050</v>
      </c>
      <c r="B232" s="20" t="s">
        <v>3051</v>
      </c>
      <c r="C232" s="1">
        <f>_xll.BQL(Stocks[[#This Row],[bloomberg_query]],"px_last(currency=EUR).value","showdates","false","showids","false","showheaders","false","cols"=1)</f>
        <v>25.260000228881836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0.7843137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0.70532919999999999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0.54773079999999996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-30.52176</v>
      </c>
      <c r="H232" s="20" cm="1">
        <f t="array" ref="H232">_xll.BDP(A232,$H$1)</f>
        <v>-3.0266769999999998</v>
      </c>
      <c r="I232" s="20" cm="1">
        <f t="array" ref="I232">_xll.BDP(A232,$I$1)</f>
        <v>-35.23077</v>
      </c>
    </row>
    <row r="233" spans="1:9" x14ac:dyDescent="0.25">
      <c r="A233" s="20" t="s">
        <v>2587</v>
      </c>
      <c r="B233" s="20" t="s">
        <v>2588</v>
      </c>
      <c r="C233" s="1">
        <f>_xll.BQL(Stocks[[#This Row],[bloomberg_query]],"px_last(currency=EUR).value","showdates","false","showids","false","showheaders","false","cols"=1)</f>
        <v>206.29116530120373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-4.5453359999999998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-1.878379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7.0522679999999998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-4.0925520000000004</v>
      </c>
      <c r="H233" s="20" cm="1">
        <f t="array" ref="H233">_xll.BDP(A233,$H$1)</f>
        <v>10.193440857278317</v>
      </c>
      <c r="I233" s="20" cm="1">
        <f t="array" ref="I233">_xll.BDP(A233,$I$1)</f>
        <v>-13.976911240801371</v>
      </c>
    </row>
    <row r="234" spans="1:9" x14ac:dyDescent="0.25">
      <c r="A234" s="20" t="s">
        <v>200</v>
      </c>
      <c r="B234" s="20" t="s">
        <v>2589</v>
      </c>
      <c r="C234" s="1">
        <f>_xll.BQL(Stocks[[#This Row],[bloomberg_query]],"px_last(currency=EUR).value","showdates","false","showids","false","showheaders","false","cols"=1)</f>
        <v>4.3345717267975612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1.0034120000000001E-2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-5.6313430000000002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-4.1752520000000004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-17.396570000000001</v>
      </c>
      <c r="H234" s="20" cm="1">
        <f t="array" ref="H234">_xll.BDP(A234,$H$1)</f>
        <v>-15.723129999999999</v>
      </c>
      <c r="I234" s="20" cm="1">
        <f t="array" ref="I234">_xll.BDP(A234,$I$1)</f>
        <v>-28.52985</v>
      </c>
    </row>
    <row r="235" spans="1:9" x14ac:dyDescent="0.25">
      <c r="A235" s="20" t="s">
        <v>485</v>
      </c>
      <c r="B235" s="20" t="s">
        <v>2590</v>
      </c>
      <c r="C235" s="1">
        <f>_xll.BQL(Stocks[[#This Row],[bloomberg_query]],"px_last(currency=EUR).value","showdates","false","showids","false","showheaders","false","cols"=1)</f>
        <v>86.577563890814773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-2.0404719999999998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-0.88096110000000005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4.5279410000000002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23.02938</v>
      </c>
      <c r="H235" s="20" cm="1">
        <f t="array" ref="H235">_xll.BDP(A235,$H$1)</f>
        <v>18.089393490088199</v>
      </c>
      <c r="I235" s="20" cm="1">
        <f t="array" ref="I235">_xll.BDP(A235,$I$1)</f>
        <v>-8.3013134052625546</v>
      </c>
    </row>
    <row r="236" spans="1:9" x14ac:dyDescent="0.25">
      <c r="A236" s="20" t="s">
        <v>72</v>
      </c>
      <c r="B236" s="20" t="s">
        <v>2255</v>
      </c>
      <c r="C236" s="1">
        <f>_xll.BQL(Stocks[[#This Row],[bloomberg_query]],"px_last(currency=EUR).value","showdates","false","showids","false","showheaders","false","cols"=1)</f>
        <v>556.7590508612642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-0.82675270000000001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-4.2508970000000001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1.3606910000000001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-8.7017510000000006E-2</v>
      </c>
      <c r="H236" s="20" cm="1">
        <f t="array" ref="H236">_xll.BDP(A236,$H$1)</f>
        <v>-2.5170560000000002</v>
      </c>
      <c r="I236" s="20" cm="1">
        <f t="array" ref="I236">_xll.BDP(A236,$I$1)</f>
        <v>-8.8935549999999992</v>
      </c>
    </row>
    <row r="237" spans="1:9" x14ac:dyDescent="0.25">
      <c r="A237" s="20" t="s">
        <v>2985</v>
      </c>
      <c r="B237" s="20" t="s">
        <v>2986</v>
      </c>
      <c r="C237" s="1">
        <f>_xll.BQL(Stocks[[#This Row],[bloomberg_query]],"px_last(currency=EUR).value","showdates","false","showids","false","showheaders","false","cols"=1)</f>
        <v>45.650001525878906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-1.6042780000000001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-3.4627490000000001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1.433297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36.87818</v>
      </c>
      <c r="H237" s="20" cm="1">
        <f t="array" ref="H237">_xll.BDP(A237,$H$1)</f>
        <v>-2.8926910000000001</v>
      </c>
      <c r="I237" s="20" cm="1">
        <f t="array" ref="I237">_xll.BDP(A237,$I$1)</f>
        <v>-12.881679999999999</v>
      </c>
    </row>
    <row r="238" spans="1:9" x14ac:dyDescent="0.25">
      <c r="A238" s="20" t="s">
        <v>1512</v>
      </c>
      <c r="B238" s="20" t="s">
        <v>3118</v>
      </c>
      <c r="C238" s="1">
        <f>_xll.BQL(Stocks[[#This Row],[bloomberg_query]],"px_last(currency=EUR).value","showdates","false","showids","false","showheaders","false","cols"=1)</f>
        <v>84.5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-1.0440830000000001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-3.0130759999999999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1.18624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35.172409999999999</v>
      </c>
      <c r="H238" s="20" cm="1">
        <f t="array" ref="H238">_xll.BDP(A238,$H$1)</f>
        <v>13.78975</v>
      </c>
      <c r="I238" s="20" cm="1">
        <f t="array" ref="I238">_xll.BDP(A238,$I$1)</f>
        <v>-6.6776989999999996</v>
      </c>
    </row>
    <row r="239" spans="1:9" x14ac:dyDescent="0.25">
      <c r="A239" s="20" t="s">
        <v>2591</v>
      </c>
      <c r="B239" s="20" t="s">
        <v>2592</v>
      </c>
      <c r="C239" s="1">
        <f>_xll.BQL(Stocks[[#This Row],[bloomberg_query]],"px_last(currency=EUR).value","showdates","false","showids","false","showheaders","false","cols"=1)</f>
        <v>52.599998474121094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2.4952019999999999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-2.1978019999999998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14.96233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-5.3191490000000003</v>
      </c>
      <c r="H239" s="20" cm="1">
        <f t="array" ref="H239">_xll.BDP(A239,$H$1)</f>
        <v>7.8294199999999998</v>
      </c>
      <c r="I239" s="20" cm="1">
        <f t="array" ref="I239">_xll.BDP(A239,$I$1)</f>
        <v>-8.2024450000000009</v>
      </c>
    </row>
    <row r="240" spans="1:9" x14ac:dyDescent="0.25">
      <c r="A240" s="20" t="s">
        <v>100</v>
      </c>
      <c r="B240" s="20" t="s">
        <v>2593</v>
      </c>
      <c r="C240" s="1">
        <f>_xll.BQL(Stocks[[#This Row],[bloomberg_query]],"px_last(currency=EUR).value","showdates","false","showids","false","showheaders","false","cols"=1)</f>
        <v>89.126489853858942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-4.1356130000000002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-4.6553829999999996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2.7360310000000001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68.476929999999996</v>
      </c>
      <c r="H240" s="20" cm="1">
        <f t="array" ref="H240">_xll.BDP(A240,$H$1)</f>
        <v>29.784594100784112</v>
      </c>
      <c r="I240" s="20" cm="1">
        <f t="array" ref="I240">_xll.BDP(A240,$I$1)</f>
        <v>-7.1875892143915303</v>
      </c>
    </row>
    <row r="241" spans="1:9" x14ac:dyDescent="0.25">
      <c r="A241" s="20" t="s">
        <v>2594</v>
      </c>
      <c r="B241" s="20" t="s">
        <v>2595</v>
      </c>
      <c r="C241" s="1">
        <f>_xll.BQL(Stocks[[#This Row],[bloomberg_query]],"px_last(currency=EUR).value","showdates","false","showids","false","showheaders","false","cols"=1)</f>
        <v>175.91407760679724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-1.8910169999999999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-8.2096099999999996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-4.7297000000000002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12.973839999999999</v>
      </c>
      <c r="H241" s="20" cm="1">
        <f t="array" ref="H241">_xll.BDP(A241,$H$1)</f>
        <v>-12.435265584748182</v>
      </c>
      <c r="I241" s="20" cm="1">
        <f t="array" ref="I241">_xll.BDP(A241,$I$1)</f>
        <v>-39.932175289159545</v>
      </c>
    </row>
    <row r="242" spans="1:9" x14ac:dyDescent="0.25">
      <c r="A242" s="20" t="s">
        <v>2596</v>
      </c>
      <c r="B242" s="20" t="s">
        <v>2597</v>
      </c>
      <c r="C242" s="1">
        <f>_xll.BQL(Stocks[[#This Row],[bloomberg_query]],"px_last(currency=EUR).value","showdates","false","showids","false","showheaders","false","cols"=1)</f>
        <v>28.5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-0.34965039999999997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5.555555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15.85366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5.2449250000000003</v>
      </c>
      <c r="H242" s="20" cm="1">
        <f t="array" ref="H242">_xll.BDP(A242,$H$1)</f>
        <v>3.1823600000000001</v>
      </c>
      <c r="I242" s="20" cm="1">
        <f t="array" ref="I242">_xll.BDP(A242,$I$1)</f>
        <v>-14.41441</v>
      </c>
    </row>
    <row r="243" spans="1:9" x14ac:dyDescent="0.25">
      <c r="A243" s="20" t="s">
        <v>2598</v>
      </c>
      <c r="B243" s="20" t="s">
        <v>2599</v>
      </c>
      <c r="C243" s="1">
        <f>_xll.BQL(Stocks[[#This Row],[bloomberg_query]],"px_last(currency=EUR).value","showdates","false","showids","false","showheaders","false","cols"=1)</f>
        <v>31.5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-4.8265459999999996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-6.6568050000000003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0.42378640000000001</v>
      </c>
      <c r="H243" s="20" cm="1">
        <f t="array" ref="H243">_xll.BDP(A243,$H$1)</f>
        <v>-5.5592670000000002</v>
      </c>
      <c r="I243" s="20" cm="1">
        <f t="array" ref="I243">_xll.BDP(A243,$I$1)</f>
        <v>-16.223400000000002</v>
      </c>
    </row>
    <row r="244" spans="1:9" x14ac:dyDescent="0.25">
      <c r="A244" s="20" t="s">
        <v>3067</v>
      </c>
      <c r="B244" s="20" t="s">
        <v>3068</v>
      </c>
      <c r="C244" s="1">
        <f>_xll.BQL(Stocks[[#This Row],[bloomberg_query]],"px_last(currency=EUR).value","showdates","false","showids","false","showheaders","false","cols"=1)</f>
        <v>413.47970528602599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-4.4703299999999997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-8.1739899999999999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-2.90103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123.19329999999999</v>
      </c>
      <c r="H244" s="20" cm="1">
        <f t="array" ref="H244">_xll.BDP(A244,$H$1)</f>
        <v>21.943805656689872</v>
      </c>
      <c r="I244" s="20" cm="1">
        <f t="array" ref="I244">_xll.BDP(A244,$I$1)</f>
        <v>-15.205859967580713</v>
      </c>
    </row>
    <row r="245" spans="1:9" x14ac:dyDescent="0.25">
      <c r="A245" s="20" t="s">
        <v>2600</v>
      </c>
      <c r="B245" s="20" t="s">
        <v>2601</v>
      </c>
      <c r="C245" s="1">
        <f>_xll.BQL(Stocks[[#This Row],[bloomberg_query]],"px_last(currency=EUR).value","showdates","false","showids","false","showheaders","false","cols"=1)</f>
        <v>1958.0906527340412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-3.8436810000000001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-6.4845759999999997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-8.735436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86.117940000000004</v>
      </c>
      <c r="H245" s="20" cm="1">
        <f t="array" ref="H245">_xll.BDP(A245,$H$1)</f>
        <v>23.29494148839802</v>
      </c>
      <c r="I245" s="20" cm="1">
        <f t="array" ref="I245">_xll.BDP(A245,$I$1)</f>
        <v>-14.626955945516485</v>
      </c>
    </row>
    <row r="246" spans="1:9" x14ac:dyDescent="0.25">
      <c r="A246" s="20" t="s">
        <v>70</v>
      </c>
      <c r="B246" s="20" t="s">
        <v>2289</v>
      </c>
      <c r="C246" s="1">
        <f>_xll.BQL(Stocks[[#This Row],[bloomberg_query]],"px_last(currency=EUR).value","showdates","false","showids","false","showheaders","false","cols"=1)</f>
        <v>192.61097464561462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-0.93484040000000002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-0.95587849999999996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-4.110989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60.422150000000002</v>
      </c>
      <c r="H246" s="20" cm="1">
        <f t="array" ref="H246">_xll.BDP(A246,$H$1)</f>
        <v>18.277077042872556</v>
      </c>
      <c r="I246" s="20" cm="1">
        <f t="array" ref="I246">_xll.BDP(A246,$I$1)</f>
        <v>-9.6178836319596144</v>
      </c>
    </row>
    <row r="247" spans="1:9" x14ac:dyDescent="0.25">
      <c r="A247" s="20" t="s">
        <v>199</v>
      </c>
      <c r="B247" s="20" t="s">
        <v>2602</v>
      </c>
      <c r="C247" s="1">
        <f>_xll.BQL(Stocks[[#This Row],[bloomberg_query]],"px_last(currency=EUR).value","showdates","false","showids","false","showheaders","false","cols"=1)</f>
        <v>36.954653194546701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-4.4746779999999999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-9.8650230000000008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-10.129339999999999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-2.7154199999999999</v>
      </c>
      <c r="H247" s="20" cm="1">
        <f t="array" ref="H247">_xll.BDP(A247,$H$1)</f>
        <v>-17.211587838852125</v>
      </c>
      <c r="I247" s="20" cm="1">
        <f t="array" ref="I247">_xll.BDP(A247,$I$1)</f>
        <v>-29.91128117813987</v>
      </c>
    </row>
    <row r="248" spans="1:9" x14ac:dyDescent="0.25">
      <c r="A248" s="20" t="s">
        <v>2603</v>
      </c>
      <c r="B248" s="20" t="s">
        <v>2604</v>
      </c>
      <c r="C248" s="1">
        <f>_xll.BQL(Stocks[[#This Row],[bloomberg_query]],"px_last(currency=EUR).value","showdates","false","showids","false","showheaders","false","cols"=1)</f>
        <v>2.34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1.2987010000000001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-0.84745760000000003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4.9327350000000001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-25.59618</v>
      </c>
      <c r="H248" s="20" cm="1">
        <f t="array" ref="H248">_xll.BDP(A248,$H$1)</f>
        <v>3.2223959999999998</v>
      </c>
      <c r="I248" s="20" cm="1">
        <f t="array" ref="I248">_xll.BDP(A248,$I$1)</f>
        <v>-35</v>
      </c>
    </row>
    <row r="249" spans="1:9" x14ac:dyDescent="0.25">
      <c r="A249" s="20" t="s">
        <v>2605</v>
      </c>
      <c r="B249" s="20" t="s">
        <v>2606</v>
      </c>
      <c r="C249" s="1">
        <f>_xll.BQL(Stocks[[#This Row],[bloomberg_query]],"px_last(currency=EUR).value","showdates","false","showids","false","showheaders","false","cols"=1)</f>
        <v>3.5322194993495941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-7.5104620000000004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-15.032299999999999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-23.49747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98.378050000000002</v>
      </c>
      <c r="H249" s="20" cm="1">
        <f t="array" ref="H249">_xll.BDP(A249,$H$1)</f>
        <v>1.4073717681267013</v>
      </c>
      <c r="I249" s="20" cm="1">
        <f t="array" ref="I249">_xll.BDP(A249,$I$1)</f>
        <v>-34.744268114681773</v>
      </c>
    </row>
    <row r="250" spans="1:9" x14ac:dyDescent="0.25">
      <c r="A250" s="20" t="s">
        <v>3052</v>
      </c>
      <c r="B250" s="20" t="s">
        <v>3053</v>
      </c>
      <c r="C250" s="1">
        <f>_xll.BQL(Stocks[[#This Row],[bloomberg_query]],"px_last(currency=EUR).value","showdates","false","showids","false","showheaders","false","cols"=1)</f>
        <v>28.649164101481439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-0.29293239999999998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0.82967559999999996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-1.4539470000000001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189.7389</v>
      </c>
      <c r="H250" s="20" cm="1">
        <f t="array" ref="H250">_xll.BDP(A250,$H$1)</f>
        <v>34.419532344011664</v>
      </c>
      <c r="I250" s="20" cm="1">
        <f t="array" ref="I250">_xll.BDP(A250,$I$1)</f>
        <v>-21.254264633282578</v>
      </c>
    </row>
    <row r="251" spans="1:9" x14ac:dyDescent="0.25">
      <c r="A251" s="20" t="s">
        <v>39</v>
      </c>
      <c r="B251" s="20" t="s">
        <v>2607</v>
      </c>
      <c r="C251" s="1">
        <f>_xll.BQL(Stocks[[#This Row],[bloomberg_query]],"px_last(currency=EUR).value","showdates","false","showids","false","showheaders","false","cols"=1)</f>
        <v>69.508351823687562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-1.532961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-1.2324079999999999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5.3316569999999999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0.85775800000000002</v>
      </c>
      <c r="H251" s="20" cm="1">
        <f t="array" ref="H251">_xll.BDP(A251,$H$1)</f>
        <v>-7.1897673080609241</v>
      </c>
      <c r="I251" s="20" cm="1">
        <f t="array" ref="I251">_xll.BDP(A251,$I$1)</f>
        <v>-24.207572260248082</v>
      </c>
    </row>
    <row r="252" spans="1:9" x14ac:dyDescent="0.25">
      <c r="A252" s="20" t="s">
        <v>1550</v>
      </c>
      <c r="B252" s="20" t="s">
        <v>3119</v>
      </c>
      <c r="C252" s="1">
        <f>_xll.BQL(Stocks[[#This Row],[bloomberg_query]],"px_last(currency=EUR).value","showdates","false","showids","false","showheaders","false","cols"=1)</f>
        <v>79.352644851924552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0.50232860000000001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-3.6382539999999999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-5.894552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-23.481960000000001</v>
      </c>
      <c r="H252" s="20" cm="1">
        <f t="array" ref="H252">_xll.BDP(A252,$H$1)</f>
        <v>-16.71294</v>
      </c>
      <c r="I252" s="20" cm="1">
        <f t="array" ref="I252">_xll.BDP(A252,$I$1)</f>
        <v>-34.208629999999999</v>
      </c>
    </row>
    <row r="253" spans="1:9" x14ac:dyDescent="0.25">
      <c r="A253" s="20" t="s">
        <v>150</v>
      </c>
      <c r="B253" s="20" t="s">
        <v>3120</v>
      </c>
      <c r="C253" s="1">
        <f>_xll.BQL(Stocks[[#This Row],[bloomberg_query]],"px_last(currency=EUR).value","showdates","false","showids","false","showheaders","false","cols"=1)</f>
        <v>81.5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-0.55012229999999995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-3.3273920000000001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-9.6613000000000007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32.272069999999999</v>
      </c>
      <c r="H253" s="20" cm="1">
        <f t="array" ref="H253">_xll.BDP(A253,$H$1)</f>
        <v>-3.0587089999999999</v>
      </c>
      <c r="I253" s="20" cm="1">
        <f t="array" ref="I253">_xll.BDP(A253,$I$1)</f>
        <v>-18.905470000000001</v>
      </c>
    </row>
    <row r="254" spans="1:9" x14ac:dyDescent="0.25">
      <c r="A254" s="20" t="s">
        <v>2608</v>
      </c>
      <c r="B254" s="20" t="s">
        <v>2609</v>
      </c>
      <c r="C254" s="1">
        <f>_xll.BQL(Stocks[[#This Row],[bloomberg_query]],"px_last(currency=EUR).value","showdates","false","showids","false","showheaders","false","cols"=1)</f>
        <v>14.682577270269395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-4.1845480000000004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-11.34665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6.0731080000000004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-13.774929999999999</v>
      </c>
      <c r="H254" s="20" cm="1">
        <f t="array" ref="H254">_xll.BDP(A254,$H$1)</f>
        <v>-1.1266303399538244</v>
      </c>
      <c r="I254" s="20" cm="1">
        <f t="array" ref="I254">_xll.BDP(A254,$I$1)</f>
        <v>-24.124322806563235</v>
      </c>
    </row>
    <row r="255" spans="1:9" x14ac:dyDescent="0.25">
      <c r="A255" s="20" t="s">
        <v>9</v>
      </c>
      <c r="B255" s="20" t="s">
        <v>2610</v>
      </c>
      <c r="C255" s="1">
        <f>_xll.BQL(Stocks[[#This Row],[bloomberg_query]],"px_last(currency=EUR).value","showdates","false","showids","false","showheaders","false","cols"=1)</f>
        <v>884.37229724526401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-3.3563429999999999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-4.7290219999999996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2.9861789999999999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23.960629999999998</v>
      </c>
      <c r="H255" s="20" cm="1">
        <f t="array" ref="H255">_xll.BDP(A255,$H$1)</f>
        <v>11.559208450381439</v>
      </c>
      <c r="I255" s="20" cm="1">
        <f t="array" ref="I255">_xll.BDP(A255,$I$1)</f>
        <v>-6.631859972857816</v>
      </c>
    </row>
    <row r="256" spans="1:9" x14ac:dyDescent="0.25">
      <c r="A256" s="20" t="s">
        <v>142</v>
      </c>
      <c r="B256" s="20" t="s">
        <v>2611</v>
      </c>
      <c r="C256" s="1">
        <f>_xll.BQL(Stocks[[#This Row],[bloomberg_query]],"px_last(currency=EUR).value","showdates","false","showids","false","showheaders","false","cols"=1)</f>
        <v>50.159999847412109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0.23483370000000001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0.31335679999999999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12.22612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326.83330000000001</v>
      </c>
      <c r="H256" s="20" cm="1">
        <f t="array" ref="H256">_xll.BDP(A256,$H$1)</f>
        <v>73.477829999999997</v>
      </c>
      <c r="I256" s="20" cm="1">
        <f t="array" ref="I256">_xll.BDP(A256,$I$1)</f>
        <v>-5.9662300000000004</v>
      </c>
    </row>
    <row r="257" spans="1:9" x14ac:dyDescent="0.25">
      <c r="A257" s="20" t="s">
        <v>114</v>
      </c>
      <c r="B257" s="20" t="s">
        <v>2612</v>
      </c>
      <c r="C257" s="1">
        <f>_xll.BQL(Stocks[[#This Row],[bloomberg_query]],"px_last(currency=EUR).value","showdates","false","showids","false","showheaders","false","cols"=1)</f>
        <v>6.8029999732971191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-0.56074769999999996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-2.8910089999999999E-2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3.23929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9.7045010000000005</v>
      </c>
      <c r="H257" s="20" cm="1">
        <f t="array" ref="H257">_xll.BDP(A257,$H$1)</f>
        <v>2.3279540000000001</v>
      </c>
      <c r="I257" s="20" cm="1">
        <f t="array" ref="I257">_xll.BDP(A257,$I$1)</f>
        <v>-7.9940490000000004</v>
      </c>
    </row>
    <row r="258" spans="1:9" x14ac:dyDescent="0.25">
      <c r="A258" s="20" t="s">
        <v>77</v>
      </c>
      <c r="B258" s="20" t="s">
        <v>2307</v>
      </c>
      <c r="C258" s="1">
        <f>_xll.BQL(Stocks[[#This Row],[bloomberg_query]],"px_last(currency=EUR).value","showdates","false","showids","false","showheaders","false","cols"=1)</f>
        <v>232.69999694824219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0.51435920000000002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1.3834850000000001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2.1341459999999999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31.700839999999999</v>
      </c>
      <c r="H258" s="20" cm="1">
        <f t="array" ref="H258">_xll.BDP(A258,$H$1)</f>
        <v>10.14237</v>
      </c>
      <c r="I258" s="20" cm="1">
        <f t="array" ref="I258">_xll.BDP(A258,$I$1)</f>
        <v>-2.185791</v>
      </c>
    </row>
    <row r="259" spans="1:9" x14ac:dyDescent="0.25">
      <c r="A259" s="20" t="s">
        <v>2613</v>
      </c>
      <c r="B259" s="20" t="s">
        <v>2614</v>
      </c>
      <c r="C259" s="1">
        <f>_xll.BQL(Stocks[[#This Row],[bloomberg_query]],"px_last(currency=EUR).value","showdates","false","showids","false","showheaders","false","cols"=1)</f>
        <v>5.1485904539251495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-2.5622769999999999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-15.698169999999999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-25.008289999999999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-20.808039999999998</v>
      </c>
      <c r="H259" s="20" cm="1">
        <f t="array" ref="H259">_xll.BDP(A259,$H$1)</f>
        <v>-4.418628</v>
      </c>
      <c r="I259" s="20" cm="1">
        <f t="array" ref="I259">_xll.BDP(A259,$I$1)</f>
        <v>-29.854810000000001</v>
      </c>
    </row>
    <row r="260" spans="1:9" x14ac:dyDescent="0.25">
      <c r="A260" s="20" t="s">
        <v>2615</v>
      </c>
      <c r="B260" s="20" t="s">
        <v>2616</v>
      </c>
      <c r="C260" s="1">
        <f>_xll.BQL(Stocks[[#This Row],[bloomberg_query]],"px_last(currency=EUR).value","showdates","false","showids","false","showheaders","false","cols"=1)</f>
        <v>17.260601764647941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-0.433083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-9.5979030000000005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-7.7487180000000002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-9.9849510000000006</v>
      </c>
      <c r="H260" s="20" cm="1">
        <f t="array" ref="H260">_xll.BDP(A260,$H$1)</f>
        <v>-14.87425</v>
      </c>
      <c r="I260" s="20" cm="1">
        <f t="array" ref="I260">_xll.BDP(A260,$I$1)</f>
        <v>-26.903289999999998</v>
      </c>
    </row>
    <row r="261" spans="1:9" x14ac:dyDescent="0.25">
      <c r="A261" s="20" t="s">
        <v>2617</v>
      </c>
      <c r="B261" s="20" t="s">
        <v>2618</v>
      </c>
      <c r="C261" s="1" t="str">
        <f>_xll.BQL(Stocks[[#This Row],[bloomberg_query]],"px_last(currency=EUR).value","showdates","false","showids","false","showheaders","false","cols"=1)</f>
        <v>#N/A</v>
      </c>
      <c r="D261" s="20" t="str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61" s="20" t="str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61" s="20" t="str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61" s="20" t="str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61" s="20" t="str" cm="1">
        <f t="array" ref="H261">_xll.BDP(A261,$H$1)</f>
        <v>#N/A N/A</v>
      </c>
      <c r="I261" s="20" t="str" cm="1">
        <f t="array" ref="I261">_xll.BDP(A261,$I$1)</f>
        <v>#N/A N/A</v>
      </c>
    </row>
    <row r="262" spans="1:9" x14ac:dyDescent="0.25">
      <c r="A262" s="20" t="s">
        <v>182</v>
      </c>
      <c r="B262" s="20" t="s">
        <v>2619</v>
      </c>
      <c r="C262" s="1">
        <f>_xll.BQL(Stocks[[#This Row],[bloomberg_query]],"px_last(currency=EUR).value","showdates","false","showids","false","showheaders","false","cols"=1)</f>
        <v>226.88305032849311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-3.22655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-2.8017590000000001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-2.0507119999999999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27.795269999999999</v>
      </c>
      <c r="H262" s="20" cm="1">
        <f t="array" ref="H262">_xll.BDP(A262,$H$1)</f>
        <v>-1.1428893496000612</v>
      </c>
      <c r="I262" s="20" cm="1">
        <f t="array" ref="I262">_xll.BDP(A262,$I$1)</f>
        <v>-9.4800934252894091</v>
      </c>
    </row>
    <row r="263" spans="1:9" x14ac:dyDescent="0.25">
      <c r="A263" s="20" t="s">
        <v>97</v>
      </c>
      <c r="B263" s="20" t="s">
        <v>2620</v>
      </c>
      <c r="C263" s="1">
        <f>_xll.BQL(Stocks[[#This Row],[bloomberg_query]],"px_last(currency=EUR).value","showdates","false","showids","false","showheaders","false","cols"=1)</f>
        <v>29.389999389648438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-1.0067109999999999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-0.97348109999999999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2.5730179999999998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40.556130000000003</v>
      </c>
      <c r="H263" s="20" cm="1">
        <f t="array" ref="H263">_xll.BDP(A263,$H$1)</f>
        <v>18.08465</v>
      </c>
      <c r="I263" s="20" cm="1">
        <f t="array" ref="I263">_xll.BDP(A263,$I$1)</f>
        <v>-4.515924</v>
      </c>
    </row>
    <row r="264" spans="1:9" x14ac:dyDescent="0.25">
      <c r="A264" s="20" t="s">
        <v>2621</v>
      </c>
      <c r="B264" s="20" t="s">
        <v>2622</v>
      </c>
      <c r="C264" s="1">
        <f>_xll.BQL(Stocks[[#This Row],[bloomberg_query]],"px_last(currency=EUR).value","showdates","false","showids","false","showheaders","false","cols"=1)</f>
        <v>32.799999237060547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1.5479879999999999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1.863354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1.5479879999999999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6.0195749999999997</v>
      </c>
      <c r="H264" s="20" cm="1">
        <f t="array" ref="H264">_xll.BDP(A264,$H$1)</f>
        <v>-11.16047</v>
      </c>
      <c r="I264" s="20" cm="1">
        <f t="array" ref="I264">_xll.BDP(A264,$I$1)</f>
        <v>-27.272729999999999</v>
      </c>
    </row>
    <row r="265" spans="1:9" x14ac:dyDescent="0.25">
      <c r="A265" s="20" t="s">
        <v>2623</v>
      </c>
      <c r="B265" s="20" t="s">
        <v>2624</v>
      </c>
      <c r="C265" s="1">
        <f>_xll.BQL(Stocks[[#This Row],[bloomberg_query]],"px_last(currency=EUR).value","showdates","false","showids","false","showheaders","false","cols"=1)</f>
        <v>8.7252955946208868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-2.4471050000000001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-3.8014589999999999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2.4547639999999999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52.510680000000001</v>
      </c>
      <c r="H265" s="20" cm="1">
        <f t="array" ref="H265">_xll.BDP(A265,$H$1)</f>
        <v>8.8442150000000002</v>
      </c>
      <c r="I265" s="20" cm="1">
        <f t="array" ref="I265">_xll.BDP(A265,$I$1)</f>
        <v>-11.605930000000001</v>
      </c>
    </row>
    <row r="266" spans="1:9" x14ac:dyDescent="0.25">
      <c r="A266" s="20" t="s">
        <v>3014</v>
      </c>
      <c r="B266" s="20" t="s">
        <v>3015</v>
      </c>
      <c r="C266" s="1">
        <f>_xll.BQL(Stocks[[#This Row],[bloomberg_query]],"px_last(currency=EUR).value","showdates","false","showids","false","showheaders","false","cols"=1)</f>
        <v>1.8649486767128609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-3.0320260000000001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-12.35327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-12.40509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17.46142</v>
      </c>
      <c r="H266" s="20" cm="1">
        <f t="array" ref="H266">_xll.BDP(A266,$H$1)</f>
        <v>2.2532199999999998</v>
      </c>
      <c r="I266" s="20" cm="1">
        <f t="array" ref="I266">_xll.BDP(A266,$I$1)</f>
        <v>-18.958030000000001</v>
      </c>
    </row>
    <row r="267" spans="1:9" x14ac:dyDescent="0.25">
      <c r="A267" s="20" t="s">
        <v>1482</v>
      </c>
      <c r="B267" s="20" t="s">
        <v>3016</v>
      </c>
      <c r="C267" s="1">
        <f>_xll.BQL(Stocks[[#This Row],[bloomberg_query]],"px_last(currency=EUR).value","showdates","false","showids","false","showheaders","false","cols"=1)</f>
        <v>27.799999237060547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-1.40411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-7.4276530000000003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-19.983319999999999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15.113950000000001</v>
      </c>
      <c r="H267" s="20" cm="1">
        <f t="array" ref="H267">_xll.BDP(A267,$H$1)</f>
        <v>-5.3067950000000002</v>
      </c>
      <c r="I267" s="20" cm="1">
        <f t="array" ref="I267">_xll.BDP(A267,$I$1)</f>
        <v>-33.983350000000002</v>
      </c>
    </row>
    <row r="268" spans="1:9" x14ac:dyDescent="0.25">
      <c r="A268" s="20" t="s">
        <v>69</v>
      </c>
      <c r="B268" s="20" t="s">
        <v>2299</v>
      </c>
      <c r="C268" s="1">
        <f>_xll.BQL(Stocks[[#This Row],[bloomberg_query]],"px_last(currency=EUR).value","showdates","false","showids","false","showheaders","false","cols"=1)</f>
        <v>98.239997863769531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-0.2813505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-1.839763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-1.693908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-9.1281890000000008</v>
      </c>
      <c r="H268" s="20" cm="1">
        <f t="array" ref="H268">_xll.BDP(A268,$H$1)</f>
        <v>-8.5285879999999992</v>
      </c>
      <c r="I268" s="20" cm="1">
        <f t="array" ref="I268">_xll.BDP(A268,$I$1)</f>
        <v>-18.637039999999999</v>
      </c>
    </row>
    <row r="269" spans="1:9" x14ac:dyDescent="0.25">
      <c r="A269" s="20" t="s">
        <v>95</v>
      </c>
      <c r="B269" s="20" t="s">
        <v>2304</v>
      </c>
      <c r="C269" s="1">
        <f>_xll.BQL(Stocks[[#This Row],[bloomberg_query]],"px_last(currency=EUR).value","showdates","false","showids","false","showheaders","false","cols"=1)</f>
        <v>223.69999694824219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-0.39946739999999997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0.62780270000000005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5.4015969999999998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22.859020000000001</v>
      </c>
      <c r="H269" s="20" cm="1">
        <f t="array" ref="H269">_xll.BDP(A269,$H$1)</f>
        <v>13.00764</v>
      </c>
      <c r="I269" s="20" cm="1">
        <f t="array" ref="I269">_xll.BDP(A269,$I$1)</f>
        <v>-1.018602</v>
      </c>
    </row>
    <row r="270" spans="1:9" x14ac:dyDescent="0.25">
      <c r="A270" s="20" t="s">
        <v>2625</v>
      </c>
      <c r="B270" s="20" t="s">
        <v>2626</v>
      </c>
      <c r="C270" s="1">
        <f>_xll.BQL(Stocks[[#This Row],[bloomberg_query]],"px_last(currency=EUR).value","showdates","false","showids","false","showheaders","false","cols"=1)</f>
        <v>11.961813601851462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-0.63366869999999997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-4.6690719999999999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-2.6229300000000002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-9.3523929999999993</v>
      </c>
      <c r="H270" s="20" cm="1">
        <f t="array" ref="H270">_xll.BDP(A270,$H$1)</f>
        <v>-12.981878776800219</v>
      </c>
      <c r="I270" s="20" cm="1">
        <f t="array" ref="I270">_xll.BDP(A270,$I$1)</f>
        <v>-30.620154465672528</v>
      </c>
    </row>
    <row r="271" spans="1:9" x14ac:dyDescent="0.25">
      <c r="A271" s="20" t="s">
        <v>2627</v>
      </c>
      <c r="B271" s="20" t="s">
        <v>2628</v>
      </c>
      <c r="C271" s="1">
        <f>_xll.BQL(Stocks[[#This Row],[bloomberg_query]],"px_last(currency=EUR).value","showdates","false","showids","false","showheaders","false","cols"=1)</f>
        <v>157.89021162092683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-6.3363149999999999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-6.1304610000000004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-3.1890679999999998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76.650549999999996</v>
      </c>
      <c r="H271" s="20" cm="1">
        <f t="array" ref="H271">_xll.BDP(A271,$H$1)</f>
        <v>23.49102915466343</v>
      </c>
      <c r="I271" s="20" cm="1">
        <f t="array" ref="I271">_xll.BDP(A271,$I$1)</f>
        <v>-9.0013758516377234</v>
      </c>
    </row>
    <row r="272" spans="1:9" x14ac:dyDescent="0.25">
      <c r="A272" s="20" t="s">
        <v>342</v>
      </c>
      <c r="B272" s="20" t="s">
        <v>3044</v>
      </c>
      <c r="C272" s="1">
        <f>_xll.BQL(Stocks[[#This Row],[bloomberg_query]],"px_last(currency=EUR).value","showdates","false","showids","false","showheaders","false","cols"=1)</f>
        <v>50.243435743451123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-1.5569930000000001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-2.9015749999999998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-6.7452550000000002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24.252569999999999</v>
      </c>
      <c r="H272" s="20" cm="1">
        <f t="array" ref="H272">_xll.BDP(A272,$H$1)</f>
        <v>-2.0260292205415071</v>
      </c>
      <c r="I272" s="20" cm="1">
        <f t="array" ref="I272">_xll.BDP(A272,$I$1)</f>
        <v>-15.071808889149343</v>
      </c>
    </row>
    <row r="273" spans="1:9" x14ac:dyDescent="0.25">
      <c r="A273" s="20" t="s">
        <v>2629</v>
      </c>
      <c r="B273" s="20" t="s">
        <v>2630</v>
      </c>
      <c r="C273" s="1">
        <f>_xll.BQL(Stocks[[#This Row],[bloomberg_query]],"px_last(currency=EUR).value","showdates","false","showids","false","showheaders","false","cols"=1)</f>
        <v>103.19999694824219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-1.5296369999999999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3.1031029999999999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2.7944110000000002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4.2379920000000002</v>
      </c>
      <c r="H273" s="20" cm="1">
        <f t="array" ref="H273">_xll.BDP(A273,$H$1)</f>
        <v>1.217649</v>
      </c>
      <c r="I273" s="20" cm="1">
        <f t="array" ref="I273">_xll.BDP(A273,$I$1)</f>
        <v>-6.5217429999999998</v>
      </c>
    </row>
    <row r="274" spans="1:9" x14ac:dyDescent="0.25">
      <c r="A274" s="20" t="s">
        <v>3098</v>
      </c>
      <c r="B274" s="20" t="s">
        <v>3099</v>
      </c>
      <c r="C274" s="1">
        <f>_xll.BQL(Stocks[[#This Row],[bloomberg_query]],"px_last(currency=EUR).value","showdates","false","showids","false","showheaders","false","cols"=1)</f>
        <v>222.453456145525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-7.9321529999999996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-7.0296130000000003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-3.714718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364.90839999999997</v>
      </c>
      <c r="H274" s="20" cm="1">
        <f t="array" ref="H274">_xll.BDP(A274,$H$1)</f>
        <v>57.607545495930964</v>
      </c>
      <c r="I274" s="20" cm="1">
        <f t="array" ref="I274">_xll.BDP(A274,$I$1)</f>
        <v>-13.123554092924671</v>
      </c>
    </row>
    <row r="275" spans="1:9" x14ac:dyDescent="0.25">
      <c r="A275" s="20" t="s">
        <v>12</v>
      </c>
      <c r="B275" s="20" t="s">
        <v>2631</v>
      </c>
      <c r="C275" s="1">
        <f>_xll.BQL(Stocks[[#This Row],[bloomberg_query]],"px_last(currency=EUR).value","showdates","false","showids","false","showheaders","false","cols"=1)</f>
        <v>67.560857829451564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-2.9961700000000002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-8.6648259999999997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-2.4489369999999999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-14.46466</v>
      </c>
      <c r="H275" s="20" cm="1">
        <f t="array" ref="H275">_xll.BDP(A275,$H$1)</f>
        <v>-11.63743473639118</v>
      </c>
      <c r="I275" s="20" cm="1">
        <f t="array" ref="I275">_xll.BDP(A275,$I$1)</f>
        <v>-29.497909364949031</v>
      </c>
    </row>
    <row r="276" spans="1:9" x14ac:dyDescent="0.25">
      <c r="A276" s="20" t="s">
        <v>87</v>
      </c>
      <c r="B276" s="20" t="s">
        <v>2297</v>
      </c>
      <c r="C276" s="1">
        <f>_xll.BQL(Stocks[[#This Row],[bloomberg_query]],"px_last(currency=EUR).value","showdates","false","showids","false","showheaders","false","cols"=1)</f>
        <v>33.479999542236328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0.1778305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0.38610040000000001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-1.313869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21.61074</v>
      </c>
      <c r="H276" s="20" cm="1">
        <f t="array" ref="H276">_xll.BDP(A276,$H$1)</f>
        <v>-0.2747098</v>
      </c>
      <c r="I276" s="20" cm="1">
        <f t="array" ref="I276">_xll.BDP(A276,$I$1)</f>
        <v>-8.7015779999999996</v>
      </c>
    </row>
    <row r="277" spans="1:9" x14ac:dyDescent="0.25">
      <c r="A277" s="20" t="s">
        <v>2632</v>
      </c>
      <c r="B277" s="20" t="s">
        <v>2633</v>
      </c>
      <c r="C277" s="1">
        <f>_xll.BQL(Stocks[[#This Row],[bloomberg_query]],"px_last(currency=EUR).value","showdates","false","showids","false","showheaders","false","cols"=1)</f>
        <v>39.198089903593065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-7.7795329999999998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-13.95781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-12.23108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-30.72082</v>
      </c>
      <c r="H277" s="20" cm="1">
        <f t="array" ref="H277">_xll.BDP(A277,$H$1)</f>
        <v>-24.283634014381814</v>
      </c>
      <c r="I277" s="20" cm="1">
        <f t="array" ref="I277">_xll.BDP(A277,$I$1)</f>
        <v>-54.928647572968956</v>
      </c>
    </row>
    <row r="278" spans="1:9" x14ac:dyDescent="0.25">
      <c r="A278" s="20" t="s">
        <v>45</v>
      </c>
      <c r="B278" s="20" t="s">
        <v>2253</v>
      </c>
      <c r="C278" s="1">
        <f>_xll.BQL(Stocks[[#This Row],[bloomberg_query]],"px_last(currency=EUR).value","showdates","false","showids","false","showheaders","false","cols"=1)</f>
        <v>321.93794101774694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-3.5715979999999998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-4.7349639999999997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5.9326189999999999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36.130339999999997</v>
      </c>
      <c r="H278" s="20" cm="1">
        <f t="array" ref="H278">_xll.BDP(A278,$H$1)</f>
        <v>20.174065654706457</v>
      </c>
      <c r="I278" s="20" cm="1">
        <f t="array" ref="I278">_xll.BDP(A278,$I$1)</f>
        <v>-8.6097531202362791</v>
      </c>
    </row>
    <row r="279" spans="1:9" x14ac:dyDescent="0.25">
      <c r="A279" s="20" t="s">
        <v>2634</v>
      </c>
      <c r="B279" s="20" t="s">
        <v>2635</v>
      </c>
      <c r="C279" s="1">
        <f>_xll.BQL(Stocks[[#This Row],[bloomberg_query]],"px_last(currency=EUR).value","showdates","false","showids","false","showheaders","false","cols"=1)</f>
        <v>11.058805526837714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-0.1010699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5.6746869999999996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18.118099999999998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51.47878</v>
      </c>
      <c r="H279" s="20" cm="1">
        <f t="array" ref="H279">_xll.BDP(A279,$H$1)</f>
        <v>17.739159999999998</v>
      </c>
      <c r="I279" s="20" cm="1">
        <f t="array" ref="I279">_xll.BDP(A279,$I$1)</f>
        <v>-9.9030389999999997</v>
      </c>
    </row>
    <row r="280" spans="1:9" x14ac:dyDescent="0.25">
      <c r="A280" s="20" t="s">
        <v>106</v>
      </c>
      <c r="B280" s="20" t="s">
        <v>2636</v>
      </c>
      <c r="C280" s="1">
        <f>_xll.BQL(Stocks[[#This Row],[bloomberg_query]],"px_last(currency=EUR).value","showdates","false","showids","false","showheaders","false","cols"=1)</f>
        <v>56.295941588282581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-2.5700699999999999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-5.6968800000000002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5.2852410000000001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27.113939999999999</v>
      </c>
      <c r="H280" s="20" cm="1">
        <f t="array" ref="H280">_xll.BDP(A280,$H$1)</f>
        <v>8.2324708789674617</v>
      </c>
      <c r="I280" s="20" cm="1">
        <f t="array" ref="I280">_xll.BDP(A280,$I$1)</f>
        <v>-8.4032250132281945</v>
      </c>
    </row>
    <row r="281" spans="1:9" x14ac:dyDescent="0.25">
      <c r="A281" s="20" t="s">
        <v>3045</v>
      </c>
      <c r="B281" s="20" t="s">
        <v>3046</v>
      </c>
      <c r="C281" s="1">
        <f>_xll.BQL(Stocks[[#This Row],[bloomberg_query]],"px_last(currency=EUR).value","showdates","false","showids","false","showheaders","false","cols"=1)</f>
        <v>267.16944569945338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-9.9833400000000001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-10.70797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-13.045339999999999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69.961060000000003</v>
      </c>
      <c r="H281" s="20" cm="1">
        <f t="array" ref="H281">_xll.BDP(A281,$H$1)</f>
        <v>22.459098809601393</v>
      </c>
      <c r="I281" s="20" cm="1">
        <f t="array" ref="I281">_xll.BDP(A281,$I$1)</f>
        <v>-19.982849077466046</v>
      </c>
    </row>
    <row r="282" spans="1:9" x14ac:dyDescent="0.25">
      <c r="A282" s="20" t="s">
        <v>105</v>
      </c>
      <c r="B282" s="20" t="s">
        <v>2637</v>
      </c>
      <c r="C282" s="1">
        <f>_xll.BQL(Stocks[[#This Row],[bloomberg_query]],"px_last(currency=EUR).value","showdates","false","showids","false","showheaders","false","cols"=1)</f>
        <v>80.601430359482777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-2.3632879999999998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-5.8842350000000003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-2.3060480000000001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15.02228</v>
      </c>
      <c r="H282" s="20" cm="1">
        <f t="array" ref="H282">_xll.BDP(A282,$H$1)</f>
        <v>4.6902245969797702</v>
      </c>
      <c r="I282" s="20" cm="1">
        <f t="array" ref="I282">_xll.BDP(A282,$I$1)</f>
        <v>-10.45710098060658</v>
      </c>
    </row>
    <row r="283" spans="1:9" x14ac:dyDescent="0.25">
      <c r="A283" s="20" t="s">
        <v>136</v>
      </c>
      <c r="B283" s="20" t="s">
        <v>2638</v>
      </c>
      <c r="C283" s="1">
        <f>_xll.BQL(Stocks[[#This Row],[bloomberg_query]],"px_last(currency=EUR).value","showdates","false","showids","false","showheaders","false","cols"=1)</f>
        <v>215.52266869544982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-3.3901970000000001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-4.4631550000000004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-0.87716760000000005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105.43380000000001</v>
      </c>
      <c r="H283" s="20" cm="1">
        <f t="array" ref="H283">_xll.BDP(A283,$H$1)</f>
        <v>5.7728310929103088</v>
      </c>
      <c r="I283" s="20" cm="1">
        <f t="array" ref="I283">_xll.BDP(A283,$I$1)</f>
        <v>-21.784928267201344</v>
      </c>
    </row>
    <row r="284" spans="1:9" x14ac:dyDescent="0.25">
      <c r="A284" s="20" t="s">
        <v>151</v>
      </c>
      <c r="B284" s="20" t="s">
        <v>2639</v>
      </c>
      <c r="C284" s="1">
        <f>_xll.BQL(Stocks[[#This Row],[bloomberg_query]],"px_last(currency=EUR).value","showdates","false","showids","false","showheaders","false","cols"=1)</f>
        <v>287.57994648218158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-3.016238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-2.3207960000000001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3.4828579999999998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16.818460000000002</v>
      </c>
      <c r="H284" s="20" cm="1">
        <f t="array" ref="H284">_xll.BDP(A284,$H$1)</f>
        <v>4.2024597231523604</v>
      </c>
      <c r="I284" s="20" cm="1">
        <f t="array" ref="I284">_xll.BDP(A284,$I$1)</f>
        <v>-8.3792139647037889</v>
      </c>
    </row>
    <row r="285" spans="1:9" x14ac:dyDescent="0.25">
      <c r="A285" s="20" t="s">
        <v>2640</v>
      </c>
      <c r="B285" s="20" t="s">
        <v>2641</v>
      </c>
      <c r="C285" s="1">
        <f>_xll.BQL(Stocks[[#This Row],[bloomberg_query]],"px_last(currency=EUR).value","showdates","false","showids","false","showheaders","false","cols"=1)</f>
        <v>49.894037633057295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-1.9697629999999999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-9.4713799999999999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-5.3198509999999999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27.867979999999999</v>
      </c>
      <c r="H285" s="20" cm="1">
        <f t="array" ref="H285">_xll.BDP(A285,$H$1)</f>
        <v>11.4306</v>
      </c>
      <c r="I285" s="20" cm="1">
        <f t="array" ref="I285">_xll.BDP(A285,$I$1)</f>
        <v>-15.08728</v>
      </c>
    </row>
    <row r="286" spans="1:9" x14ac:dyDescent="0.25">
      <c r="A286" s="20" t="s">
        <v>67</v>
      </c>
      <c r="B286" s="20" t="s">
        <v>2276</v>
      </c>
      <c r="C286" s="1">
        <f>_xll.BQL(Stocks[[#This Row],[bloomberg_query]],"px_last(currency=EUR).value","showdates","false","showids","false","showheaders","false","cols"=1)</f>
        <v>190.99760952293872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1.2457039999999999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-1.121332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-1.406482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19.769300000000001</v>
      </c>
      <c r="H286" s="20" cm="1">
        <f t="array" ref="H286">_xll.BDP(A286,$H$1)</f>
        <v>3.9646812489697094</v>
      </c>
      <c r="I286" s="20" cm="1">
        <f t="array" ref="I286">_xll.BDP(A286,$I$1)</f>
        <v>-9.731994281189797</v>
      </c>
    </row>
    <row r="287" spans="1:9" x14ac:dyDescent="0.25">
      <c r="A287" s="20" t="s">
        <v>3089</v>
      </c>
      <c r="B287" s="20" t="s">
        <v>3090</v>
      </c>
      <c r="C287" s="1">
        <f>_xll.BQL(Stocks[[#This Row],[bloomberg_query]],"px_last(currency=EUR).value","showdates","false","showids","false","showheaders","false","cols"=1)</f>
        <v>385.04056504666806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-2.6129519999999999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-6.0859199999999998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-8.9740040000000008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31.541060000000002</v>
      </c>
      <c r="H287" s="20" cm="1">
        <f t="array" ref="H287">_xll.BDP(A287,$H$1)</f>
        <v>-10.038655085692321</v>
      </c>
      <c r="I287" s="20" cm="1">
        <f t="array" ref="I287">_xll.BDP(A287,$I$1)</f>
        <v>-31.436783076082182</v>
      </c>
    </row>
    <row r="288" spans="1:9" x14ac:dyDescent="0.25">
      <c r="A288" s="20" t="s">
        <v>179</v>
      </c>
      <c r="B288" s="20" t="s">
        <v>2313</v>
      </c>
      <c r="C288" s="1">
        <f>_xll.BQL(Stocks[[#This Row],[bloomberg_query]],"px_last(currency=EUR).value","showdates","false","showids","false","showheaders","false","cols"=1)</f>
        <v>84.038184466958043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-2.421659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-2.673092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-1.5977429999999999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60.836959999999998</v>
      </c>
      <c r="H288" s="20" cm="1">
        <f t="array" ref="H288">_xll.BDP(A288,$H$1)</f>
        <v>12.023326097003073</v>
      </c>
      <c r="I288" s="20" cm="1">
        <f t="array" ref="I288">_xll.BDP(A288,$I$1)</f>
        <v>-4.1798235033012681</v>
      </c>
    </row>
    <row r="289" spans="1:9" x14ac:dyDescent="0.25">
      <c r="A289" s="20" t="s">
        <v>118</v>
      </c>
      <c r="B289" s="20" t="s">
        <v>2318</v>
      </c>
      <c r="C289" s="1">
        <f>_xll.BQL(Stocks[[#This Row],[bloomberg_query]],"px_last(currency=EUR).value","showdates","false","showids","false","showheaders","false","cols"=1)</f>
        <v>426.33889357149599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-1.7566079999999999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-3.0875759999999999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-4.3762129999999999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32.255189999999999</v>
      </c>
      <c r="H289" s="20" cm="1">
        <f t="array" ref="H289">_xll.BDP(A289,$H$1)</f>
        <v>2.7594489698713316</v>
      </c>
      <c r="I289" s="20" cm="1">
        <f t="array" ref="I289">_xll.BDP(A289,$I$1)</f>
        <v>-9.1669053794322597</v>
      </c>
    </row>
    <row r="290" spans="1:9" x14ac:dyDescent="0.25">
      <c r="A290" s="20" t="s">
        <v>3029</v>
      </c>
      <c r="B290" s="20" t="s">
        <v>3030</v>
      </c>
      <c r="C290" s="1">
        <f>_xll.BQL(Stocks[[#This Row],[bloomberg_query]],"px_last(currency=EUR).value","showdates","false","showids","false","showheaders","false","cols"=1)</f>
        <v>32.734930696959317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2.0517080000000001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11.046989999999999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11.092040000000001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96.724990000000005</v>
      </c>
      <c r="H290" s="20" cm="1">
        <f t="array" ref="H290">_xll.BDP(A290,$H$1)</f>
        <v>31.407699999999998</v>
      </c>
      <c r="I290" s="20" cm="1">
        <f t="array" ref="I290">_xll.BDP(A290,$I$1)</f>
        <v>-2.2892790000000001</v>
      </c>
    </row>
    <row r="291" spans="1:9" x14ac:dyDescent="0.25">
      <c r="A291" s="20" t="s">
        <v>2642</v>
      </c>
      <c r="B291" s="20" t="s">
        <v>2643</v>
      </c>
      <c r="C291" s="1">
        <f>_xll.BQL(Stocks[[#This Row],[bloomberg_query]],"px_last(currency=EUR).value","showdates","false","showids","false","showheaders","false","cols"=1)</f>
        <v>69.503255556657862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-1.3685620000000001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-2.2637209999999999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-1.292216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0.1893367</v>
      </c>
      <c r="H291" s="20" cm="1">
        <f t="array" ref="H291">_xll.BDP(A291,$H$1)</f>
        <v>-2.4650150000000002</v>
      </c>
      <c r="I291" s="20" cm="1">
        <f t="array" ref="I291">_xll.BDP(A291,$I$1)</f>
        <v>-7.076479</v>
      </c>
    </row>
    <row r="292" spans="1:9" x14ac:dyDescent="0.25">
      <c r="A292" s="20" t="s">
        <v>2644</v>
      </c>
      <c r="B292" s="20" t="s">
        <v>2645</v>
      </c>
      <c r="C292" s="1">
        <f>_xll.BQL(Stocks[[#This Row],[bloomberg_query]],"px_last(currency=EUR).value","showdates","false","showids","false","showheaders","false","cols"=1)</f>
        <v>106.54892387092113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-4.6968480000000001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-6.3612279999999997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10.774480000000001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11.69768</v>
      </c>
      <c r="H292" s="20" cm="1">
        <f t="array" ref="H292">_xll.BDP(A292,$H$1)</f>
        <v>13.797585637103143</v>
      </c>
      <c r="I292" s="20" cm="1">
        <f t="array" ref="I292">_xll.BDP(A292,$I$1)</f>
        <v>-14.957333176761392</v>
      </c>
    </row>
    <row r="293" spans="1:9" x14ac:dyDescent="0.25">
      <c r="A293" s="20" t="s">
        <v>55</v>
      </c>
      <c r="B293" s="20" t="s">
        <v>2646</v>
      </c>
      <c r="C293" s="1">
        <f>_xll.BQL(Stocks[[#This Row],[bloomberg_query]],"px_last(currency=EUR).value","showdates","false","showids","false","showheaders","false","cols"=1)</f>
        <v>57.290000915527344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0.65236050000000001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-1.6110089999999999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-2.9625949999999999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-2.1704770000000002E-2</v>
      </c>
      <c r="H293" s="20" cm="1">
        <f t="array" ref="H293">_xll.BDP(A293,$H$1)</f>
        <v>-9.0133179999999999</v>
      </c>
      <c r="I293" s="20" cm="1">
        <f t="array" ref="I293">_xll.BDP(A293,$I$1)</f>
        <v>-21.592780000000001</v>
      </c>
    </row>
    <row r="294" spans="1:9" x14ac:dyDescent="0.25">
      <c r="A294" s="20" t="s">
        <v>116</v>
      </c>
      <c r="B294" s="20" t="s">
        <v>2647</v>
      </c>
      <c r="C294" s="1">
        <f>_xll.BQL(Stocks[[#This Row],[bloomberg_query]],"px_last(currency=EUR).value","showdates","false","showids","false","showheaders","false","cols"=1)</f>
        <v>64.519996643066406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-0.9547274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-0.67943169999999997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-1.0156970000000001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13.59801</v>
      </c>
      <c r="H294" s="20" cm="1">
        <f t="array" ref="H294">_xll.BDP(A294,$H$1)</f>
        <v>4.8702040000000002</v>
      </c>
      <c r="I294" s="20" cm="1">
        <f t="array" ref="I294">_xll.BDP(A294,$I$1)</f>
        <v>-5.0073660000000002</v>
      </c>
    </row>
    <row r="295" spans="1:9" x14ac:dyDescent="0.25">
      <c r="A295" s="20" t="s">
        <v>2648</v>
      </c>
      <c r="B295" s="20" t="s">
        <v>2649</v>
      </c>
      <c r="C295" s="1">
        <f>_xll.BQL(Stocks[[#This Row],[bloomberg_query]],"px_last(currency=EUR).value","showdates","false","showids","false","showheaders","false","cols"=1)</f>
        <v>53.310890030034784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-5.1304169999999996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-6.8074250000000003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0.76567549999999995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47.568159999999999</v>
      </c>
      <c r="H295" s="20" cm="1">
        <f t="array" ref="H295">_xll.BDP(A295,$H$1)</f>
        <v>22.134799999999998</v>
      </c>
      <c r="I295" s="20" cm="1">
        <f t="array" ref="I295">_xll.BDP(A295,$I$1)</f>
        <v>-8.6822599999999994</v>
      </c>
    </row>
    <row r="296" spans="1:9" x14ac:dyDescent="0.25">
      <c r="A296" s="20" t="s">
        <v>195</v>
      </c>
      <c r="B296" s="20" t="s">
        <v>2650</v>
      </c>
      <c r="C296" s="1">
        <f>_xll.BQL(Stocks[[#This Row],[bloomberg_query]],"px_last(currency=EUR).value","showdates","false","showids","false","showheaders","false","cols"=1)</f>
        <v>54.262528741359716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-1.1697219999999999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0.45991199999999999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1.178599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22.892440000000001</v>
      </c>
      <c r="H296" s="20" cm="1">
        <f t="array" ref="H296">_xll.BDP(A296,$H$1)</f>
        <v>15.555815995292861</v>
      </c>
      <c r="I296" s="20" cm="1">
        <f t="array" ref="I296">_xll.BDP(A296,$I$1)</f>
        <v>-6.9417183224625703</v>
      </c>
    </row>
    <row r="297" spans="1:9" x14ac:dyDescent="0.25">
      <c r="A297" s="20" t="s">
        <v>174</v>
      </c>
      <c r="B297" s="20" t="s">
        <v>2651</v>
      </c>
      <c r="C297" s="1">
        <f>_xll.BQL(Stocks[[#This Row],[bloomberg_query]],"px_last(currency=EUR).value","showdates","false","showids","false","showheaders","false","cols"=1)</f>
        <v>77.139999389648438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-0.4594181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-0.61162079999999996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13.50407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-17.789490000000001</v>
      </c>
      <c r="H297" s="20" cm="1">
        <f t="array" ref="H297">_xll.BDP(A297,$H$1)</f>
        <v>-11.138809999999999</v>
      </c>
      <c r="I297" s="20" cm="1">
        <f t="array" ref="I297">_xll.BDP(A297,$I$1)</f>
        <v>-33.142609999999998</v>
      </c>
    </row>
    <row r="298" spans="1:9" x14ac:dyDescent="0.25">
      <c r="A298" s="20" t="s">
        <v>2652</v>
      </c>
      <c r="B298" s="20" t="s">
        <v>2653</v>
      </c>
      <c r="C298" s="1">
        <f>_xll.BQL(Stocks[[#This Row],[bloomberg_query]],"px_last(currency=EUR).value","showdates","false","showids","false","showheaders","false","cols"=1)</f>
        <v>92.141785691591863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-1.439838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-4.133502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4.9328120000000002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6.7388500000000002</v>
      </c>
      <c r="H298" s="20" cm="1">
        <f t="array" ref="H298">_xll.BDP(A298,$H$1)</f>
        <v>11.442869999999999</v>
      </c>
      <c r="I298" s="20" cm="1">
        <f t="array" ref="I298">_xll.BDP(A298,$I$1)</f>
        <v>-6.235595</v>
      </c>
    </row>
    <row r="299" spans="1:9" x14ac:dyDescent="0.25">
      <c r="A299" s="20" t="s">
        <v>571</v>
      </c>
      <c r="B299" s="20" t="s">
        <v>2306</v>
      </c>
      <c r="C299" s="1">
        <f>_xll.BQL(Stocks[[#This Row],[bloomberg_query]],"px_last(currency=EUR).value","showdates","false","showids","false","showheaders","false","cols"=1)</f>
        <v>4719.1884492188692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-3.8761139999999998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-6.4899899999999997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-0.2282274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48.493310000000001</v>
      </c>
      <c r="H299" s="20" cm="1">
        <f t="array" ref="H299">_xll.BDP(A299,$H$1)</f>
        <v>22.637582784916553</v>
      </c>
      <c r="I299" s="20" cm="1">
        <f t="array" ref="I299">_xll.BDP(A299,$I$1)</f>
        <v>-7.2542195561679179</v>
      </c>
    </row>
    <row r="300" spans="1:9" x14ac:dyDescent="0.25">
      <c r="A300" s="20" t="s">
        <v>3042</v>
      </c>
      <c r="B300" s="20" t="s">
        <v>3043</v>
      </c>
      <c r="C300" s="1">
        <f>_xll.BQL(Stocks[[#This Row],[bloomberg_query]],"px_last(currency=EUR).value","showdates","false","showids","false","showheaders","false","cols"=1)</f>
        <v>38.637063465784124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0.83479579999999998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-1.443516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1.374795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-10.87593</v>
      </c>
      <c r="H300" s="20" cm="1">
        <f t="array" ref="H300">_xll.BDP(A300,$H$1)</f>
        <v>-9.75</v>
      </c>
      <c r="I300" s="20" cm="1">
        <f t="array" ref="I300">_xll.BDP(A300,$I$1)</f>
        <v>-27.517320000000002</v>
      </c>
    </row>
    <row r="301" spans="1:9" x14ac:dyDescent="0.25">
      <c r="A301" s="20" t="s">
        <v>2654</v>
      </c>
      <c r="B301" s="20" t="s">
        <v>2655</v>
      </c>
      <c r="C301" s="1">
        <f>_xll.BQL(Stocks[[#This Row],[bloomberg_query]],"px_last(currency=EUR).value","showdates","false","showids","false","showheaders","false","cols"=1)</f>
        <v>34.367541074752808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-7.755833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-15.763780000000001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-19.844390000000001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-11.158300000000001</v>
      </c>
      <c r="H301" s="20" cm="1">
        <f t="array" ref="H301">_xll.BDP(A301,$H$1)</f>
        <v>-16.731145756035925</v>
      </c>
      <c r="I301" s="20" cm="1">
        <f t="array" ref="I301">_xll.BDP(A301,$I$1)</f>
        <v>-42.122187205100751</v>
      </c>
    </row>
    <row r="302" spans="1:9" x14ac:dyDescent="0.25">
      <c r="A302" s="20" t="s">
        <v>2656</v>
      </c>
      <c r="B302" s="20" t="s">
        <v>2657</v>
      </c>
      <c r="C302" s="1">
        <f>_xll.BQL(Stocks[[#This Row],[bloomberg_query]],"px_last(currency=EUR).value","showdates","false","showids","false","showheaders","false","cols"=1)</f>
        <v>23.804185183533903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-0.28776639999999998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-4.9351750000000001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-2.2507619999999999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-16.15119</v>
      </c>
      <c r="H302" s="20" cm="1">
        <f t="array" ref="H302">_xll.BDP(A302,$H$1)</f>
        <v>-6.6731740000000004</v>
      </c>
      <c r="I302" s="20" cm="1">
        <f t="array" ref="I302">_xll.BDP(A302,$I$1)</f>
        <v>-21.951219999999999</v>
      </c>
    </row>
    <row r="303" spans="1:9" x14ac:dyDescent="0.25">
      <c r="A303" s="20" t="s">
        <v>2658</v>
      </c>
      <c r="B303" s="20" t="s">
        <v>2659</v>
      </c>
      <c r="C303" s="1">
        <f>_xll.BQL(Stocks[[#This Row],[bloomberg_query]],"px_last(currency=EUR).value","showdates","false","showids","false","showheaders","false","cols"=1)</f>
        <v>20.520000457763672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-7.0984920000000002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-3.8567490000000002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-25.639199999999999</v>
      </c>
      <c r="H303" s="20" cm="1">
        <f t="array" ref="H303">_xll.BDP(A303,$H$1)</f>
        <v>-6.2975159999999999</v>
      </c>
      <c r="I303" s="20" cm="1">
        <f t="array" ref="I303">_xll.BDP(A303,$I$1)</f>
        <v>-29.484539999999999</v>
      </c>
    </row>
    <row r="304" spans="1:9" x14ac:dyDescent="0.25">
      <c r="A304" s="20" t="s">
        <v>2660</v>
      </c>
      <c r="B304" s="20" t="s">
        <v>2661</v>
      </c>
      <c r="C304" s="1">
        <f>_xll.BQL(Stocks[[#This Row],[bloomberg_query]],"px_last(currency=EUR).value","showdates","false","showids","false","showheaders","false","cols"=1)</f>
        <v>100.26730108559131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-2.644104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-6.1571069999999999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-1.673057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17.716190000000001</v>
      </c>
      <c r="H304" s="20" cm="1">
        <f t="array" ref="H304">_xll.BDP(A304,$H$1)</f>
        <v>-11.969961638666044</v>
      </c>
      <c r="I304" s="20" cm="1">
        <f t="array" ref="I304">_xll.BDP(A304,$I$1)</f>
        <v>-25.983084357342573</v>
      </c>
    </row>
    <row r="305" spans="1:9" x14ac:dyDescent="0.25">
      <c r="A305" s="20" t="s">
        <v>1583</v>
      </c>
      <c r="B305" s="20" t="s">
        <v>2987</v>
      </c>
      <c r="C305" s="1">
        <f>_xll.BQL(Stocks[[#This Row],[bloomberg_query]],"px_last(currency=EUR).value","showdates","false","showids","false","showheaders","false","cols"=1)</f>
        <v>123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-1.403931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-1.2057880000000001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-4.0666939999999999E-2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-8.7656550000000006</v>
      </c>
      <c r="H305" s="20" cm="1">
        <f t="array" ref="H305">_xll.BDP(A305,$H$1)</f>
        <v>-7.5702280000000002</v>
      </c>
      <c r="I305" s="20" cm="1">
        <f t="array" ref="I305">_xll.BDP(A305,$I$1)</f>
        <v>-16.779430000000001</v>
      </c>
    </row>
    <row r="306" spans="1:9" x14ac:dyDescent="0.25">
      <c r="A306" s="20" t="s">
        <v>43</v>
      </c>
      <c r="B306" s="20" t="s">
        <v>2662</v>
      </c>
      <c r="C306" s="1">
        <f>_xll.BQL(Stocks[[#This Row],[bloomberg_query]],"px_last(currency=EUR).value","showdates","false","showids","false","showheaders","false","cols"=1)</f>
        <v>82.109783551096925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-1.4457329999999999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-3.2811849999999997E-2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-1.2401770000000001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21.05462</v>
      </c>
      <c r="H306" s="20" cm="1">
        <f t="array" ref="H306">_xll.BDP(A306,$H$1)</f>
        <v>-0.34382877971584214</v>
      </c>
      <c r="I306" s="20" cm="1">
        <f t="array" ref="I306">_xll.BDP(A306,$I$1)</f>
        <v>-16.874455280260612</v>
      </c>
    </row>
    <row r="307" spans="1:9" x14ac:dyDescent="0.25">
      <c r="A307" s="20" t="s">
        <v>191</v>
      </c>
      <c r="B307" s="20" t="s">
        <v>2663</v>
      </c>
      <c r="C307" s="1">
        <f>_xll.BQL(Stocks[[#This Row],[bloomberg_query]],"px_last(currency=EUR).value","showdates","false","showids","false","showheaders","false","cols"=1)</f>
        <v>164.79235945343973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1.1428230000000001E-3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4.1420979999999998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21.312010000000001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-30.052070000000001</v>
      </c>
      <c r="H307" s="20" cm="1">
        <f t="array" ref="H307">_xll.BDP(A307,$H$1)</f>
        <v>1.4352628449675187</v>
      </c>
      <c r="I307" s="20" cm="1">
        <f t="array" ref="I307">_xll.BDP(A307,$I$1)</f>
        <v>-35.478810793188948</v>
      </c>
    </row>
    <row r="308" spans="1:9" x14ac:dyDescent="0.25">
      <c r="A308" s="20" t="s">
        <v>86</v>
      </c>
      <c r="B308" s="20" t="s">
        <v>2294</v>
      </c>
      <c r="C308" s="1">
        <f>_xll.BQL(Stocks[[#This Row],[bloomberg_query]],"px_last(currency=EUR).value","showdates","false","showids","false","showheaders","false","cols"=1)</f>
        <v>3091.6658089280127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-2.1951939999999999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-2.996988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3.392979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32.294469999999997</v>
      </c>
      <c r="H308" s="20" cm="1">
        <f t="array" ref="H308">_xll.BDP(A308,$H$1)</f>
        <v>5.9974768323410377</v>
      </c>
      <c r="I308" s="20" cm="1">
        <f t="array" ref="I308">_xll.BDP(A308,$I$1)</f>
        <v>-4.5165990951628094</v>
      </c>
    </row>
    <row r="309" spans="1:9" x14ac:dyDescent="0.25">
      <c r="A309" s="20" t="s">
        <v>2664</v>
      </c>
      <c r="B309" s="20" t="s">
        <v>2665</v>
      </c>
      <c r="C309" s="1">
        <f>_xll.BQL(Stocks[[#This Row],[bloomberg_query]],"px_last(currency=EUR).value","showdates","false","showids","false","showheaders","false","cols"=1)</f>
        <v>61.708829307556151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-3.5512489999999999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-3.9759350000000002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3.101153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3.5635569999999999</v>
      </c>
      <c r="H309" s="20" cm="1">
        <f t="array" ref="H309">_xll.BDP(A309,$H$1)</f>
        <v>-13.76164506151351</v>
      </c>
      <c r="I309" s="20" cm="1">
        <f t="array" ref="I309">_xll.BDP(A309,$I$1)</f>
        <v>-26.273171212222206</v>
      </c>
    </row>
    <row r="310" spans="1:9" x14ac:dyDescent="0.25">
      <c r="A310" s="20" t="s">
        <v>64</v>
      </c>
      <c r="B310" s="20" t="s">
        <v>2293</v>
      </c>
      <c r="C310" s="1">
        <f>_xll.BQL(Stocks[[#This Row],[bloomberg_query]],"px_last(currency=EUR).value","showdates","false","showids","false","showheaders","false","cols"=1)</f>
        <v>124.84184011252113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-1.3471439999999999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-1.936436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5.8887049999999999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4.9218630000000001</v>
      </c>
      <c r="H310" s="20" cm="1">
        <f t="array" ref="H310">_xll.BDP(A310,$H$1)</f>
        <v>-11.835710000000001</v>
      </c>
      <c r="I310" s="20" cm="1">
        <f t="array" ref="I310">_xll.BDP(A310,$I$1)</f>
        <v>-22.881989999999998</v>
      </c>
    </row>
    <row r="311" spans="1:9" x14ac:dyDescent="0.25">
      <c r="A311" s="20" t="s">
        <v>2666</v>
      </c>
      <c r="B311" s="20" t="s">
        <v>2667</v>
      </c>
      <c r="C311" s="1">
        <f>_xll.BQL(Stocks[[#This Row],[bloomberg_query]],"px_last(currency=EUR).value","showdates","false","showids","false","showheaders","false","cols"=1)</f>
        <v>7.826123911205757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-4.7004520000000003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-13.004619999999999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-11.734719999999999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17.772480000000002</v>
      </c>
      <c r="H311" s="20" cm="1">
        <f t="array" ref="H311">_xll.BDP(A311,$H$1)</f>
        <v>-19.08549</v>
      </c>
      <c r="I311" s="20" cm="1">
        <f t="array" ref="I311">_xll.BDP(A311,$I$1)</f>
        <v>-39.928420000000003</v>
      </c>
    </row>
    <row r="312" spans="1:9" x14ac:dyDescent="0.25">
      <c r="A312" s="20" t="s">
        <v>47</v>
      </c>
      <c r="B312" s="20" t="s">
        <v>2668</v>
      </c>
      <c r="C312" s="1">
        <f>_xll.BQL(Stocks[[#This Row],[bloomberg_query]],"px_last(currency=EUR).value","showdates","false","showids","false","showheaders","false","cols"=1)</f>
        <v>118.78758710920812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-3.4471539999999998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-4.4158189999999999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-7.9476589999999998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1.8533839999999999</v>
      </c>
      <c r="H312" s="20" cm="1">
        <f t="array" ref="H312">_xll.BDP(A312,$H$1)</f>
        <v>-6.7885313918593466</v>
      </c>
      <c r="I312" s="20" cm="1">
        <f t="array" ref="I312">_xll.BDP(A312,$I$1)</f>
        <v>-17.421020471568301</v>
      </c>
    </row>
    <row r="313" spans="1:9" x14ac:dyDescent="0.25">
      <c r="A313" s="20" t="s">
        <v>90</v>
      </c>
      <c r="B313" s="20" t="s">
        <v>2287</v>
      </c>
      <c r="C313" s="1">
        <f>_xll.BQL(Stocks[[#This Row],[bloomberg_query]],"px_last(currency=EUR).value","showdates","false","showids","false","showheaders","false","cols"=1)</f>
        <v>213.47970930933954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-6.6920469999999996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22.2148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36.473930000000003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113.84650000000001</v>
      </c>
      <c r="H313" s="20" cm="1">
        <f t="array" ref="H313">_xll.BDP(A313,$H$1)</f>
        <v>42.982390967241145</v>
      </c>
      <c r="I313" s="20" cm="1">
        <f t="array" ref="I313">_xll.BDP(A313,$I$1)</f>
        <v>-11.2161037629179</v>
      </c>
    </row>
    <row r="314" spans="1:9" x14ac:dyDescent="0.25">
      <c r="A314" s="20" t="s">
        <v>3061</v>
      </c>
      <c r="B314" s="20" t="s">
        <v>3062</v>
      </c>
      <c r="C314" s="1">
        <f>_xll.BQL(Stocks[[#This Row],[bloomberg_query]],"px_last(currency=EUR).value","showdates","false","showids","false","showheaders","false","cols"=1)</f>
        <v>9.8615749806165702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-3.4981010000000001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0.2211225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-2.525487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-22.727720000000001</v>
      </c>
      <c r="H314" s="20" cm="1">
        <f t="array" ref="H314">_xll.BDP(A314,$H$1)</f>
        <v>-30.526600996185238</v>
      </c>
      <c r="I314" s="20" cm="1">
        <f t="array" ref="I314">_xll.BDP(A314,$I$1)</f>
        <v>-45.83114793384231</v>
      </c>
    </row>
    <row r="315" spans="1:9" x14ac:dyDescent="0.25">
      <c r="A315" s="20" t="s">
        <v>3059</v>
      </c>
      <c r="B315" s="20" t="s">
        <v>3060</v>
      </c>
      <c r="C315" s="1">
        <f>_xll.BQL(Stocks[[#This Row],[bloomberg_query]],"px_last(currency=EUR).value","showdates","false","showids","false","showheaders","false","cols"=1)</f>
        <v>0.93345006162745769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1.234639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-6.4496779999999996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-1.213713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-45.345489999999998</v>
      </c>
      <c r="H315" s="20" cm="1">
        <f t="array" ref="H315">_xll.BDP(A315,$H$1)</f>
        <v>-18.332470000000001</v>
      </c>
      <c r="I315" s="20" cm="1">
        <f t="array" ref="I315">_xll.BDP(A315,$I$1)</f>
        <v>-49.656440000000003</v>
      </c>
    </row>
    <row r="316" spans="1:9" x14ac:dyDescent="0.25">
      <c r="A316" s="20" t="s">
        <v>1884</v>
      </c>
      <c r="B316" s="20" t="s">
        <v>3022</v>
      </c>
      <c r="C316" s="1">
        <f>_xll.BQL(Stocks[[#This Row],[bloomberg_query]],"px_last(currency=EUR).value","showdates","false","showids","false","showheaders","false","cols"=1)</f>
        <v>15.053542867663195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0.19533010000000001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-1.0255300000000001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2.2326090000000001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0.18617420000000001</v>
      </c>
      <c r="H316" s="20" cm="1">
        <f t="array" ref="H316">_xll.BDP(A316,$H$1)</f>
        <v>-7.3988569999999996</v>
      </c>
      <c r="I316" s="20" cm="1">
        <f t="array" ref="I316">_xll.BDP(A316,$I$1)</f>
        <v>-16.206389999999999</v>
      </c>
    </row>
    <row r="317" spans="1:9" x14ac:dyDescent="0.25">
      <c r="A317" s="20" t="s">
        <v>3108</v>
      </c>
      <c r="B317" s="20" t="s">
        <v>3109</v>
      </c>
      <c r="C317" s="1">
        <f>_xll.BQL(Stocks[[#This Row],[bloomberg_query]],"px_last(currency=EUR).value","showdates","false","showids","false","showheaders","false","cols"=1)</f>
        <v>2.8689999580383301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-0.50403229999999999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-6.5930600000000004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10.074350000000001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19.63636</v>
      </c>
      <c r="H317" s="20" cm="1">
        <f t="array" ref="H317">_xll.BDP(A317,$H$1)</f>
        <v>22.966550000000002</v>
      </c>
      <c r="I317" s="20" cm="1">
        <f t="array" ref="I317">_xll.BDP(A317,$I$1)</f>
        <v>-12.34342</v>
      </c>
    </row>
    <row r="318" spans="1:9" x14ac:dyDescent="0.25">
      <c r="A318" s="20" t="s">
        <v>2669</v>
      </c>
      <c r="B318" s="20" t="s">
        <v>2670</v>
      </c>
      <c r="C318" s="1">
        <f>_xll.BQL(Stocks[[#This Row],[bloomberg_query]],"px_last(currency=EUR).value","showdates","false","showids","false","showheaders","false","cols"=1)</f>
        <v>129.54653677344322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-3.0478519999999998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1.1829069999999999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12.461259999999999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13.79936</v>
      </c>
      <c r="H318" s="20" cm="1">
        <f t="array" ref="H318">_xll.BDP(A318,$H$1)</f>
        <v>0.36906579219716618</v>
      </c>
      <c r="I318" s="20" cm="1">
        <f t="array" ref="I318">_xll.BDP(A318,$I$1)</f>
        <v>-15.293383562245335</v>
      </c>
    </row>
    <row r="319" spans="1:9" x14ac:dyDescent="0.25">
      <c r="A319" s="20" t="s">
        <v>3</v>
      </c>
      <c r="B319" s="20" t="s">
        <v>2272</v>
      </c>
      <c r="C319" s="1">
        <f>_xll.BQL(Stocks[[#This Row],[bloomberg_query]],"px_last(currency=EUR).value","showdates","false","showids","false","showheaders","false","cols"=1)</f>
        <v>695.5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1.976116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5.7496679999999998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13.92948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6.0660340000000001</v>
      </c>
      <c r="H319" s="20" cm="1">
        <f t="array" ref="H319">_xll.BDP(A319,$H$1)</f>
        <v>-13.631779999999999</v>
      </c>
      <c r="I319" s="20" cm="1">
        <f t="array" ref="I319">_xll.BDP(A319,$I$1)</f>
        <v>-31.953420000000001</v>
      </c>
    </row>
    <row r="320" spans="1:9" x14ac:dyDescent="0.25">
      <c r="A320" s="20" t="s">
        <v>144</v>
      </c>
      <c r="B320" s="20" t="s">
        <v>2671</v>
      </c>
      <c r="C320" s="1">
        <f>_xll.BQL(Stocks[[#This Row],[bloomberg_query]],"px_last(currency=EUR).value","showdates","false","showids","false","showheaders","false","cols"=1)</f>
        <v>559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4.6047859999999998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9.1975770000000008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16.26033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23.307580000000002</v>
      </c>
      <c r="H320" s="20" cm="1">
        <f t="array" ref="H320">_xll.BDP(A320,$H$1)</f>
        <v>-5.7084859999999997</v>
      </c>
      <c r="I320" s="20" cm="1">
        <f t="array" ref="I320">_xll.BDP(A320,$I$1)</f>
        <v>-25.34759</v>
      </c>
    </row>
    <row r="321" spans="1:9" x14ac:dyDescent="0.25">
      <c r="A321" s="20" t="s">
        <v>2015</v>
      </c>
      <c r="B321" s="20" t="s">
        <v>3081</v>
      </c>
      <c r="C321" s="1">
        <f>_xll.BQL(Stocks[[#This Row],[bloomberg_query]],"px_last(currency=EUR).value","showdates","false","showids","false","showheaders","false","cols"=1)</f>
        <v>597.4000244140625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1.768435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5.1361600000000003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13.80597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77.583690000000004</v>
      </c>
      <c r="H321" s="20" cm="1">
        <f t="array" ref="H321">_xll.BDP(A321,$H$1)</f>
        <v>34.883279999999999</v>
      </c>
      <c r="I321" s="20" cm="1">
        <f t="array" ref="I321">_xll.BDP(A321,$I$1)</f>
        <v>-2.4796100000000001</v>
      </c>
    </row>
    <row r="322" spans="1:9" x14ac:dyDescent="0.25">
      <c r="A322" s="20" t="s">
        <v>2672</v>
      </c>
      <c r="B322" s="20" t="s">
        <v>2673</v>
      </c>
      <c r="C322" s="1">
        <f>_xll.BQL(Stocks[[#This Row],[bloomberg_query]],"px_last(currency=EUR).value","showdates","false","showids","false","showheaders","false","cols"=1)</f>
        <v>161.54653612971305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-4.8820370000000004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-6.6522550000000003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2.7208760000000001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54.158949999999997</v>
      </c>
      <c r="H322" s="20" cm="1">
        <f t="array" ref="H322">_xll.BDP(A322,$H$1)</f>
        <v>14.123506104011465</v>
      </c>
      <c r="I322" s="20" cm="1">
        <f t="array" ref="I322">_xll.BDP(A322,$I$1)</f>
        <v>-8.4654050466999688</v>
      </c>
    </row>
    <row r="323" spans="1:9" x14ac:dyDescent="0.25">
      <c r="A323" s="20" t="s">
        <v>3063</v>
      </c>
      <c r="B323" s="20" t="s">
        <v>3064</v>
      </c>
      <c r="C323" s="1">
        <f>_xll.BQL(Stocks[[#This Row],[bloomberg_query]],"px_last(currency=EUR).value","showdates","false","showids","false","showheaders","false","cols"=1)</f>
        <v>4.4009545654058462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-0.83686070000000001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-13.23832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-6.0271980000000003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-21.464259999999999</v>
      </c>
      <c r="H323" s="20" cm="1">
        <f t="array" ref="H323">_xll.BDP(A323,$H$1)</f>
        <v>-27.572947969516999</v>
      </c>
      <c r="I323" s="20" cm="1">
        <f t="array" ref="I323">_xll.BDP(A323,$I$1)</f>
        <v>-54.4916082780436</v>
      </c>
    </row>
    <row r="324" spans="1:9" x14ac:dyDescent="0.25">
      <c r="A324" s="20" t="s">
        <v>2674</v>
      </c>
      <c r="B324" s="20" t="s">
        <v>2675</v>
      </c>
      <c r="C324" s="1">
        <f>_xll.BQL(Stocks[[#This Row],[bloomberg_query]],"px_last(currency=EUR).value","showdates","false","showids","false","showheaders","false","cols"=1)</f>
        <v>298.87350234091281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-7.1244550000000002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-7.3183730000000002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6.2204449999999998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729.79579999999999</v>
      </c>
      <c r="H324" s="20" cm="1">
        <f t="array" ref="H324">_xll.BDP(A324,$H$1)</f>
        <v>146.89196440567147</v>
      </c>
      <c r="I324" s="20" cm="1">
        <f t="array" ref="I324">_xll.BDP(A324,$I$1)</f>
        <v>-25.014969700974376</v>
      </c>
    </row>
    <row r="325" spans="1:9" x14ac:dyDescent="0.25">
      <c r="A325" s="20" t="s">
        <v>2676</v>
      </c>
      <c r="B325" s="20" t="s">
        <v>2677</v>
      </c>
      <c r="C325" s="1">
        <f>_xll.BQL(Stocks[[#This Row],[bloomberg_query]],"px_last(currency=EUR).value","showdates","false","showids","false","showheaders","false","cols"=1)</f>
        <v>159.84725215435029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-4.8096560000000004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-6.1375070000000003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3.0334270000000001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92.626649999999998</v>
      </c>
      <c r="H325" s="20" cm="1">
        <f t="array" ref="H325">_xll.BDP(A325,$H$1)</f>
        <v>32.872331210083104</v>
      </c>
      <c r="I325" s="20" cm="1">
        <f t="array" ref="I325">_xll.BDP(A325,$I$1)</f>
        <v>-11.63649924140895</v>
      </c>
    </row>
    <row r="326" spans="1:9" x14ac:dyDescent="0.25">
      <c r="A326" s="20" t="s">
        <v>3136</v>
      </c>
      <c r="B326" s="20" t="s">
        <v>3137</v>
      </c>
      <c r="C326" s="1">
        <f>_xll.BQL(Stocks[[#This Row],[bloomberg_query]],"px_last(currency=EUR).value","showdates","false","showids","false","showheaders","false","cols"=1)</f>
        <v>116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0.34246579999999999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-2.657807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1.5597920000000001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13.741160000000001</v>
      </c>
      <c r="H326" s="20" cm="1">
        <f t="array" ref="H326">_xll.BDP(A326,$H$1)</f>
        <v>-7.3419509999999999</v>
      </c>
      <c r="I326" s="20" cm="1">
        <f t="array" ref="I326">_xll.BDP(A326,$I$1)</f>
        <v>-20.76502</v>
      </c>
    </row>
    <row r="327" spans="1:9" x14ac:dyDescent="0.25">
      <c r="A327" s="20" t="s">
        <v>2678</v>
      </c>
      <c r="B327" s="20" t="s">
        <v>2679</v>
      </c>
      <c r="C327" s="1">
        <f>_xll.BQL(Stocks[[#This Row],[bloomberg_query]],"px_last(currency=EUR).value","showdates","false","showids","false","showheaders","false","cols"=1)</f>
        <v>6.4250001907348633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-1.068702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-2.3360970000000001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5.3658539999999997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70.491560000000007</v>
      </c>
      <c r="H327" s="20" cm="1">
        <f t="array" ref="H327">_xll.BDP(A327,$H$1)</f>
        <v>26.32009</v>
      </c>
      <c r="I327" s="20" cm="1">
        <f t="array" ref="I327">_xll.BDP(A327,$I$1)</f>
        <v>-4.1759839999999997</v>
      </c>
    </row>
    <row r="328" spans="1:9" x14ac:dyDescent="0.25">
      <c r="A328" s="20" t="s">
        <v>107</v>
      </c>
      <c r="B328" s="20" t="s">
        <v>3121</v>
      </c>
      <c r="C328" s="1">
        <f>_xll.BQL(Stocks[[#This Row],[bloomberg_query]],"px_last(currency=EUR).value","showdates","false","showids","false","showheaders","false","cols"=1)</f>
        <v>103.16944899857043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-4.0921459999999996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0.90843799999999997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17.976369999999999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93.871480000000005</v>
      </c>
      <c r="H328" s="20" cm="1">
        <f t="array" ref="H328">_xll.BDP(A328,$H$1)</f>
        <v>25.900794097672147</v>
      </c>
      <c r="I328" s="20" cm="1">
        <f t="array" ref="I328">_xll.BDP(A328,$I$1)</f>
        <v>-7.5771834321626903</v>
      </c>
    </row>
    <row r="329" spans="1:9" x14ac:dyDescent="0.25">
      <c r="A329" s="20" t="s">
        <v>17</v>
      </c>
      <c r="B329" s="20" t="s">
        <v>2263</v>
      </c>
      <c r="C329" s="1">
        <f>_xll.BQL(Stocks[[#This Row],[bloomberg_query]],"px_last(currency=EUR).value","showdates","false","showids","false","showheaders","false","cols"=1)</f>
        <v>210.52028216123583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-4.3710589999999998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-4.1111469999999999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10.541410000000001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53.29712</v>
      </c>
      <c r="H329" s="20" cm="1">
        <f t="array" ref="H329">_xll.BDP(A329,$H$1)</f>
        <v>17.433093074347788</v>
      </c>
      <c r="I329" s="20" cm="1">
        <f t="array" ref="I329">_xll.BDP(A329,$I$1)</f>
        <v>-5.3541883328661726</v>
      </c>
    </row>
    <row r="330" spans="1:9" x14ac:dyDescent="0.25">
      <c r="A330" s="20" t="s">
        <v>1929</v>
      </c>
      <c r="B330" s="20" t="s">
        <v>2680</v>
      </c>
      <c r="C330" s="1">
        <f>_xll.BQL(Stocks[[#This Row],[bloomberg_query]],"px_last(currency=EUR).value","showdates","false","showids","false","showheaders","false","cols"=1)</f>
        <v>67.199996948242188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0.91715970000000002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-1.273517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1.4876529999999999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7.2418969999999998</v>
      </c>
      <c r="H330" s="20" cm="1">
        <f t="array" ref="H330">_xll.BDP(A330,$H$1)</f>
        <v>6.7542739999999997</v>
      </c>
      <c r="I330" s="20" cm="1">
        <f t="array" ref="I330">_xll.BDP(A330,$I$1)</f>
        <v>-4.5183299999999997</v>
      </c>
    </row>
    <row r="331" spans="1:9" x14ac:dyDescent="0.25">
      <c r="A331" s="20" t="s">
        <v>464</v>
      </c>
      <c r="B331" s="20" t="s">
        <v>2681</v>
      </c>
      <c r="C331" s="1">
        <f>_xll.BQL(Stocks[[#This Row],[bloomberg_query]],"px_last(currency=EUR).value","showdates","false","showids","false","showheaders","false","cols"=1)</f>
        <v>247.04534109234808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-2.463768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-5.2334759999999996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-6.1394310000000001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-2.2151269999999998</v>
      </c>
      <c r="H331" s="20" cm="1">
        <f t="array" ref="H331">_xll.BDP(A331,$H$1)</f>
        <v>-15.190358406295024</v>
      </c>
      <c r="I331" s="20" cm="1">
        <f t="array" ref="I331">_xll.BDP(A331,$I$1)</f>
        <v>-25.359103066668805</v>
      </c>
    </row>
    <row r="332" spans="1:9" x14ac:dyDescent="0.25">
      <c r="A332" s="20" t="s">
        <v>4</v>
      </c>
      <c r="B332" s="20" t="s">
        <v>2682</v>
      </c>
      <c r="C332" s="1">
        <f>_xll.BQL(Stocks[[#This Row],[bloomberg_query]],"px_last(currency=EUR).value","showdates","false","showids","false","showheaders","false","cols"=1)</f>
        <v>115.90453227460384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-2.6557680000000001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-6.5995590000000002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-11.64292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-13.006729999999999</v>
      </c>
      <c r="H332" s="20" cm="1">
        <f t="array" ref="H332">_xll.BDP(A332,$H$1)</f>
        <v>-22.460629555241766</v>
      </c>
      <c r="I332" s="20" cm="1">
        <f t="array" ref="I332">_xll.BDP(A332,$I$1)</f>
        <v>-46.58365645280842</v>
      </c>
    </row>
    <row r="333" spans="1:9" x14ac:dyDescent="0.25">
      <c r="A333" s="20" t="s">
        <v>135</v>
      </c>
      <c r="B333" s="20" t="s">
        <v>2683</v>
      </c>
      <c r="C333" s="1">
        <f>_xll.BQL(Stocks[[#This Row],[bloomberg_query]],"px_last(currency=EUR).value","showdates","false","showids","false","showheaders","false","cols"=1)</f>
        <v>157.94749085605145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-2.638919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-3.1991299999999998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-1.7977559999999999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8.665915</v>
      </c>
      <c r="H333" s="20" cm="1">
        <f t="array" ref="H333">_xll.BDP(A333,$H$1)</f>
        <v>-18.140349536810206</v>
      </c>
      <c r="I333" s="20" cm="1">
        <f t="array" ref="I333">_xll.BDP(A333,$I$1)</f>
        <v>-35.343312617579706</v>
      </c>
    </row>
    <row r="334" spans="1:9" x14ac:dyDescent="0.25">
      <c r="A334" s="20" t="s">
        <v>91</v>
      </c>
      <c r="B334" s="20" t="s">
        <v>2280</v>
      </c>
      <c r="C334" s="1">
        <f>_xll.BQL(Stocks[[#This Row],[bloomberg_query]],"px_last(currency=EUR).value","showdates","false","showids","false","showheaders","false","cols"=1)</f>
        <v>298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-1.469606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-2.3178809999999999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2.5730179999999998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28.20796</v>
      </c>
      <c r="H334" s="20" cm="1">
        <f t="array" ref="H334">_xll.BDP(A334,$H$1)</f>
        <v>8.242699</v>
      </c>
      <c r="I334" s="20" cm="1">
        <f t="array" ref="I334">_xll.BDP(A334,$I$1)</f>
        <v>-2.1988880000000002</v>
      </c>
    </row>
    <row r="335" spans="1:9" x14ac:dyDescent="0.25">
      <c r="A335" s="20" t="s">
        <v>2684</v>
      </c>
      <c r="B335" s="20" t="s">
        <v>2685</v>
      </c>
      <c r="C335" s="1">
        <f>_xll.BQL(Stocks[[#This Row],[bloomberg_query]],"px_last(currency=EUR).value","showdates","false","showids","false","showheaders","false","cols"=1)</f>
        <v>61.613363915681845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-4.6654410000000004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-5.2074280000000002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9.9489699999999992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5.4921480000000003</v>
      </c>
      <c r="H335" s="20" cm="1">
        <f t="array" ref="H335">_xll.BDP(A335,$H$1)</f>
        <v>1.9501473443074773</v>
      </c>
      <c r="I335" s="20" cm="1">
        <f t="array" ref="I335">_xll.BDP(A335,$I$1)</f>
        <v>-16.496848169213727</v>
      </c>
    </row>
    <row r="336" spans="1:9" x14ac:dyDescent="0.25">
      <c r="A336" s="20" t="s">
        <v>2232</v>
      </c>
      <c r="B336" s="20" t="s">
        <v>2965</v>
      </c>
      <c r="C336" s="1">
        <f>_xll.BQL(Stocks[[#This Row],[bloomberg_query]],"px_last(currency=EUR).value","showdates","false","showids","false","showheaders","false","cols"=1)</f>
        <v>21.486369359101946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5.5356249999999996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3.8122159999999998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4.5763439999999997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59.440069999999999</v>
      </c>
      <c r="H336" s="20" cm="1">
        <f t="array" ref="H336">_xll.BDP(A336,$H$1)</f>
        <v>4.3748940000000003</v>
      </c>
      <c r="I336" s="20" cm="1">
        <f t="array" ref="I336">_xll.BDP(A336,$I$1)</f>
        <v>-13.63147</v>
      </c>
    </row>
    <row r="337" spans="1:9" x14ac:dyDescent="0.25">
      <c r="A337" s="20" t="s">
        <v>2966</v>
      </c>
      <c r="B337" s="20" t="s">
        <v>2967</v>
      </c>
      <c r="C337" s="1">
        <f>_xll.BQL(Stocks[[#This Row],[bloomberg_query]],"px_last(currency=EUR).value","showdates","false","showids","false","showheaders","false","cols"=1)</f>
        <v>132.22911428511142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-5.3316720000000002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-6.3972090000000001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0.28921150000000001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218.46809999999999</v>
      </c>
      <c r="H337" s="20" cm="1">
        <f t="array" ref="H337">_xll.BDP(A337,$H$1)</f>
        <v>56.511739771009928</v>
      </c>
      <c r="I337" s="20" cm="1">
        <f t="array" ref="I337">_xll.BDP(A337,$I$1)</f>
        <v>-16.054548783735793</v>
      </c>
    </row>
    <row r="338" spans="1:9" x14ac:dyDescent="0.25">
      <c r="A338" s="20" t="s">
        <v>2686</v>
      </c>
      <c r="B338" s="20" t="s">
        <v>2687</v>
      </c>
      <c r="C338" s="1">
        <f>_xll.BQL(Stocks[[#This Row],[bloomberg_query]],"px_last(currency=EUR).value","showdates","false","showids","false","showheaders","false","cols"=1)</f>
        <v>17.357343755406127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-4.5311149999999998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-10.74306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0.41056280000000001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43.181950000000001</v>
      </c>
      <c r="H338" s="20" cm="1">
        <f t="array" ref="H338">_xll.BDP(A338,$H$1)</f>
        <v>8.981344</v>
      </c>
      <c r="I338" s="20" cm="1">
        <f t="array" ref="I338">_xll.BDP(A338,$I$1)</f>
        <v>-12.137560000000001</v>
      </c>
    </row>
    <row r="339" spans="1:9" x14ac:dyDescent="0.25">
      <c r="A339" s="20" t="s">
        <v>2688</v>
      </c>
      <c r="B339" s="20" t="s">
        <v>2689</v>
      </c>
      <c r="C339" s="1">
        <f>_xll.BQL(Stocks[[#This Row],[bloomberg_query]],"px_last(currency=EUR).value","showdates","false","showids","false","showheaders","false","cols"=1)</f>
        <v>16.309999465942383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1.1508179999999999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0.60240970000000005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64.532020000000003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157.39830000000001</v>
      </c>
      <c r="H339" s="20" cm="1">
        <f t="array" ref="H339">_xll.BDP(A339,$H$1)</f>
        <v>103.5461</v>
      </c>
      <c r="I339" s="20" cm="1">
        <f t="array" ref="I339">_xll.BDP(A339,$I$1)</f>
        <v>-3.7691370000000002</v>
      </c>
    </row>
    <row r="340" spans="1:9" x14ac:dyDescent="0.25">
      <c r="A340" s="20" t="s">
        <v>131</v>
      </c>
      <c r="B340" s="20" t="s">
        <v>2690</v>
      </c>
      <c r="C340" s="1">
        <f>_xll.BQL(Stocks[[#This Row],[bloomberg_query]],"px_last(currency=EUR).value","showdates","false","showids","false","showheaders","false","cols"=1)</f>
        <v>46.360000610351563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-1.5912900000000001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-13.043480000000001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-18.965520000000001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-52.006059999999998</v>
      </c>
      <c r="H340" s="20" cm="1">
        <f t="array" ref="H340">_xll.BDP(A340,$H$1)</f>
        <v>-37.854059999999997</v>
      </c>
      <c r="I340" s="20" cm="1">
        <f t="array" ref="I340">_xll.BDP(A340,$I$1)</f>
        <v>-62.537370000000003</v>
      </c>
    </row>
    <row r="341" spans="1:9" x14ac:dyDescent="0.25">
      <c r="A341" s="20" t="s">
        <v>3085</v>
      </c>
      <c r="B341" s="20" t="s">
        <v>3086</v>
      </c>
      <c r="C341" s="1">
        <f>_xll.BQL(Stocks[[#This Row],[bloomberg_query]],"px_last(currency=EUR).value","showdates","false","showids","false","showheaders","false","cols"=1)</f>
        <v>60.467779213190084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-10.437060000000001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-9.3113010000000003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3.1927569999999998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36.14479</v>
      </c>
      <c r="H341" s="20" cm="1">
        <f t="array" ref="H341">_xll.BDP(A341,$H$1)</f>
        <v>62.25746774507359</v>
      </c>
      <c r="I341" s="20" cm="1">
        <f t="array" ref="I341">_xll.BDP(A341,$I$1)</f>
        <v>-13.623348464497253</v>
      </c>
    </row>
    <row r="342" spans="1:9" x14ac:dyDescent="0.25">
      <c r="A342" s="20" t="s">
        <v>3069</v>
      </c>
      <c r="B342" s="20" t="s">
        <v>3070</v>
      </c>
      <c r="C342" s="1">
        <f>_xll.BQL(Stocks[[#This Row],[bloomberg_query]],"px_last(currency=EUR).value","showdates","false","showids","false","showheaders","false","cols"=1)</f>
        <v>74.751139281244434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-3.9955790000000002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-10.29979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-0.59436389999999995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53.964689999999997</v>
      </c>
      <c r="H342" s="20" cm="1">
        <f t="array" ref="H342">_xll.BDP(A342,$H$1)</f>
        <v>11.43613</v>
      </c>
      <c r="I342" s="20" cm="1">
        <f t="array" ref="I342">_xll.BDP(A342,$I$1)</f>
        <v>-9.3896309999999996</v>
      </c>
    </row>
    <row r="343" spans="1:9" x14ac:dyDescent="0.25">
      <c r="A343" s="20" t="s">
        <v>23</v>
      </c>
      <c r="B343" s="20" t="s">
        <v>2691</v>
      </c>
      <c r="C343" s="1">
        <f>_xll.BQL(Stocks[[#This Row],[bloomberg_query]],"px_last(currency=EUR).value","showdates","false","showids","false","showheaders","false","cols"=1)</f>
        <v>1463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2.6613439999999999E-2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1.3304949999999999E-2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21.398579999999999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28.87022</v>
      </c>
      <c r="H343" s="20" cm="1">
        <f t="array" ref="H343">_xll.BDP(A343,$H$1)</f>
        <v>12.52563</v>
      </c>
      <c r="I343" s="20" cm="1">
        <f t="array" ref="I343">_xll.BDP(A343,$I$1)</f>
        <v>-8.3709260000000008</v>
      </c>
    </row>
    <row r="344" spans="1:9" x14ac:dyDescent="0.25">
      <c r="A344" s="20" t="s">
        <v>2692</v>
      </c>
      <c r="B344" s="20" t="s">
        <v>2693</v>
      </c>
      <c r="C344" s="1">
        <f>_xll.BQL(Stocks[[#This Row],[bloomberg_query]],"px_last(currency=EUR).value","showdates","false","showids","false","showheaders","false","cols"=1)</f>
        <v>6.5202862650156019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-3.437227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-6.8883559999999999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-7.9638999999999998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9.1110869999999995</v>
      </c>
      <c r="H344" s="20" cm="1">
        <f t="array" ref="H344">_xll.BDP(A344,$H$1)</f>
        <v>-4.4628338762106337</v>
      </c>
      <c r="I344" s="20" cm="1">
        <f t="array" ref="I344">_xll.BDP(A344,$I$1)</f>
        <v>-17.212122136896308</v>
      </c>
    </row>
    <row r="345" spans="1:9" x14ac:dyDescent="0.25">
      <c r="A345" s="20" t="s">
        <v>2</v>
      </c>
      <c r="B345" s="20" t="s">
        <v>2694</v>
      </c>
      <c r="C345" s="1">
        <f>_xll.BQL(Stocks[[#This Row],[bloomberg_query]],"px_last(currency=EUR).value","showdates","false","showids","false","showheaders","false","cols"=1)</f>
        <v>279.55130702555181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-3.0682019999999999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-4.6401450000000004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-1.9788809999999999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27.031199999999998</v>
      </c>
      <c r="H345" s="20" cm="1">
        <f t="array" ref="H345">_xll.BDP(A345,$H$1)</f>
        <v>14.421391865983399</v>
      </c>
      <c r="I345" s="20" cm="1">
        <f t="array" ref="I345">_xll.BDP(A345,$I$1)</f>
        <v>-10.326137645450306</v>
      </c>
    </row>
    <row r="346" spans="1:9" x14ac:dyDescent="0.25">
      <c r="A346" s="20" t="s">
        <v>36</v>
      </c>
      <c r="B346" s="20" t="s">
        <v>2695</v>
      </c>
      <c r="C346" s="1">
        <f>_xll.BQL(Stocks[[#This Row],[bloomberg_query]],"px_last(currency=EUR).value","showdates","false","showids","false","showheaders","false","cols"=1)</f>
        <v>238.80000305175781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-0.41288190000000002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-0.1242236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12.08178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31.3736</v>
      </c>
      <c r="H346" s="20" cm="1">
        <f t="array" ref="H346">_xll.BDP(A346,$H$1)</f>
        <v>7.5313809999999997</v>
      </c>
      <c r="I346" s="20" cm="1">
        <f t="array" ref="I346">_xll.BDP(A346,$I$1)</f>
        <v>-2.6894830000000001</v>
      </c>
    </row>
    <row r="347" spans="1:9" x14ac:dyDescent="0.25">
      <c r="A347" s="20" t="s">
        <v>26</v>
      </c>
      <c r="B347" s="20" t="s">
        <v>2696</v>
      </c>
      <c r="C347" s="1">
        <f>_xll.BQL(Stocks[[#This Row],[bloomberg_query]],"px_last(currency=EUR).value","showdates","false","showids","false","showheaders","false","cols"=1)</f>
        <v>275.41765555739403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-2.159036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-3.4540850000000001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-1.5699050000000001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33.664439999999999</v>
      </c>
      <c r="H347" s="20" cm="1">
        <f t="array" ref="H347">_xll.BDP(A347,$H$1)</f>
        <v>9.0142934717242351</v>
      </c>
      <c r="I347" s="20" cm="1">
        <f t="array" ref="I347">_xll.BDP(A347,$I$1)</f>
        <v>-6.8212633067169435</v>
      </c>
    </row>
    <row r="348" spans="1:9" x14ac:dyDescent="0.25">
      <c r="A348" s="20" t="s">
        <v>143</v>
      </c>
      <c r="B348" s="20" t="s">
        <v>2310</v>
      </c>
      <c r="C348" s="1">
        <f>_xll.BQL(Stocks[[#This Row],[bloomberg_query]],"px_last(currency=EUR).value","showdates","false","showids","false","showheaders","false","cols"=1)</f>
        <v>198.34844469726087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-2.5975739999999998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-4.1876160000000002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0.62281759999999997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12.42719</v>
      </c>
      <c r="H348" s="20" cm="1">
        <f t="array" ref="H348">_xll.BDP(A348,$H$1)</f>
        <v>-4.7029127504612962</v>
      </c>
      <c r="I348" s="20" cm="1">
        <f t="array" ref="I348">_xll.BDP(A348,$I$1)</f>
        <v>-14.87626896353701</v>
      </c>
    </row>
    <row r="349" spans="1:9" x14ac:dyDescent="0.25">
      <c r="A349" s="20" t="s">
        <v>84</v>
      </c>
      <c r="B349" s="20" t="s">
        <v>2257</v>
      </c>
      <c r="C349" s="1">
        <f>_xll.BQL(Stocks[[#This Row],[bloomberg_query]],"px_last(currency=EUR).value","showdates","false","showids","false","showheaders","false","cols"=1)</f>
        <v>421.29832088053229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-2.8264309999999999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-19.652010000000001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-10.67305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-21.86985</v>
      </c>
      <c r="H349" s="20" cm="1">
        <f t="array" ref="H349">_xll.BDP(A349,$H$1)</f>
        <v>-14.096181460070367</v>
      </c>
      <c r="I349" s="20" cm="1">
        <f t="array" ref="I349">_xll.BDP(A349,$I$1)</f>
        <v>-30.854079083769729</v>
      </c>
    </row>
    <row r="350" spans="1:9" x14ac:dyDescent="0.25">
      <c r="A350" s="20" t="s">
        <v>94</v>
      </c>
      <c r="B350" s="20" t="s">
        <v>2305</v>
      </c>
      <c r="C350" s="1">
        <f>_xll.BQL(Stocks[[#This Row],[bloomberg_query]],"px_last(currency=EUR).value","showdates","false","showids","false","showheaders","false","cols"=1)</f>
        <v>31.579999923706055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-0.90823670000000001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-1.3715710000000001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-2.974548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26.494759999999999</v>
      </c>
      <c r="H350" s="20" cm="1">
        <f t="array" ref="H350">_xll.BDP(A350,$H$1)</f>
        <v>6.143796</v>
      </c>
      <c r="I350" s="20" cm="1">
        <f t="array" ref="I350">_xll.BDP(A350,$I$1)</f>
        <v>-5.225225</v>
      </c>
    </row>
    <row r="351" spans="1:9" x14ac:dyDescent="0.25">
      <c r="A351" s="20" t="s">
        <v>6</v>
      </c>
      <c r="B351" s="20" t="s">
        <v>2697</v>
      </c>
      <c r="C351" s="1">
        <f>_xll.BQL(Stocks[[#This Row],[bloomberg_query]],"px_last(currency=EUR).value","showdates","false","showids","false","showheaders","false","cols"=1)</f>
        <v>331.84724869430067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-2.4798179999999999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-4.3421849999999997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-0.37715890000000002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6.3190049999999998</v>
      </c>
      <c r="H351" s="20" cm="1">
        <f t="array" ref="H351">_xll.BDP(A351,$H$1)</f>
        <v>4.2222249062039907</v>
      </c>
      <c r="I351" s="20" cm="1">
        <f t="array" ref="I351">_xll.BDP(A351,$I$1)</f>
        <v>-10.266409992761744</v>
      </c>
    </row>
    <row r="352" spans="1:9" x14ac:dyDescent="0.25">
      <c r="A352" s="20" t="s">
        <v>2698</v>
      </c>
      <c r="B352" s="20" t="s">
        <v>2699</v>
      </c>
      <c r="C352" s="1">
        <f>_xll.BQL(Stocks[[#This Row],[bloomberg_query]],"px_last(currency=EUR).value","showdates","false","showids","false","showheaders","false","cols"=1)</f>
        <v>67.751788613200191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-4.9320079999999997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-6.3176319999999997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-0.5324101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-42.200189999999999</v>
      </c>
      <c r="H352" s="20" cm="1">
        <f t="array" ref="H352">_xll.BDP(A352,$H$1)</f>
        <v>-33.655133899994929</v>
      </c>
      <c r="I352" s="20" cm="1">
        <f t="array" ref="I352">_xll.BDP(A352,$I$1)</f>
        <v>-55.255027458797379</v>
      </c>
    </row>
    <row r="353" spans="1:9" x14ac:dyDescent="0.25">
      <c r="A353" s="20" t="s">
        <v>2700</v>
      </c>
      <c r="B353" s="20" t="s">
        <v>2701</v>
      </c>
      <c r="C353" s="1">
        <f>_xll.BQL(Stocks[[#This Row],[bloomberg_query]],"px_last(currency=EUR).value","showdates","false","showids","false","showheaders","false","cols"=1)</f>
        <v>14.906268351726368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-3.660307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-11.415319999999999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-7.6742160000000004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-6.8593960000000003</v>
      </c>
      <c r="H353" s="20" cm="1">
        <f t="array" ref="H353">_xll.BDP(A353,$H$1)</f>
        <v>-9.2762799999999999</v>
      </c>
      <c r="I353" s="20" cm="1">
        <f t="array" ref="I353">_xll.BDP(A353,$I$1)</f>
        <v>-24.161300000000001</v>
      </c>
    </row>
    <row r="354" spans="1:9" x14ac:dyDescent="0.25">
      <c r="A354" s="20" t="s">
        <v>40</v>
      </c>
      <c r="B354" s="20" t="s">
        <v>2290</v>
      </c>
      <c r="C354" s="1">
        <f>_xll.BQL(Stocks[[#This Row],[bloomberg_query]],"px_last(currency=EUR).value","showdates","false","showids","false","showheaders","false","cols"=1)</f>
        <v>53.139344629248399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-0.54609700000000005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-1.5754379999999999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4.6849920000000003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39.984859999999998</v>
      </c>
      <c r="H354" s="20" cm="1">
        <f t="array" ref="H354">_xll.BDP(A354,$H$1)</f>
        <v>4.1124400000000003</v>
      </c>
      <c r="I354" s="20" cm="1">
        <f t="array" ref="I354">_xll.BDP(A354,$I$1)</f>
        <v>-5.2972539999999997</v>
      </c>
    </row>
    <row r="355" spans="1:9" x14ac:dyDescent="0.25">
      <c r="A355" s="20" t="s">
        <v>18</v>
      </c>
      <c r="B355" s="20" t="s">
        <v>2278</v>
      </c>
      <c r="C355" s="1">
        <f>_xll.BQL(Stocks[[#This Row],[bloomberg_query]],"px_last(currency=EUR).value","showdates","false","showids","false","showheaders","false","cols"=1)</f>
        <v>236.80190454423428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-1.9086320000000001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0.75777410000000001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9.9889910000000004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36.746830000000003</v>
      </c>
      <c r="H355" s="20" cm="1">
        <f t="array" ref="H355">_xll.BDP(A355,$H$1)</f>
        <v>18.06757424160552</v>
      </c>
      <c r="I355" s="20" cm="1">
        <f t="array" ref="I355">_xll.BDP(A355,$I$1)</f>
        <v>-2.4500533889597849</v>
      </c>
    </row>
    <row r="356" spans="1:9" x14ac:dyDescent="0.25">
      <c r="A356" s="20" t="s">
        <v>2702</v>
      </c>
      <c r="B356" s="20" t="s">
        <v>2703</v>
      </c>
      <c r="C356" s="1">
        <f>_xll.BQL(Stocks[[#This Row],[bloomberg_query]],"px_last(currency=EUR).value","showdates","false","showids","false","showheaders","false","cols"=1)</f>
        <v>1.2831371177466375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1.828667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0.10541010000000001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13.415609999999999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-9.445335</v>
      </c>
      <c r="H356" s="20" cm="1">
        <f t="array" ref="H356">_xll.BDP(A356,$H$1)</f>
        <v>-4.7185519999999999</v>
      </c>
      <c r="I356" s="20" cm="1">
        <f t="array" ref="I356">_xll.BDP(A356,$I$1)</f>
        <v>-20.226420000000001</v>
      </c>
    </row>
    <row r="357" spans="1:9" x14ac:dyDescent="0.25">
      <c r="A357" s="20" t="s">
        <v>2704</v>
      </c>
      <c r="B357" s="20" t="s">
        <v>2705</v>
      </c>
      <c r="C357" s="1">
        <f>_xll.BQL(Stocks[[#This Row],[bloomberg_query]],"px_last(currency=EUR).value","showdates","false","showids","false","showheaders","false","cols"=1)</f>
        <v>26.067723606168833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-0.48430279999999998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-3.4286050000000001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8.8040699999999994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40.919370000000001</v>
      </c>
      <c r="H357" s="20" cm="1">
        <f t="array" ref="H357">_xll.BDP(A357,$H$1)</f>
        <v>7.3597780000000004</v>
      </c>
      <c r="I357" s="20" cm="1">
        <f t="array" ref="I357">_xll.BDP(A357,$I$1)</f>
        <v>-11.52726</v>
      </c>
    </row>
    <row r="358" spans="1:9" x14ac:dyDescent="0.25">
      <c r="A358" s="20" t="s">
        <v>2706</v>
      </c>
      <c r="B358" s="20" t="s">
        <v>2707</v>
      </c>
      <c r="C358" s="1">
        <f>_xll.BQL(Stocks[[#This Row],[bloomberg_query]],"px_last(currency=EUR).value","showdates","false","showids","false","showheaders","false","cols"=1)</f>
        <v>57.68985868627675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-2.49417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1.0248740000000001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14.885120000000001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24.20814</v>
      </c>
      <c r="H358" s="20" cm="1">
        <f t="array" ref="H358">_xll.BDP(A358,$H$1)</f>
        <v>14.6212</v>
      </c>
      <c r="I358" s="20" cm="1">
        <f t="array" ref="I358">_xll.BDP(A358,$I$1)</f>
        <v>-1.8462499999999999</v>
      </c>
    </row>
    <row r="359" spans="1:9" x14ac:dyDescent="0.25">
      <c r="A359" s="20" t="s">
        <v>3122</v>
      </c>
      <c r="B359" s="20" t="s">
        <v>3123</v>
      </c>
      <c r="C359" s="1">
        <f>_xll.BQL(Stocks[[#This Row],[bloomberg_query]],"px_last(currency=EUR).value","showdates","false","showids","false","showheaders","false","cols"=1)</f>
        <v>123.93203967514181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-2.1183109999999999E-3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-1.596606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2.4934660000000002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11.1187</v>
      </c>
      <c r="H359" s="20" cm="1">
        <f t="array" ref="H359">_xll.BDP(A359,$H$1)</f>
        <v>4.4713599999999998</v>
      </c>
      <c r="I359" s="20" cm="1">
        <f t="array" ref="I359">_xll.BDP(A359,$I$1)</f>
        <v>-7.8413490000000001</v>
      </c>
    </row>
    <row r="360" spans="1:9" x14ac:dyDescent="0.25">
      <c r="A360" s="20" t="s">
        <v>2708</v>
      </c>
      <c r="B360" s="20" t="s">
        <v>2709</v>
      </c>
      <c r="C360" s="1">
        <f>_xll.BQL(Stocks[[#This Row],[bloomberg_query]],"px_last(currency=EUR).value","showdates","false","showids","false","showheaders","false","cols"=1)</f>
        <v>26.989048010936891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5.3220900000000002E-2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-2.8969879999999999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6.5529390000000003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10.921950000000001</v>
      </c>
      <c r="H360" s="20" cm="1">
        <f t="array" ref="H360">_xll.BDP(A360,$H$1)</f>
        <v>0.6608562</v>
      </c>
      <c r="I360" s="20" cm="1">
        <f t="array" ref="I360">_xll.BDP(A360,$I$1)</f>
        <v>-11.4998</v>
      </c>
    </row>
    <row r="361" spans="1:9" x14ac:dyDescent="0.25">
      <c r="A361" s="20" t="s">
        <v>2710</v>
      </c>
      <c r="B361" s="20" t="s">
        <v>2711</v>
      </c>
      <c r="C361" s="1">
        <f>_xll.BQL(Stocks[[#This Row],[bloomberg_query]],"px_last(currency=EUR).value","showdates","false","showids","false","showheaders","false","cols"=1)</f>
        <v>15.127494825546002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-6.6045590000000001E-2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-3.0200079999999998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-2.5476320000000001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12.720599999999999</v>
      </c>
      <c r="H361" s="20" cm="1">
        <f t="array" ref="H361">_xll.BDP(A361,$H$1)</f>
        <v>-0.73029469999999996</v>
      </c>
      <c r="I361" s="20" cm="1">
        <f t="array" ref="I361">_xll.BDP(A361,$I$1)</f>
        <v>-13.2384</v>
      </c>
    </row>
    <row r="362" spans="1:9" x14ac:dyDescent="0.25">
      <c r="A362" s="20" t="s">
        <v>2712</v>
      </c>
      <c r="B362" s="20" t="s">
        <v>2713</v>
      </c>
      <c r="C362" s="1">
        <f>_xll.BQL(Stocks[[#This Row],[bloomberg_query]],"px_last(currency=EUR).value","showdates","false","showids","false","showheaders","false","cols"=1)</f>
        <v>14.840297753401352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0.11719930000000001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-2.5774879999999998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-3.7985159999999998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-18.801030000000001</v>
      </c>
      <c r="H362" s="20" cm="1">
        <f t="array" ref="H362">_xll.BDP(A362,$H$1)</f>
        <v>-17.029019999999999</v>
      </c>
      <c r="I362" s="20" cm="1">
        <f t="array" ref="I362">_xll.BDP(A362,$I$1)</f>
        <v>-36.569710000000001</v>
      </c>
    </row>
    <row r="363" spans="1:9" x14ac:dyDescent="0.25">
      <c r="A363" s="20" t="s">
        <v>2714</v>
      </c>
      <c r="B363" s="20" t="s">
        <v>2715</v>
      </c>
      <c r="C363" s="1">
        <f>_xll.BQL(Stocks[[#This Row],[bloomberg_query]],"px_last(currency=EUR).value","showdates","false","showids","false","showheaders","false","cols"=1)</f>
        <v>15.631774270975434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1.255679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-1.223025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0.83385679999999995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-4.4711460000000001</v>
      </c>
      <c r="H363" s="20" cm="1">
        <f t="array" ref="H363">_xll.BDP(A363,$H$1)</f>
        <v>-6.7171880000000002</v>
      </c>
      <c r="I363" s="20" cm="1">
        <f t="array" ref="I363">_xll.BDP(A363,$I$1)</f>
        <v>-15.53495</v>
      </c>
    </row>
    <row r="364" spans="1:9" x14ac:dyDescent="0.25">
      <c r="A364" s="20" t="s">
        <v>2716</v>
      </c>
      <c r="B364" s="20" t="s">
        <v>2717</v>
      </c>
      <c r="C364" s="1">
        <f>_xll.BQL(Stocks[[#This Row],[bloomberg_query]],"px_last(currency=EUR).value","showdates","false","showids","false","showheaders","false","cols"=1)</f>
        <v>9.6098675335535404</v>
      </c>
      <c r="D364" s="20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-0.90748700000000004</v>
      </c>
      <c r="E364" s="20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2.5239440000000002</v>
      </c>
      <c r="F364" s="20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8.6703060000000001</v>
      </c>
      <c r="G364" s="20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12.82582</v>
      </c>
      <c r="H364" s="20" cm="1">
        <f t="array" ref="H364">_xll.BDP(A364,$H$1)</f>
        <v>17.601780000000002</v>
      </c>
      <c r="I364" s="20" cm="1">
        <f t="array" ref="I364">_xll.BDP(A364,$I$1)</f>
        <v>-4.7980559999999999</v>
      </c>
    </row>
    <row r="365" spans="1:9" x14ac:dyDescent="0.25">
      <c r="A365" s="20" t="s">
        <v>2718</v>
      </c>
      <c r="B365" s="20" t="s">
        <v>2719</v>
      </c>
      <c r="C365" s="1">
        <f>_xll.BQL(Stocks[[#This Row],[bloomberg_query]],"px_last(currency=EUR).value","showdates","false","showids","false","showheaders","false","cols"=1)</f>
        <v>24.260713988931688</v>
      </c>
      <c r="D365" s="20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1.361726</v>
      </c>
      <c r="E365" s="20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1.9417960000000001</v>
      </c>
      <c r="F365" s="20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10.094429999999999</v>
      </c>
      <c r="G365" s="20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38.363190000000003</v>
      </c>
      <c r="H365" s="20" cm="1">
        <f t="array" ref="H365">_xll.BDP(A365,$H$1)</f>
        <v>20.832170000000001</v>
      </c>
      <c r="I365" s="20" cm="1">
        <f t="array" ref="I365">_xll.BDP(A365,$I$1)</f>
        <v>-1.9330860000000001</v>
      </c>
    </row>
    <row r="366" spans="1:9" x14ac:dyDescent="0.25">
      <c r="A366" s="20" t="s">
        <v>2720</v>
      </c>
      <c r="B366" s="20" t="s">
        <v>2721</v>
      </c>
      <c r="C366" s="1">
        <f>_xll.BQL(Stocks[[#This Row],[bloomberg_query]],"px_last(currency=EUR).value","showdates","false","showids","false","showheaders","false","cols"=1)</f>
        <v>16.476248163588604</v>
      </c>
      <c r="D366" s="20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-0.57186309999999996</v>
      </c>
      <c r="E366" s="20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-5.0841190000000003</v>
      </c>
      <c r="F366" s="20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0.57115079999999996</v>
      </c>
      <c r="G366" s="20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-8.0687169999999995</v>
      </c>
      <c r="H366" s="20" cm="1">
        <f t="array" ref="H366">_xll.BDP(A366,$H$1)</f>
        <v>-15.23292</v>
      </c>
      <c r="I366" s="20" cm="1">
        <f t="array" ref="I366">_xll.BDP(A366,$I$1)</f>
        <v>-27.128520000000002</v>
      </c>
    </row>
    <row r="367" spans="1:9" x14ac:dyDescent="0.25">
      <c r="A367" s="20" t="s">
        <v>2722</v>
      </c>
      <c r="B367" s="20" t="s">
        <v>2723</v>
      </c>
      <c r="C367" s="1">
        <f>_xll.BQL(Stocks[[#This Row],[bloomberg_query]],"px_last(currency=EUR).value","showdates","false","showids","false","showheaders","false","cols"=1)</f>
        <v>41.09054969770537</v>
      </c>
      <c r="D367" s="20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-2.8081870000000002</v>
      </c>
      <c r="E367" s="20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0.37817109999999998</v>
      </c>
      <c r="F367" s="20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7.7859829999999999</v>
      </c>
      <c r="G367" s="20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24.207329999999999</v>
      </c>
      <c r="H367" s="20" cm="1">
        <f t="array" ref="H367">_xll.BDP(A367,$H$1)</f>
        <v>8.9549699999999994</v>
      </c>
      <c r="I367" s="20" cm="1">
        <f t="array" ref="I367">_xll.BDP(A367,$I$1)</f>
        <v>-14.830349999999999</v>
      </c>
    </row>
    <row r="368" spans="1:9" x14ac:dyDescent="0.25">
      <c r="A368" s="20" t="s">
        <v>2724</v>
      </c>
      <c r="B368" s="20" t="s">
        <v>2725</v>
      </c>
      <c r="C368" s="1">
        <f>_xll.BQL(Stocks[[#This Row],[bloomberg_query]],"px_last(currency=EUR).value","showdates","false","showids","false","showheaders","false","cols"=1)</f>
        <v>31.40756068541932</v>
      </c>
      <c r="D368" s="20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4.6878000000000003E-2</v>
      </c>
      <c r="E368" s="20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-5.4845959999999998</v>
      </c>
      <c r="F368" s="20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-5.9851359999999998</v>
      </c>
      <c r="G368" s="20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-13.65385</v>
      </c>
      <c r="H368" s="20" cm="1">
        <f t="array" ref="H368">_xll.BDP(A368,$H$1)</f>
        <v>-15.86481</v>
      </c>
      <c r="I368" s="20" cm="1">
        <f t="array" ref="I368">_xll.BDP(A368,$I$1)</f>
        <v>-26.032340000000001</v>
      </c>
    </row>
    <row r="369" spans="1:9" x14ac:dyDescent="0.25">
      <c r="A369" s="20" t="s">
        <v>2726</v>
      </c>
      <c r="B369" s="20" t="s">
        <v>2727</v>
      </c>
      <c r="C369" s="1">
        <f>_xll.BQL(Stocks[[#This Row],[bloomberg_query]],"px_last(currency=EUR).value","showdates","false","showids","false","showheaders","false","cols"=1)</f>
        <v>26.478480304572717</v>
      </c>
      <c r="D369" s="20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4.5429890000000004</v>
      </c>
      <c r="E369" s="20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3.3784209999999999</v>
      </c>
      <c r="F369" s="20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-3.9732940000000001</v>
      </c>
      <c r="G369" s="20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-45.583550000000002</v>
      </c>
      <c r="H369" s="20" cm="1">
        <f t="array" ref="H369">_xll.BDP(A369,$H$1)</f>
        <v>-22.354569999999999</v>
      </c>
      <c r="I369" s="20" cm="1">
        <f t="array" ref="I369">_xll.BDP(A369,$I$1)</f>
        <v>-48.331139999999998</v>
      </c>
    </row>
    <row r="370" spans="1:9" x14ac:dyDescent="0.25">
      <c r="A370" s="20" t="s">
        <v>2728</v>
      </c>
      <c r="B370" s="20" t="s">
        <v>2729</v>
      </c>
      <c r="C370" s="1">
        <f>_xll.BQL(Stocks[[#This Row],[bloomberg_query]],"px_last(currency=EUR).value","showdates","false","showids","false","showheaders","false","cols"=1)</f>
        <v>3.8478275382513334</v>
      </c>
      <c r="D370" s="2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0.91379840000000001</v>
      </c>
      <c r="E370" s="2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2.4016679999999999</v>
      </c>
      <c r="F370" s="2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-8.2071699999999997E-2</v>
      </c>
      <c r="G370" s="2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7.9765670000000002</v>
      </c>
      <c r="H370" s="20" cm="1">
        <f t="array" ref="H370">_xll.BDP(A370,$H$1)</f>
        <v>-4.567653</v>
      </c>
      <c r="I370" s="20" cm="1">
        <f t="array" ref="I370">_xll.BDP(A370,$I$1)</f>
        <v>-10.578279999999999</v>
      </c>
    </row>
    <row r="371" spans="1:9" x14ac:dyDescent="0.25">
      <c r="A371" s="20" t="s">
        <v>3128</v>
      </c>
      <c r="B371" s="20" t="s">
        <v>3129</v>
      </c>
      <c r="C371" s="1">
        <f>_xll.BQL(Stocks[[#This Row],[bloomberg_query]],"px_last(currency=EUR).value","showdates","false","showids","false","showheaders","false","cols"=1)</f>
        <v>2.0448454184397984</v>
      </c>
      <c r="D371" s="20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-0.83668629999999999</v>
      </c>
      <c r="E371" s="20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0.37162489999999998</v>
      </c>
      <c r="F371" s="20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-1.801112</v>
      </c>
      <c r="G371" s="20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126.52889999999999</v>
      </c>
      <c r="H371" s="20" cm="1">
        <f t="array" ref="H371">_xll.BDP(A371,$H$1)</f>
        <v>22.14772</v>
      </c>
      <c r="I371" s="20" cm="1">
        <f t="array" ref="I371">_xll.BDP(A371,$I$1)</f>
        <v>-15.46762</v>
      </c>
    </row>
    <row r="372" spans="1:9" x14ac:dyDescent="0.25">
      <c r="A372" s="20" t="s">
        <v>2730</v>
      </c>
      <c r="B372" s="20" t="s">
        <v>2731</v>
      </c>
      <c r="C372" s="1">
        <f>_xll.BQL(Stocks[[#This Row],[bloomberg_query]],"px_last(currency=EUR).value","showdates","false","showids","false","showheaders","false","cols"=1)</f>
        <v>30.042329680506764</v>
      </c>
      <c r="D372" s="20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0.50254920000000003</v>
      </c>
      <c r="E372" s="20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-0.84495620000000005</v>
      </c>
      <c r="F372" s="20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0.52615440000000002</v>
      </c>
      <c r="G372" s="20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74.355779999999996</v>
      </c>
      <c r="H372" s="20" cm="1">
        <f t="array" ref="H372">_xll.BDP(A372,$H$1)</f>
        <v>24.910299999999999</v>
      </c>
      <c r="I372" s="20" cm="1">
        <f t="array" ref="I372">_xll.BDP(A372,$I$1)</f>
        <v>-6.1302680000000001</v>
      </c>
    </row>
    <row r="373" spans="1:9" x14ac:dyDescent="0.25">
      <c r="A373" s="20" t="s">
        <v>2732</v>
      </c>
      <c r="B373" s="20" t="s">
        <v>2733</v>
      </c>
      <c r="C373" s="1">
        <f>_xll.BQL(Stocks[[#This Row],[bloomberg_query]],"px_last(currency=EUR).value","showdates","false","showids","false","showheaders","false","cols"=1)</f>
        <v>21.941764531156693</v>
      </c>
      <c r="D373" s="20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-1.6715249999999999</v>
      </c>
      <c r="E373" s="20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-0.32935910000000002</v>
      </c>
      <c r="F373" s="20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3.709371</v>
      </c>
      <c r="G373" s="20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16.107610000000001</v>
      </c>
      <c r="H373" s="20" cm="1">
        <f t="array" ref="H373">_xll.BDP(A373,$H$1)</f>
        <v>-0.86662340000000004</v>
      </c>
      <c r="I373" s="20" cm="1">
        <f t="array" ref="I373">_xll.BDP(A373,$I$1)</f>
        <v>-13.42525</v>
      </c>
    </row>
    <row r="374" spans="1:9" x14ac:dyDescent="0.25">
      <c r="A374" s="20" t="s">
        <v>2734</v>
      </c>
      <c r="B374" s="20" t="s">
        <v>2735</v>
      </c>
      <c r="C374" s="1">
        <f>_xll.BQL(Stocks[[#This Row],[bloomberg_query]],"px_last(currency=EUR).value","showdates","false","showids","false","showheaders","false","cols"=1)</f>
        <v>33.243563326459487</v>
      </c>
      <c r="D374" s="20" cm="1">
        <f t="array" aca="1" ref="D374" ca="1">_xll.BDP(Stocks[[#This Row],[bloomberg_query]], "CUST_TRR_RETURN_HOLDING_PER", "CUST_TRR_START_DT="&amp;TEXT(WORKDAY(TODAY(), -2),"jjjjMMtt"),"CUST_TRR_END_DT="&amp;TEXT(WORKDAY(TODAY(), -1),"jjjjMMtt"), "CUST_TRR_CRNCY=EUR")</f>
        <v>1.424857</v>
      </c>
      <c r="E374" s="20" cm="1">
        <f t="array" aca="1" ref="E374" ca="1">_xll.BDP(Stocks[[#This Row],[bloomberg_query]], "CUST_TRR_RETURN_HOLDING_PER", "CUST_TRR_START_DT="&amp;TEXT(WORKDAY(TODAY(), -6),"jjjjMMtt"),"CUST_TRR_END_DT="&amp;TEXT(WORKDAY(TODAY(), -1),"jjjjMMtt"), "CUST_TRR_CRNCY=EUR")</f>
        <v>-1.1192610000000001</v>
      </c>
      <c r="F374" s="20" cm="1">
        <f t="array" aca="1" ref="F374" ca="1">_xll.BDP(Stocks[[#This Row],[bloomberg_query]], "CUST_TRR_RETURN_HOLDING_PER", "CUST_TRR_START_DT="&amp;TEXT(WORKDAY(EDATE(TODAY(), -1) - 2, 1),"jjjjMMtt"),"CUST_TRR_END_DT="&amp;TEXT(WORKDAY(TODAY(), -1),"jjjjMMtt"),"CUST_TRR_CRNCY=EUR")</f>
        <v>2.2685930000000001</v>
      </c>
      <c r="G374" s="20" cm="1">
        <f t="array" aca="1" ref="G374" ca="1">_xll.BDP(Stocks[[#This Row],[bloomberg_query]], "CUST_TRR_RETURN_HOLDING_PER", "CUST_TRR_START_DT="&amp;TEXT(WORKDAY(DATE(YEAR(TODAY())-1, 12, 31), -1),"jjjjMMtt"),"CUST_TRR_END_DT="&amp;TEXT(WORKDAY(TODAY(), -1),"jjjjMMtt"), "CUST_TRR_CRNCY=EUR")</f>
        <v>35.55124</v>
      </c>
      <c r="H374" s="20" cm="1">
        <f t="array" ref="H374">_xll.BDP(A374,$H$1)</f>
        <v>12.88631</v>
      </c>
      <c r="I374" s="20" cm="1">
        <f t="array" ref="I374">_xll.BDP(A374,$I$1)</f>
        <v>-16.271820000000002</v>
      </c>
    </row>
    <row r="375" spans="1:9" x14ac:dyDescent="0.25">
      <c r="A375" s="20"/>
      <c r="B375" s="20" t="s">
        <v>2283</v>
      </c>
      <c r="C375" s="1" t="str">
        <f>_xll.BQL(Stocks[[#This Row],[bloomberg_query]],"px_last(currency=EUR).value","showdates","false","showids","false","showheaders","false","cols"=1)</f>
        <v>#N/A Mandatory parameter [SECURITY] cannot be empty</v>
      </c>
      <c r="D375" s="20" t="str" cm="1">
        <f t="array" aca="1" ref="D37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5" s="20" t="str" cm="1">
        <f t="array" aca="1" ref="E37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5" s="20" t="str" cm="1">
        <f t="array" aca="1" ref="F37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5" s="20" t="str" cm="1">
        <f t="array" aca="1" ref="G37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5" s="20" t="str" cm="1">
        <f t="array" ref="H375">_xll.BDP(A375,$H$1)</f>
        <v>#N/A Mandatory parameter [SECURITY] cannot be empty</v>
      </c>
      <c r="I375" s="20" t="str" cm="1">
        <f t="array" ref="I375">_xll.BDP(A375,$I$1)</f>
        <v>#N/A Mandatory parameter [SECURITY] cannot be empty</v>
      </c>
    </row>
    <row r="376" spans="1:9" x14ac:dyDescent="0.25">
      <c r="A376" s="20"/>
      <c r="B376" s="20" t="s">
        <v>2736</v>
      </c>
      <c r="C376" s="1" t="str">
        <f>_xll.BQL(Stocks[[#This Row],[bloomberg_query]],"px_last(currency=EUR).value","showdates","false","showids","false","showheaders","false","cols"=1)</f>
        <v>#N/A Mandatory parameter [SECURITY] cannot be empty</v>
      </c>
      <c r="D376" s="20" t="str" cm="1">
        <f t="array" aca="1" ref="D37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6" s="20" t="str" cm="1">
        <f t="array" aca="1" ref="E37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6" s="20" t="str" cm="1">
        <f t="array" aca="1" ref="F37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6" s="20" t="str" cm="1">
        <f t="array" aca="1" ref="G37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6" s="20" t="str" cm="1">
        <f t="array" ref="H376">_xll.BDP(A376,$H$1)</f>
        <v>#N/A Mandatory parameter [SECURITY] cannot be empty</v>
      </c>
      <c r="I376" s="20" t="str" cm="1">
        <f t="array" ref="I376">_xll.BDP(A376,$I$1)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12" sqref="I12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2911</v>
      </c>
      <c r="B1" t="s">
        <v>2910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</row>
    <row r="2" spans="1:8" x14ac:dyDescent="0.25">
      <c r="A2" t="s">
        <v>2901</v>
      </c>
      <c r="B2" t="s">
        <v>2913</v>
      </c>
      <c r="C2" cm="1">
        <f t="array" aca="1" ref="C2" ca="1">_xll.BDP(A2, "CUST_TRR_RETURN_HOLDING_PER", "CUST_TRR_START_DT="&amp;TEXT(WORKDAY(TODAY(), -2),"jjjjMMtt"),"CUST_TRR_END_DT="&amp;TEXT(WORKDAY(TODAY(), -1),"jjjjMMtt"))</f>
        <v>0.2974155</v>
      </c>
      <c r="D2" cm="1">
        <f t="array" aca="1" ref="D2" ca="1">_xll.BDP(A2, "CUST_TRR_RETURN_HOLDING_PER", "CUST_TRR_START_DT="&amp;TEXT(WORKDAY(TODAY(), -6),"jjjjMMtt"),"CUST_TRR_END_DT="&amp;TEXT(WORKDAY(TODAY(), -1),"jjjjMMtt"))</f>
        <v>-4.173934E-2</v>
      </c>
      <c r="E2" cm="1">
        <f t="array" aca="1" ref="E2" ca="1">_xll.BDP(A2, "CUST_TRR_RETURN_HOLDING_PER", "CUST_TRR_START_DT="&amp;TEXT(WORKDAY(EDATE(TODAY(), -1) - 2, 1),"jjjjMMtt"),"CUST_TRR_END_DT="&amp;TEXT(WORKDAY(TODAY(), -1),"jjjjMMtt"))</f>
        <v>3.5421490000000002</v>
      </c>
      <c r="F2" cm="1">
        <f t="array" aca="1" ref="F2" ca="1">_xll.BDP(A2,"CUST_TRR_RETURN_HOLDING_PER", "CUST_TRR_START_DT="&amp;TEXT(WORKDAY(DATE(YEAR(TODAY())-1, 12, 31), -1),"jjjjMMtt"),"CUST_TRR_END_DT="&amp;TEXT(WORKDAY(TODAY(), -1),"jjjjMMtt"))</f>
        <v>13.30522</v>
      </c>
      <c r="G2" cm="1">
        <f t="array" ref="G2">_xll.BDP(A2,$G$1)</f>
        <v>-0.2922768</v>
      </c>
      <c r="H2" cm="1">
        <f t="array" ref="H2">_xll.BDP(A2,$H$1)</f>
        <v>-4.216755</v>
      </c>
    </row>
    <row r="3" spans="1:8" x14ac:dyDescent="0.25">
      <c r="A3" t="s">
        <v>2904</v>
      </c>
      <c r="B3" t="s">
        <v>2923</v>
      </c>
      <c r="C3" cm="1">
        <f t="array" aca="1" ref="C3" ca="1">_xll.BDP(A3, "CUST_TRR_RETURN_HOLDING_PER", "CUST_TRR_START_DT="&amp;TEXT(WORKDAY(TODAY(), -2),"jjjjMMtt"),"CUST_TRR_END_DT="&amp;TEXT(WORKDAY(TODAY(), -1),"jjjjMMtt"))</f>
        <v>-1.8768799999999999E-2</v>
      </c>
      <c r="D3" cm="1">
        <f t="array" aca="1" ref="D3" ca="1">_xll.BDP(A3, "CUST_TRR_RETURN_HOLDING_PER", "CUST_TRR_START_DT="&amp;TEXT(WORKDAY(TODAY(), -6),"jjjjMMtt"),"CUST_TRR_END_DT="&amp;TEXT(WORKDAY(TODAY(), -1),"jjjjMMtt"))</f>
        <v>-0.76762960000000002</v>
      </c>
      <c r="E3" cm="1">
        <f t="array" aca="1" ref="E3" ca="1">_xll.BDP(A3, "CUST_TRR_RETURN_HOLDING_PER", "CUST_TRR_START_DT="&amp;TEXT(WORKDAY(EDATE(TODAY(), -1) - 2, 1),"jjjjMMtt"),"CUST_TRR_END_DT="&amp;TEXT(WORKDAY(TODAY(), -1),"jjjjMMtt"))</f>
        <v>5.4894449999999999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-1),"jjjjMMtt"))</f>
        <v>20.83933</v>
      </c>
      <c r="G3" cm="1">
        <f t="array" ref="G3">_xll.BDP(A3,$G$1)</f>
        <v>7.1854259999999996</v>
      </c>
      <c r="H3" cm="1">
        <f t="array" ref="H3">_xll.BDP(A3,$H$1)</f>
        <v>-2.4129740000000002</v>
      </c>
    </row>
    <row r="4" spans="1:8" x14ac:dyDescent="0.25">
      <c r="A4" t="s">
        <v>2902</v>
      </c>
      <c r="B4" t="s">
        <v>2922</v>
      </c>
      <c r="C4" cm="1">
        <f t="array" aca="1" ref="C4" ca="1">_xll.BDP(A4, "CUST_TRR_RETURN_HOLDING_PER", "CUST_TRR_START_DT="&amp;TEXT(WORKDAY(TODAY(), -2),"jjjjMMtt"),"CUST_TRR_END_DT="&amp;TEXT(WORKDAY(TODAY(), -1),"jjjjMMtt"))</f>
        <v>4.7710860000000001E-2</v>
      </c>
      <c r="D4" cm="1">
        <f t="array" aca="1" ref="D4" ca="1">_xll.BDP(A4, "CUST_TRR_RETURN_HOLDING_PER", "CUST_TRR_START_DT="&amp;TEXT(WORKDAY(TODAY(), -6),"jjjjMMtt"),"CUST_TRR_END_DT="&amp;TEXT(WORKDAY(TODAY(), -1),"jjjjMMtt"))</f>
        <v>-1.2242090000000001</v>
      </c>
      <c r="E4" cm="1">
        <f t="array" aca="1" ref="E4" ca="1">_xll.BDP(A4, "CUST_TRR_RETURN_HOLDING_PER", "CUST_TRR_START_DT="&amp;TEXT(WORKDAY(EDATE(TODAY(), -1) - 2, 1),"jjjjMMtt"),"CUST_TRR_END_DT="&amp;TEXT(WORKDAY(TODAY(), -1),"jjjjMMtt"))</f>
        <v>1.2541119999999999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-1),"jjjjMMtt"))</f>
        <v>9.8640089999999994</v>
      </c>
      <c r="G4" cm="1">
        <f t="array" ref="G4">_xll.BDP(A4,$G$1)</f>
        <v>-1.0224390000000001</v>
      </c>
      <c r="H4" cm="1">
        <f t="array" ref="H4">_xll.BDP(A4,$H$1)</f>
        <v>-4.4273300000000004</v>
      </c>
    </row>
    <row r="5" spans="1:8" x14ac:dyDescent="0.25">
      <c r="A5" t="s">
        <v>2903</v>
      </c>
      <c r="B5" t="s">
        <v>2921</v>
      </c>
      <c r="C5" cm="1">
        <f t="array" aca="1" ref="C5" ca="1">_xll.BDP(A5, "CUST_TRR_RETURN_HOLDING_PER", "CUST_TRR_START_DT="&amp;TEXT(WORKDAY(TODAY(), -2),"jjjjMMtt"),"CUST_TRR_END_DT="&amp;TEXT(WORKDAY(TODAY(), -1),"jjjjMMtt"))</f>
        <v>-0.86546420000000002</v>
      </c>
      <c r="D5" cm="1">
        <f t="array" aca="1" ref="D5" ca="1">_xll.BDP(A5, "CUST_TRR_RETURN_HOLDING_PER", "CUST_TRR_START_DT="&amp;TEXT(WORKDAY(TODAY(), -6),"jjjjMMtt"),"CUST_TRR_END_DT="&amp;TEXT(WORKDAY(TODAY(), -1),"jjjjMMtt"))</f>
        <v>-0.3677493</v>
      </c>
      <c r="E5" cm="1">
        <f t="array" aca="1" ref="E5" ca="1">_xll.BDP(A5, "CUST_TRR_RETURN_HOLDING_PER", "CUST_TRR_START_DT="&amp;TEXT(WORKDAY(EDATE(TODAY(), -1) - 2, 1),"jjjjMMtt"),"CUST_TRR_END_DT="&amp;TEXT(WORKDAY(TODAY(), -1),"jjjjMMtt"))</f>
        <v>-5.9280390000000004E-3</v>
      </c>
      <c r="F5" cm="1">
        <f t="array" aca="1" ref="F5" ca="1">_xll.BDP(A5,"CUST_TRR_RETURN_HOLDING_PER", "CUST_TRR_START_DT="&amp;TEXT(WORKDAY(DATE(YEAR(TODAY())-1, 12, 31), -1),"jjjjMMtt"),"CUST_TRR_END_DT="&amp;TEXT(WORKDAY(TODAY(), -1),"jjjjMMtt"))</f>
        <v>7.8949769999999999</v>
      </c>
      <c r="G5" cm="1">
        <f t="array" ref="G5">_xll.BDP(A5,$G$1)</f>
        <v>-3.6862750000000002</v>
      </c>
      <c r="H5" cm="1">
        <f t="array" ref="H5">_xll.BDP(A5,$H$1)</f>
        <v>-8.1567240000000005</v>
      </c>
    </row>
    <row r="6" spans="1:8" s="15" customFormat="1" x14ac:dyDescent="0.25">
      <c r="A6" t="s">
        <v>2905</v>
      </c>
      <c r="B6" t="s">
        <v>2920</v>
      </c>
      <c r="C6" cm="1">
        <f t="array" aca="1" ref="C6" ca="1">_xll.BDP(A6, "CUST_TRR_RETURN_HOLDING_PER", "CUST_TRR_START_DT="&amp;TEXT(WORKDAY(TODAY(), -2),"jjjjMMtt"),"CUST_TRR_END_DT="&amp;TEXT(WORKDAY(TODAY(), -1),"jjjjMMtt"))</f>
        <v>0.249889</v>
      </c>
      <c r="D6" cm="1">
        <f t="array" aca="1" ref="D6" ca="1">_xll.BDP(A6, "CUST_TRR_RETURN_HOLDING_PER", "CUST_TRR_START_DT="&amp;TEXT(WORKDAY(TODAY(), -6),"jjjjMMtt"),"CUST_TRR_END_DT="&amp;TEXT(WORKDAY(TODAY(), -1),"jjjjMMtt"))</f>
        <v>-0.94031620000000005</v>
      </c>
      <c r="E6" cm="1">
        <f t="array" aca="1" ref="E6" ca="1">_xll.BDP(A6, "CUST_TRR_RETURN_HOLDING_PER", "CUST_TRR_START_DT="&amp;TEXT(WORKDAY(EDATE(TODAY(), -1) - 2, 1),"jjjjMMtt"),"CUST_TRR_END_DT="&amp;TEXT(WORKDAY(TODAY(), -1),"jjjjMMtt"))</f>
        <v>1.9144730000000001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-1),"jjjjMMtt"))</f>
        <v>19.67672</v>
      </c>
      <c r="G6" cm="1">
        <f t="array" ref="G6">_xll.BDP(A6,$G$1)</f>
        <v>-7.3561660000000001E-2</v>
      </c>
      <c r="H6" cm="1">
        <f t="array" ref="H6">_xll.BDP(A6,$H$1)</f>
        <v>-4.3283110000000002</v>
      </c>
    </row>
    <row r="7" spans="1:8" x14ac:dyDescent="0.25">
      <c r="A7" t="s">
        <v>254</v>
      </c>
      <c r="B7" t="s">
        <v>2924</v>
      </c>
      <c r="C7" cm="1">
        <f t="array" aca="1" ref="C7" ca="1">_xll.BDP(A7, "CUST_TRR_RETURN_HOLDING_PER", "CUST_TRR_START_DT="&amp;TEXT(WORKDAY(TODAY(), -2),"jjjjMMtt"),"CUST_TRR_END_DT="&amp;TEXT(WORKDAY(TODAY(), -1),"jjjjMMtt"))</f>
        <v>-2.9473780000000001</v>
      </c>
      <c r="D7" cm="1">
        <f t="array" aca="1" ref="D7" ca="1">_xll.BDP(A7, "CUST_TRR_RETURN_HOLDING_PER", "CUST_TRR_START_DT="&amp;TEXT(WORKDAY(TODAY(), -6),"jjjjMMtt"),"CUST_TRR_END_DT="&amp;TEXT(WORKDAY(TODAY(), -1),"jjjjMMtt"))</f>
        <v>-3.4563440000000001</v>
      </c>
      <c r="E7" cm="1">
        <f t="array" aca="1" ref="E7" ca="1">_xll.BDP(A7, "CUST_TRR_RETURN_HOLDING_PER", "CUST_TRR_START_DT="&amp;TEXT(WORKDAY(EDATE(TODAY(), -1) - 2, 1),"jjjjMMtt"),"CUST_TRR_END_DT="&amp;TEXT(WORKDAY(TODAY(), -1),"jjjjMMtt"))</f>
        <v>-0.237063</v>
      </c>
      <c r="F7" cm="1">
        <f t="array" aca="1" ref="F7" ca="1">_xll.BDP(A7,"CUST_TRR_RETURN_HOLDING_PER", "CUST_TRR_START_DT="&amp;TEXT(WORKDAY(DATE(YEAR(TODAY())-1, 12, 31), -1),"jjjjMMtt"),"CUST_TRR_END_DT="&amp;TEXT(WORKDAY(TODAY(), -1),"jjjjMMtt"))</f>
        <v>24.758700000000001</v>
      </c>
      <c r="G7" cm="1">
        <f t="array" ref="G7">_xll.BDP(A7,$G$1)</f>
        <v>6.3964840000000001</v>
      </c>
      <c r="H7" cm="1">
        <f t="array" ref="H7">_xll.BDP(A7,$H$1)</f>
        <v>-3.7346119999999998</v>
      </c>
    </row>
    <row r="8" spans="1:8" s="15" customFormat="1" x14ac:dyDescent="0.25">
      <c r="A8" t="s">
        <v>2909</v>
      </c>
      <c r="B8" t="s">
        <v>2919</v>
      </c>
      <c r="C8" cm="1">
        <f t="array" aca="1" ref="C8" ca="1">_xll.BDP(A8, "CUST_TRR_RETURN_HOLDING_PER", "CUST_TRR_START_DT="&amp;TEXT(WORKDAY(TODAY(), -2),"jjjjMMtt"),"CUST_TRR_END_DT="&amp;TEXT(WORKDAY(TODAY(), -1),"jjjjMMtt"))</f>
        <v>-2.9691190000000001</v>
      </c>
      <c r="D8" cm="1">
        <f t="array" aca="1" ref="D8" ca="1">_xll.BDP(A8, "CUST_TRR_RETURN_HOLDING_PER", "CUST_TRR_START_DT="&amp;TEXT(WORKDAY(TODAY(), -6),"jjjjMMtt"),"CUST_TRR_END_DT="&amp;TEXT(WORKDAY(TODAY(), -1),"jjjjMMtt"))</f>
        <v>-4.7247599999999998</v>
      </c>
      <c r="E8" cm="1">
        <f t="array" aca="1" ref="E8" ca="1">_xll.BDP(A8, "CUST_TRR_RETURN_HOLDING_PER", "CUST_TRR_START_DT="&amp;TEXT(WORKDAY(EDATE(TODAY(), -1) - 2, 1),"jjjjMMtt"),"CUST_TRR_END_DT="&amp;TEXT(WORKDAY(TODAY(), -1),"jjjjMMtt"))</f>
        <v>-3.8180170000000002</v>
      </c>
      <c r="F8" cm="1">
        <f t="array" aca="1" ref="F8" ca="1">_xll.BDP(A8,"CUST_TRR_RETURN_HOLDING_PER", "CUST_TRR_START_DT="&amp;TEXT(WORKDAY(DATE(YEAR(TODAY())-1, 12, 31), -1),"jjjjMMtt"),"CUST_TRR_END_DT="&amp;TEXT(WORKDAY(TODAY(), -1),"jjjjMMtt"))</f>
        <v>11.75407</v>
      </c>
      <c r="G8" cm="1">
        <f t="array" ref="G8">_xll.BDP(A8,$G$1)</f>
        <v>2.2735069999999999</v>
      </c>
      <c r="H8" cm="1">
        <f t="array" ref="H8">_xll.BDP(A8,$H$1)</f>
        <v>-7.1071229999999996</v>
      </c>
    </row>
    <row r="9" spans="1:8" x14ac:dyDescent="0.25">
      <c r="A9" t="s">
        <v>255</v>
      </c>
      <c r="B9" t="s">
        <v>2918</v>
      </c>
      <c r="C9" cm="1">
        <f t="array" aca="1" ref="C9" ca="1">_xll.BDP(A9, "CUST_TRR_RETURN_HOLDING_PER", "CUST_TRR_START_DT="&amp;TEXT(WORKDAY(TODAY(), -2),"jjjjMMtt"),"CUST_TRR_END_DT="&amp;TEXT(WORKDAY(TODAY(), -1),"jjjjMMtt"))</f>
        <v>0.1499046</v>
      </c>
      <c r="D9" cm="1">
        <f t="array" aca="1" ref="D9" ca="1">_xll.BDP(A9, "CUST_TRR_RETURN_HOLDING_PER", "CUST_TRR_START_DT="&amp;TEXT(WORKDAY(TODAY(), -6),"jjjjMMtt"),"CUST_TRR_END_DT="&amp;TEXT(WORKDAY(TODAY(), -1),"jjjjMMtt"))</f>
        <v>-1.050389</v>
      </c>
      <c r="E9" cm="1">
        <f t="array" aca="1" ref="E9" ca="1">_xll.BDP(A9, "CUST_TRR_RETURN_HOLDING_PER", "CUST_TRR_START_DT="&amp;TEXT(WORKDAY(EDATE(TODAY(), -1) - 2, 1),"jjjjMMtt"),"CUST_TRR_END_DT="&amp;TEXT(WORKDAY(TODAY(), -1),"jjjjMMtt"))</f>
        <v>2.4081670000000002</v>
      </c>
      <c r="F9" cm="1">
        <f t="array" aca="1" ref="F9" ca="1">_xll.BDP(A9,"CUST_TRR_RETURN_HOLDING_PER", "CUST_TRR_START_DT="&amp;TEXT(WORKDAY(DATE(YEAR(TODAY())-1, 12, 31), -1),"jjjjMMtt"),"CUST_TRR_END_DT="&amp;TEXT(WORKDAY(TODAY(), -1),"jjjjMMtt"))</f>
        <v>11.07455</v>
      </c>
      <c r="G9" cm="1">
        <f t="array" ref="G9">_xll.BDP(A9,$G$1)</f>
        <v>-0.81038480000000002</v>
      </c>
      <c r="H9" cm="1">
        <f t="array" ref="H9">_xll.BDP(A9,$H$1)</f>
        <v>-3.7186940000000002</v>
      </c>
    </row>
    <row r="10" spans="1:8" x14ac:dyDescent="0.25">
      <c r="A10" t="s">
        <v>2912</v>
      </c>
      <c r="B10" t="s">
        <v>2917</v>
      </c>
      <c r="C10" cm="1">
        <f t="array" aca="1" ref="C10" ca="1">_xll.BDP(A10, "CUST_TRR_RETURN_HOLDING_PER", "CUST_TRR_START_DT="&amp;TEXT(WORKDAY(TODAY(), -2),"jjjjMMtt"),"CUST_TRR_END_DT="&amp;TEXT(WORKDAY(TODAY(), -1),"jjjjMMtt"))</f>
        <v>0.20634759999999999</v>
      </c>
      <c r="D10" cm="1">
        <f t="array" aca="1" ref="D10" ca="1">_xll.BDP(A10, "CUST_TRR_RETURN_HOLDING_PER", "CUST_TRR_START_DT="&amp;TEXT(WORKDAY(TODAY(), -6),"jjjjMMtt"),"CUST_TRR_END_DT="&amp;TEXT(WORKDAY(TODAY(), -1),"jjjjMMtt"))</f>
        <v>-1.822635</v>
      </c>
      <c r="E10" cm="1">
        <f t="array" aca="1" ref="E10" ca="1">_xll.BDP(A10, "CUST_TRR_RETURN_HOLDING_PER", "CUST_TRR_START_DT="&amp;TEXT(WORKDAY(EDATE(TODAY(), -1) - 2, 1),"jjjjMMtt"),"CUST_TRR_END_DT="&amp;TEXT(WORKDAY(TODAY(), -1),"jjjjMMtt"))</f>
        <v>1.3216810000000001</v>
      </c>
      <c r="F10" cm="1">
        <f t="array" aca="1" ref="F10" ca="1">_xll.BDP(A10,"CUST_TRR_RETURN_HOLDING_PER", "CUST_TRR_START_DT="&amp;TEXT(WORKDAY(DATE(YEAR(TODAY())-1, 12, 31), -1),"jjjjMMtt"),"CUST_TRR_END_DT="&amp;TEXT(WORKDAY(TODAY(), -1),"jjjjMMtt"))</f>
        <v>7.7009030000000003</v>
      </c>
      <c r="G10" cm="1">
        <f t="array" ref="G10">_xll.BDP(A10,$G$1)</f>
        <v>-1.2875080000000001E-2</v>
      </c>
      <c r="H10" cm="1">
        <f t="array" ref="H10">_xll.BDP(A10,$H$1)</f>
        <v>-4.6376980000000003</v>
      </c>
    </row>
    <row r="11" spans="1:8" s="15" customFormat="1" x14ac:dyDescent="0.25">
      <c r="A11" t="s">
        <v>2907</v>
      </c>
      <c r="B11" t="s">
        <v>2914</v>
      </c>
      <c r="C11" cm="1">
        <f t="array" aca="1" ref="C11" ca="1">_xll.BDP(A11, "CUST_TRR_RETURN_HOLDING_PER", "CUST_TRR_START_DT="&amp;TEXT(WORKDAY(TODAY(), -2),"jjjjMMtt"),"CUST_TRR_END_DT="&amp;TEXT(WORKDAY(TODAY(), -1),"jjjjMMtt"))</f>
        <v>-2.5789960000000001</v>
      </c>
      <c r="D11" cm="1">
        <f t="array" aca="1" ref="D11" ca="1">_xll.BDP(A11, "CUST_TRR_RETURN_HOLDING_PER", "CUST_TRR_START_DT="&amp;TEXT(WORKDAY(TODAY(), -6),"jjjjMMtt"),"CUST_TRR_END_DT="&amp;TEXT(WORKDAY(TODAY(), -1),"jjjjMMtt"))</f>
        <v>-4.1002520000000002</v>
      </c>
      <c r="E11" cm="1">
        <f t="array" aca="1" ref="E11" ca="1">_xll.BDP(A11, "CUST_TRR_RETURN_HOLDING_PER", "CUST_TRR_START_DT="&amp;TEXT(WORKDAY(EDATE(TODAY(), -1) - 2, 1),"jjjjMMtt"),"CUST_TRR_END_DT="&amp;TEXT(WORKDAY(TODAY(), -1),"jjjjMMtt"))</f>
        <v>-2.2461150000000001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-1),"jjjjMMtt"))</f>
        <v>14.39997</v>
      </c>
      <c r="G11" cm="1">
        <f t="array" ref="G11">_xll.BDP(A11,$G$1)</f>
        <v>4.067672</v>
      </c>
      <c r="H11" cm="1">
        <f t="array" ref="H11">_xll.BDP(A11,$H$1)</f>
        <v>-6.0939370000000004</v>
      </c>
    </row>
    <row r="12" spans="1:8" x14ac:dyDescent="0.25">
      <c r="A12" t="s">
        <v>2906</v>
      </c>
      <c r="B12" t="s">
        <v>2915</v>
      </c>
      <c r="C12" cm="1">
        <f t="array" aca="1" ref="C12" ca="1">_xll.BDP(A12, "CUST_TRR_RETURN_HOLDING_PER", "CUST_TRR_START_DT="&amp;TEXT(WORKDAY(TODAY(), -2),"jjjjMMtt"),"CUST_TRR_END_DT="&amp;TEXT(WORKDAY(TODAY(), -1),"jjjjMMtt"))</f>
        <v>-3.5987779999999998</v>
      </c>
      <c r="D12" cm="1">
        <f t="array" aca="1" ref="D12" ca="1">_xll.BDP(A12, "CUST_TRR_RETURN_HOLDING_PER", "CUST_TRR_START_DT="&amp;TEXT(WORKDAY(TODAY(), -6),"jjjjMMtt"),"CUST_TRR_END_DT="&amp;TEXT(WORKDAY(TODAY(), -1),"jjjjMMtt"))</f>
        <v>-2.5350160000000002</v>
      </c>
      <c r="E12" cm="1">
        <f t="array" aca="1" ref="E12" ca="1">_xll.BDP(A12, "CUST_TRR_RETURN_HOLDING_PER", "CUST_TRR_START_DT="&amp;TEXT(WORKDAY(EDATE(TODAY(), -1) - 2, 1),"jjjjMMtt"),"CUST_TRR_END_DT="&amp;TEXT(WORKDAY(TODAY(), -1),"jjjjMMtt"))</f>
        <v>3.348255</v>
      </c>
      <c r="F12" cm="1">
        <f t="array" aca="1" ref="F12" ca="1">_xll.BDP(A12,"CUST_TRR_RETURN_HOLDING_PER", "CUST_TRR_START_DT="&amp;TEXT(WORKDAY(DATE(YEAR(TODAY())-1, 12, 31), -1),"jjjjMMtt"),"CUST_TRR_END_DT="&amp;TEXT(WORKDAY(TODAY(), -1),"jjjjMMtt"))</f>
        <v>27.0441</v>
      </c>
      <c r="G12" cm="1">
        <f t="array" ref="G12">_xll.BDP(A12,$G$1)</f>
        <v>9.4661069999999992</v>
      </c>
      <c r="H12" cm="1">
        <f t="array" ref="H12">_xll.BDP(A12,$H$1)</f>
        <v>-4.1743170000000003</v>
      </c>
    </row>
    <row r="13" spans="1:8" x14ac:dyDescent="0.25">
      <c r="A13" t="s">
        <v>2908</v>
      </c>
      <c r="B13" t="s">
        <v>2916</v>
      </c>
      <c r="C13" cm="1">
        <f t="array" aca="1" ref="C13" ca="1">_xll.BDP(A13, "CUST_TRR_RETURN_HOLDING_PER", "CUST_TRR_START_DT="&amp;TEXT(WORKDAY(TODAY(), -2),"jjjjMMtt"),"CUST_TRR_END_DT="&amp;TEXT(WORKDAY(TODAY(), -1),"jjjjMMtt"))</f>
        <v>-0.71884239999999999</v>
      </c>
      <c r="D13" cm="1">
        <f t="array" aca="1" ref="D13" ca="1">_xll.BDP(A13, "CUST_TRR_RETURN_HOLDING_PER", "CUST_TRR_START_DT="&amp;TEXT(WORKDAY(TODAY(), -6),"jjjjMMtt"),"CUST_TRR_END_DT="&amp;TEXT(WORKDAY(TODAY(), -1),"jjjjMMtt"))</f>
        <v>-0.73788050000000005</v>
      </c>
      <c r="E13" cm="1">
        <f t="array" aca="1" ref="E13" ca="1">_xll.BDP(A13, "CUST_TRR_RETURN_HOLDING_PER", "CUST_TRR_START_DT="&amp;TEXT(WORKDAY(EDATE(TODAY(), -1) - 2, 1),"jjjjMMtt"),"CUST_TRR_END_DT="&amp;TEXT(WORKDAY(TODAY(), -1),"jjjjMMtt"))</f>
        <v>2.2523309999999999</v>
      </c>
      <c r="F13" cm="1">
        <f t="array" aca="1" ref="F13" ca="1">_xll.BDP(A13,"CUST_TRR_RETURN_HOLDING_PER", "CUST_TRR_START_DT="&amp;TEXT(WORKDAY(DATE(YEAR(TODAY())-1, 12, 31), -1),"jjjjMMtt"),"CUST_TRR_END_DT="&amp;TEXT(WORKDAY(TODAY(), -1),"jjjjMMtt"))</f>
        <v>18.682480000000002</v>
      </c>
      <c r="G13" cm="1">
        <f t="array" ref="G13">_xll.BDP(A13,$G$1)</f>
        <v>0.28989999999999999</v>
      </c>
      <c r="H13" cm="1">
        <f t="array" ref="H13">_xll.BDP(A13,$H$1)</f>
        <v>-8.5162960000000005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-2.381866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-6.5337300000000003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-11.24405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9.0778960000000009</v>
      </c>
      <c r="G2" cm="1">
        <f t="array" ref="G2">_xll.BDP(B2,$G$1)</f>
        <v>-8.3632259999999992</v>
      </c>
      <c r="H2" cm="1">
        <f t="array" ref="H2">_xll.BDP(B2,$H$1)</f>
        <v>-15.442399999999999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-2.6602790000000001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-5.569032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-6.0413889999999997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6.7064190000000004</v>
      </c>
      <c r="G3" cm="1">
        <f t="array" ref="G3">_xll.BDP(B3,$G$1)</f>
        <v>-7.0969540000000002</v>
      </c>
      <c r="H3" cm="1">
        <f t="array" ref="H3">_xll.BDP(B3,$H$1)</f>
        <v>-13.353210000000001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-2.591996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-4.400798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-3.5881129999999999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23.970469999999999</v>
      </c>
      <c r="G4" cm="1">
        <f t="array" ref="G4">_xll.BDP(B4,$G$1)</f>
        <v>2.5940340000000002</v>
      </c>
      <c r="H4" cm="1">
        <f t="array" ref="H4">_xll.BDP(B4,$H$1)</f>
        <v>-8.3543789999999998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-4.5120490000000002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-3.086427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8.8241440000000004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40.134219999999999</v>
      </c>
      <c r="G5" cm="1">
        <f t="array" ref="G5">_xll.BDP(B5,$G$1)</f>
        <v>21.226310000000002</v>
      </c>
      <c r="H5" cm="1">
        <f t="array" ref="H5">_xll.BDP(B5,$H$1)</f>
        <v>-4.9625269999999997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-1.201821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-1.7850029999999999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1.8616269999999999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23.600619999999999</v>
      </c>
      <c r="G6" cm="1">
        <f t="array" ref="G6">_xll.BDP(B6,$G$1)</f>
        <v>3.0001350000000002</v>
      </c>
      <c r="H6" cm="1">
        <f t="array" ref="H6">_xll.BDP(B6,$H$1)</f>
        <v>-3.5718519999999998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-1.1406579999999999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-3.279115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-2.154747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7.6933829999999999</v>
      </c>
      <c r="G7" cm="1">
        <f t="array" ref="G7">_xll.BDP(B7,$G$1)</f>
        <v>-7.0619050000000003</v>
      </c>
      <c r="H7" cm="1">
        <f t="array" ref="H7">_xll.BDP(B7,$H$1)</f>
        <v>-13.1074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-2.792036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-4.2463670000000002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-3.7029070000000002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35.353430000000003</v>
      </c>
      <c r="G8" cm="1">
        <f t="array" ref="G8">_xll.BDP(B8,$G$1)</f>
        <v>8.1688150000000004</v>
      </c>
      <c r="H8" cm="1">
        <f t="array" ref="H8">_xll.BDP(B8,$H$1)</f>
        <v>-7.8007910000000003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-2.7581630000000001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-2.2152409999999998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3.4960719999999998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43.662590000000002</v>
      </c>
      <c r="G9" cm="1">
        <f t="array" ref="G9">_xll.BDP(B9,$G$1)</f>
        <v>9.239134</v>
      </c>
      <c r="H9" cm="1">
        <f t="array" ref="H9">_xll.BDP(B9,$H$1)</f>
        <v>-3.6990810000000001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-2.9262359999999998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-4.1731590000000001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5.8094929999999998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48.799079999999996</v>
      </c>
      <c r="G10" cm="1">
        <f t="array" ref="G10">_xll.BDP(B10,$G$1)</f>
        <v>12.652049999999999</v>
      </c>
      <c r="H10" cm="1">
        <f t="array" ref="H10">_xll.BDP(B10,$H$1)</f>
        <v>-4.8262010000000002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-2.136692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-3.437074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-5.2522880000000001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27.939409999999999</v>
      </c>
      <c r="G11" cm="1">
        <f t="array" ref="G11">_xll.BDP(B11,$G$1)</f>
        <v>1.919864</v>
      </c>
      <c r="H11" cm="1">
        <f t="array" ref="H11">_xll.BDP(B11,$H$1)</f>
        <v>-10.36439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-3.7303929999999998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-5.2491880000000002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-4.987762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10.12265</v>
      </c>
      <c r="G12" cm="1">
        <f t="array" ref="G12">_xll.BDP(B12,$G$1)</f>
        <v>-0.90681029999999996</v>
      </c>
      <c r="H12" cm="1">
        <f t="array" ref="H12">_xll.BDP(B12,$H$1)</f>
        <v>-10.78584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-2.715751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-3.3365309999999999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0.86770840000000005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31.773769999999999</v>
      </c>
      <c r="G13" cm="1">
        <f t="array" ref="G13">_xll.BDP(B13,$G$1)</f>
        <v>6.3964840000000001</v>
      </c>
      <c r="H13" cm="1">
        <f t="array" ref="H13">_xll.BDP(B13,$H$1)</f>
        <v>-3.7346119999999998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2331</v>
      </c>
      <c r="H1" t="s">
        <v>2332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0.55988990000000005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-2.6825369999999999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-3.6599170000000001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-2.7521879999999999</v>
      </c>
      <c r="G2" cm="1">
        <f t="array" ref="G2">_xll.BDP(B2,$G$1)</f>
        <v>-8.3133750000000006</v>
      </c>
      <c r="H2" cm="1">
        <f t="array" ref="H2">_xll.BDP(B2,$H$1)</f>
        <v>-16.688330000000001</v>
      </c>
      <c r="I2" s="9" cm="1">
        <f t="array" ref="I2">_xll.BDP(B2,$I$1)</f>
        <v>676957603179.52307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-0.82359879999999996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-3.1191960000000001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-0.58414460000000001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-4.5181519999999997</v>
      </c>
      <c r="G3" cm="1">
        <f t="array" ref="G3">_xll.BDP(B3,$G$1)</f>
        <v>-7.4611989999999997</v>
      </c>
      <c r="H3" cm="1">
        <f t="array" ref="H3">_xll.BDP(B3,$H$1)</f>
        <v>-13.54707</v>
      </c>
      <c r="I3" s="10" cm="1">
        <f t="array" ref="I3">_xll.BDP(B3,$I$1)</f>
        <v>286256965944.96301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-0.8005274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-5.7985530000000001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-0.8930034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-6.4565450000000002</v>
      </c>
      <c r="G4" cm="1">
        <f t="array" ref="G4">_xll.BDP(B4,$G$1)</f>
        <v>-7.1453199999999999</v>
      </c>
      <c r="H4" cm="1">
        <f t="array" ref="H4">_xll.BDP(B4,$H$1)</f>
        <v>-18.776689999999999</v>
      </c>
      <c r="I4" s="10" cm="1">
        <f t="array" ref="I4">_xll.BDP(B4,$I$1)</f>
        <v>287762527418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0.20792669999999999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-2.0474429999999999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0.27898420000000002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9.3067989999999998</v>
      </c>
      <c r="G5" cm="1">
        <f t="array" ref="G5">_xll.BDP(B5,$G$1)</f>
        <v>-0.25180019999999997</v>
      </c>
      <c r="H5" cm="1">
        <f t="array" ref="H5">_xll.BDP(B5,$H$1)</f>
        <v>-5.4613329999999998</v>
      </c>
      <c r="I5" s="11" cm="1">
        <f t="array" ref="I5">_xll.BDP(B5,$I$1)</f>
        <v>438678973486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0.46814070000000002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-1.081337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2.6737009999999999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18.813770000000002</v>
      </c>
      <c r="G6" cm="1">
        <f t="array" ref="G6">_xll.BDP(B6,$G$1)</f>
        <v>2.7873899999999998</v>
      </c>
      <c r="H6" cm="1">
        <f t="array" ref="H6">_xll.BDP(B6,$H$1)</f>
        <v>-3.7237659999999999</v>
      </c>
      <c r="I6" s="11" cm="1">
        <f t="array" ref="I6">_xll.BDP(B6,$I$1)</f>
        <v>1880514164932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0.54620789999999997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-0.72526659999999998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4.6846059999999996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21.018249999999998</v>
      </c>
      <c r="G7" cm="1">
        <f t="array" ref="G7">_xll.BDP(B7,$G$1)</f>
        <v>3.6194419999999998</v>
      </c>
      <c r="H7" cm="1">
        <f t="array" ref="H7">_xll.BDP(B7,$H$1)</f>
        <v>-2.3109510000000002</v>
      </c>
      <c r="I7" s="12" cm="1">
        <f t="array" ref="I7">_xll.BDP(B7,$I$1)</f>
        <v>246319944752.84698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0.2393603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-1.5126139999999999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4.1498650000000001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-6.6030340000000001</v>
      </c>
      <c r="G8" cm="1">
        <f t="array" ref="G8">_xll.BDP(B8,$G$1)</f>
        <v>-10.65461</v>
      </c>
      <c r="H8" cm="1">
        <f t="array" ref="H8">_xll.BDP(B8,$H$1)</f>
        <v>-25.602540000000001</v>
      </c>
      <c r="I8" s="12" cm="1">
        <f t="array" ref="I8">_xll.BDP(B8,$I$1)</f>
        <v>327991944559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0.44674930000000002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-2.1476220000000001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1.6456029999999999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14.71045</v>
      </c>
      <c r="G9" cm="1">
        <f t="array" ref="G9">_xll.BDP(B9,$G$1)</f>
        <v>-3.0303500000000001E-2</v>
      </c>
      <c r="H9" cm="1">
        <f t="array" ref="H9">_xll.BDP(B9,$H$1)</f>
        <v>-9.0204249999999995</v>
      </c>
      <c r="I9" s="12" cm="1">
        <f t="array" ref="I9">_xll.BDP(B9,$I$1)</f>
        <v>232860903925.40402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-4.5261379999999997E-2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-0.51306439999999998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8.2195239999999998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-1.150201</v>
      </c>
      <c r="G10" cm="1">
        <f t="array" ref="G10">_xll.BDP(B10,$G$1)</f>
        <v>-3.2105570000000001</v>
      </c>
      <c r="H10" cm="1">
        <f t="array" ref="H10">_xll.BDP(B10,$H$1)</f>
        <v>-15.209110000000001</v>
      </c>
      <c r="I10" s="12" cm="1">
        <f t="array" ref="I10">_xll.BDP(B10,$I$1)</f>
        <v>1203160014895.03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0.1051067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-1.1240779999999999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3.1482239999999999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17.341999999999999</v>
      </c>
      <c r="G11" cm="1">
        <f t="array" ref="G11">_xll.BDP(B11,$G$1)</f>
        <v>9.6781000000000006</v>
      </c>
      <c r="H11" cm="1">
        <f t="array" ref="H11">_xll.BDP(B11,$H$1)</f>
        <v>-2.992346</v>
      </c>
      <c r="I11" s="12" cm="1">
        <f t="array" ref="I11">_xll.BDP(B11,$I$1)</f>
        <v>134229354874.24501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-0.68489370000000005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-1.604519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-0.84770500000000004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-4.2956260000000004</v>
      </c>
      <c r="G12" cm="1">
        <f t="array" ref="G12">_xll.BDP(B12,$G$1)</f>
        <v>-5.6871590000000003</v>
      </c>
      <c r="H12" cm="1">
        <f t="array" ref="H12">_xll.BDP(B12,$H$1)</f>
        <v>-11.100619999999999</v>
      </c>
      <c r="I12" s="11" cm="1">
        <f t="array" ref="I12">_xll.BDP(B12,$I$1)</f>
        <v>774317094279.68896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-0.54504070000000004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-0.78274379999999999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2.100425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14.94506</v>
      </c>
      <c r="G13" cm="1">
        <f t="array" ref="G13">_xll.BDP(B13,$G$1)</f>
        <v>5.7347780000000004</v>
      </c>
      <c r="H13" cm="1">
        <f t="array" ref="H13">_xll.BDP(B13,$H$1)</f>
        <v>-2.2962769999999999</v>
      </c>
      <c r="I13" s="11" cm="1">
        <f t="array" ref="I13">_xll.BDP(B13,$I$1)</f>
        <v>352768376631.97998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-3.2619519999999999E-2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-0.94692339999999997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3.3106529999999998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9.1885759999999994</v>
      </c>
      <c r="G14" cm="1">
        <f t="array" ref="G14">_xll.BDP(B14,$G$1)</f>
        <v>-4.7041729999999999</v>
      </c>
      <c r="H14" cm="1">
        <f t="array" ref="H14">_xll.BDP(B14,$H$1)</f>
        <v>-12.60033</v>
      </c>
      <c r="I14" s="9" cm="1">
        <f t="array" ref="I14">_xll.BDP(B14,$I$1)</f>
        <v>1912785613279.6399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5.8660150000000001E-2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-0.91872540000000003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3.4309409999999998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20.186330000000002</v>
      </c>
      <c r="G15" cm="1">
        <f t="array" ref="G15">_xll.BDP(B15,$G$1)</f>
        <v>5.7628849999999998</v>
      </c>
      <c r="H15" cm="1">
        <f t="array" ref="H15">_xll.BDP(B15,$H$1)</f>
        <v>-4.035336</v>
      </c>
      <c r="I15" s="10" cm="1">
        <f t="array" ref="I15">_xll.BDP(B15,$I$1)</f>
        <v>580713753694.79907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0.95066070000000003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2.8957670000000001E-2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1.847926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35.083500000000001</v>
      </c>
      <c r="G16" cm="1">
        <f t="array" ref="G16">_xll.BDP(B16,$G$1)</f>
        <v>5.2730519999999999</v>
      </c>
      <c r="H16" cm="1">
        <f t="array" ref="H16">_xll.BDP(B16,$H$1)</f>
        <v>-2.2268780000000001</v>
      </c>
      <c r="I16" s="10" cm="1">
        <f t="array" ref="I16">_xll.BDP(B16,$I$1)</f>
        <v>1236434417998.9399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-0.51512729999999995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-1.2506900000000001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1.93476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25.022400000000001</v>
      </c>
      <c r="G17" cm="1">
        <f t="array" ref="G17">_xll.BDP(B17,$G$1)</f>
        <v>5.5120769999999997</v>
      </c>
      <c r="H17" cm="1">
        <f t="array" ref="H17">_xll.BDP(B17,$H$1)</f>
        <v>-3.548041</v>
      </c>
      <c r="I17" s="10" cm="1">
        <f t="array" ref="I17">_xll.BDP(B17,$I$1)</f>
        <v>726616292928.16797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1.110279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1.4036690000000001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9.5947259999999996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11.18305</v>
      </c>
      <c r="G18" cm="1">
        <f t="array" ref="G18">_xll.BDP(B18,$G$1)</f>
        <v>-0.99725739999999996</v>
      </c>
      <c r="H18" cm="1">
        <f t="array" ref="H18">_xll.BDP(B18,$H$1)</f>
        <v>-10.53205</v>
      </c>
      <c r="I18" s="9" cm="1">
        <f t="array" ref="I18">_xll.BDP(B18,$I$1)</f>
        <v>1019939006950.83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-0.47921249999999999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-1.186104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0.7041269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22.810919999999999</v>
      </c>
      <c r="G19" cm="1">
        <f t="array" ref="G19">_xll.BDP(B19,$G$1)</f>
        <v>6.7078150000000001</v>
      </c>
      <c r="H19" cm="1">
        <f t="array" ref="H19">_xll.BDP(B19,$H$1)</f>
        <v>-4.3576050000000004</v>
      </c>
      <c r="I19" s="9" cm="1">
        <f t="array" ref="I19">_xll.BDP(B19,$I$1)</f>
        <v>406008710294.39301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-0.5794745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-2.1294719999999998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-2.465938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1.5956090000000001</v>
      </c>
      <c r="G20" cm="1">
        <f t="array" ref="G20">_xll.BDP(B20,$G$1)</f>
        <v>-2.889551</v>
      </c>
      <c r="H20" cm="1">
        <f t="array" ref="H20">_xll.BDP(B20,$H$1)</f>
        <v>-10.36481</v>
      </c>
      <c r="I20" s="9" cm="1">
        <f t="array" ref="I20">_xll.BDP(B20,$I$1)</f>
        <v>538065949628.78302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0.19834969999999999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-2.6516609999999998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-0.59609460000000003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-2.064918</v>
      </c>
      <c r="G21" cm="1">
        <f t="array" ref="G21">_xll.BDP(B21,$G$1)</f>
        <v>-5.5779230000000002</v>
      </c>
      <c r="H21" cm="1">
        <f t="array" ref="H21">_xll.BDP(B21,$H$1)</f>
        <v>-14.470689999999999</v>
      </c>
      <c r="I21" s="9" cm="1">
        <f t="array" ref="I21">_xll.BDP(B21,$I$1)</f>
        <v>172550888161.73401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0.1499046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-1.050389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2.4081670000000002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11.07455</v>
      </c>
      <c r="G22" cm="1">
        <f t="array" ref="G22">_xll.BDP(B22,$G$1)</f>
        <v>-0.81038480000000002</v>
      </c>
      <c r="H22" cm="1">
        <f t="array" ref="H22">_xll.BDP(B22,$H$1)</f>
        <v>-3.7186940000000002</v>
      </c>
      <c r="I22" s="9" cm="1">
        <f t="array" ref="I22">_xll.BDP(B22,$I$1)</f>
        <v>13434932503865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2331</v>
      </c>
      <c r="I1" t="s">
        <v>2332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-0.61171949999999997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-2.0368490000000001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-7.62113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-12.106439999999999</v>
      </c>
      <c r="H2" cm="1">
        <f t="array" ref="H2">_xll.BDP(A2,$H$1)</f>
        <v>-20.791993970481439</v>
      </c>
      <c r="I2" cm="1">
        <f t="array" ref="I2">_xll.BDP(A2,$H$1)</f>
        <v>-20.791993970481439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-4.2719779999999998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-4.6976440000000004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1.9005620000000001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64.188490000000002</v>
      </c>
      <c r="H3" cm="1">
        <f t="array" ref="H3">_xll.BDP(A3,$H$1)</f>
        <v>14.375331831854949</v>
      </c>
      <c r="I3" cm="1">
        <f t="array" ref="I3">_xll.BDP(A3,$H$1)</f>
        <v>14.375331831854949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-1.0886769999999999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-4.0487279999999997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-3.7026829999999999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20.275739999999999</v>
      </c>
      <c r="H4" cm="1">
        <f t="array" ref="H4">_xll.BDP(A4,$H$1)</f>
        <v>-2.7526077790910595</v>
      </c>
      <c r="I4" cm="1">
        <f t="array" ref="I4">_xll.BDP(A4,$H$1)</f>
        <v>-2.7526077790910595</v>
      </c>
    </row>
    <row r="5" spans="1:9" x14ac:dyDescent="0.25">
      <c r="A5" t="s">
        <v>3095</v>
      </c>
      <c r="B5" t="s">
        <v>3096</v>
      </c>
      <c r="C5" t="s">
        <v>270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-7.189756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-7.5523550000000004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-19.356639999999999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129.1944</v>
      </c>
      <c r="H5" cm="1">
        <f t="array" ref="H5">_xll.BDP(A5,$H$1)</f>
        <v>30.820037082356897</v>
      </c>
      <c r="I5" cm="1">
        <f t="array" ref="I5">_xll.BDP(A5,$H$1)</f>
        <v>30.820037082356897</v>
      </c>
    </row>
    <row r="6" spans="1:9" x14ac:dyDescent="0.25">
      <c r="A6" t="s">
        <v>90</v>
      </c>
      <c r="B6" t="s">
        <v>677</v>
      </c>
      <c r="C6" t="s">
        <v>264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-6.6920469999999996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22.2148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36.473930000000003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113.84650000000001</v>
      </c>
      <c r="H6" cm="1">
        <f t="array" ref="H6">_xll.BDP(A6,$H$1)</f>
        <v>42.982390967241145</v>
      </c>
      <c r="I6" cm="1">
        <f t="array" ref="I6">_xll.BDP(A6,$H$1)</f>
        <v>42.982390967241145</v>
      </c>
    </row>
    <row r="7" spans="1:9" x14ac:dyDescent="0.25">
      <c r="A7" t="s">
        <v>191</v>
      </c>
      <c r="B7" t="s">
        <v>678</v>
      </c>
      <c r="C7" t="s">
        <v>265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1.1428230000000001E-3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4.1420979999999998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21.312010000000001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-30.052070000000001</v>
      </c>
      <c r="H7" cm="1">
        <f t="array" ref="H7">_xll.BDP(A7,$H$1)</f>
        <v>1.4352628449675187</v>
      </c>
      <c r="I7" cm="1">
        <f t="array" ref="I7">_xll.BDP(A7,$H$1)</f>
        <v>1.4352628449675187</v>
      </c>
    </row>
    <row r="8" spans="1:9" x14ac:dyDescent="0.25">
      <c r="A8" t="s">
        <v>266</v>
      </c>
      <c r="B8" t="s">
        <v>679</v>
      </c>
      <c r="C8" t="s">
        <v>267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-2.2599990000000001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-4.9893429999999999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0.76093200000000005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N/A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268</v>
      </c>
      <c r="B9" t="s">
        <v>680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-2.9381409999999999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-6.3076100000000004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-4.3022150000000003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32.068579999999997</v>
      </c>
      <c r="H9" cm="1">
        <f t="array" ref="H9">_xll.BDP(A9,$H$1)</f>
        <v>1.3679765557043417</v>
      </c>
      <c r="I9" cm="1">
        <f t="array" ref="I9">_xll.BDP(A9,$H$1)</f>
        <v>1.3679765557043417</v>
      </c>
    </row>
    <row r="10" spans="1:9" x14ac:dyDescent="0.25">
      <c r="A10" t="s">
        <v>110</v>
      </c>
      <c r="B10" t="s">
        <v>681</v>
      </c>
      <c r="C10" t="s">
        <v>261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-3.1214110000000002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-5.2864550000000001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-4.9417989999999996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46.438980000000001</v>
      </c>
      <c r="H10" cm="1">
        <f t="array" ref="H10">_xll.BDP(A10,$H$1)</f>
        <v>9.514321813296986</v>
      </c>
      <c r="I10" cm="1">
        <f t="array" ref="I10">_xll.BDP(A10,$H$1)</f>
        <v>9.514321813296986</v>
      </c>
    </row>
    <row r="11" spans="1:9" x14ac:dyDescent="0.25">
      <c r="A11" t="s">
        <v>269</v>
      </c>
      <c r="B11" t="s">
        <v>682</v>
      </c>
      <c r="C11" t="s">
        <v>270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-2.4887830000000002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-7.650722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-9.3832190000000004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6.3784789999999996</v>
      </c>
      <c r="H11" cm="1">
        <f t="array" ref="H11">_xll.BDP(A11,$H$1)</f>
        <v>-6.5629034685642633</v>
      </c>
      <c r="I11" cm="1">
        <f t="array" ref="I11">_xll.BDP(A11,$H$1)</f>
        <v>-6.5629034685642633</v>
      </c>
    </row>
    <row r="12" spans="1:9" x14ac:dyDescent="0.25">
      <c r="A12" t="s">
        <v>56</v>
      </c>
      <c r="B12" t="s">
        <v>683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-0.63091680000000006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0.45976810000000001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3.5028769999999998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16.078009999999999</v>
      </c>
      <c r="H12" cm="1">
        <f t="array" ref="H12">_xll.BDP(A12,$H$1)</f>
        <v>-3.2062823105919853</v>
      </c>
      <c r="I12" cm="1">
        <f t="array" ref="I12">_xll.BDP(A12,$H$1)</f>
        <v>-3.2062823105919853</v>
      </c>
    </row>
    <row r="13" spans="1:9" x14ac:dyDescent="0.25">
      <c r="A13" t="s">
        <v>60</v>
      </c>
      <c r="B13" t="s">
        <v>684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-1.1102000000000001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-0.65107360000000003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5.2056880000000003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22.277239999999999</v>
      </c>
      <c r="H13" cm="1">
        <f t="array" ref="H13">_xll.BDP(A13,$H$1)</f>
        <v>-3.2896690963998818</v>
      </c>
      <c r="I13" cm="1">
        <f t="array" ref="I13">_xll.BDP(A13,$H$1)</f>
        <v>-3.2896690963998818</v>
      </c>
    </row>
    <row r="14" spans="1:9" x14ac:dyDescent="0.25">
      <c r="A14" t="s">
        <v>272</v>
      </c>
      <c r="B14" t="s">
        <v>685</v>
      </c>
      <c r="C14" t="s">
        <v>263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-1.24248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-2.2902339999999999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-0.40079229999999999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31.44482</v>
      </c>
      <c r="H14" cm="1">
        <f t="array" ref="H14">_xll.BDP(A14,$H$1)</f>
        <v>8.8910780874389452</v>
      </c>
      <c r="I14" cm="1">
        <f t="array" ref="I14">_xll.BDP(A14,$H$1)</f>
        <v>8.8910780874389452</v>
      </c>
    </row>
    <row r="15" spans="1:9" x14ac:dyDescent="0.25">
      <c r="A15" t="s">
        <v>273</v>
      </c>
      <c r="B15" t="s">
        <v>686</v>
      </c>
      <c r="C15" t="s">
        <v>261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-3.4423550000000001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-6.961392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-5.9368689999999997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26.761690000000002</v>
      </c>
      <c r="H15" cm="1">
        <f t="array" ref="H15">_xll.BDP(A15,$H$1)</f>
        <v>10.326998238964746</v>
      </c>
      <c r="I15" cm="1">
        <f t="array" ref="I15">_xll.BDP(A15,$H$1)</f>
        <v>10.326998238964746</v>
      </c>
    </row>
    <row r="16" spans="1:9" x14ac:dyDescent="0.25">
      <c r="A16" t="s">
        <v>274</v>
      </c>
      <c r="B16" t="s">
        <v>687</v>
      </c>
      <c r="C16" t="s">
        <v>275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-4.1928879999999999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-6.3554979999999999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-8.5210740000000005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1.35016</v>
      </c>
      <c r="H16" cm="1">
        <f t="array" ref="H16">_xll.BDP(A16,$H$1)</f>
        <v>-6.9718240453962297</v>
      </c>
      <c r="I16" cm="1">
        <f t="array" ref="I16">_xll.BDP(A16,$H$1)</f>
        <v>-6.9718240453962297</v>
      </c>
    </row>
    <row r="17" spans="1:9" x14ac:dyDescent="0.25">
      <c r="A17" t="s">
        <v>276</v>
      </c>
      <c r="B17" t="s">
        <v>688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-1.2369380000000001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-4.7962199999999999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-10.565630000000001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16.257180000000002</v>
      </c>
      <c r="H17" cm="1">
        <f t="array" ref="H17">_xll.BDP(A17,$H$1)</f>
        <v>-8.4973141588560583</v>
      </c>
      <c r="I17" cm="1">
        <f t="array" ref="I17">_xll.BDP(A17,$H$1)</f>
        <v>-8.4973141588560583</v>
      </c>
    </row>
    <row r="18" spans="1:9" x14ac:dyDescent="0.25">
      <c r="A18" t="s">
        <v>277</v>
      </c>
      <c r="B18" t="s">
        <v>689</v>
      </c>
      <c r="C18" t="s">
        <v>270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-3.196955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-10.63686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-13.87547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-8.3272589999999997</v>
      </c>
      <c r="H18" cm="1">
        <f t="array" ref="H18">_xll.BDP(A18,$H$1)</f>
        <v>-19.681830856123369</v>
      </c>
      <c r="I18" cm="1">
        <f t="array" ref="I18">_xll.BDP(A18,$H$1)</f>
        <v>-19.681830856123369</v>
      </c>
    </row>
    <row r="19" spans="1:9" x14ac:dyDescent="0.25">
      <c r="A19" t="s">
        <v>278</v>
      </c>
      <c r="B19" t="s">
        <v>2990</v>
      </c>
      <c r="C19" t="s">
        <v>265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-3.2981069999999999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-5.0352810000000003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-8.8996840000000006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66.816909999999993</v>
      </c>
      <c r="H19" cm="1">
        <f t="array" ref="H19">_xll.BDP(A19,$H$1)</f>
        <v>-3.9005378828216397</v>
      </c>
      <c r="I19" cm="1">
        <f t="array" ref="I19">_xll.BDP(A19,$H$1)</f>
        <v>-3.9005378828216397</v>
      </c>
    </row>
    <row r="20" spans="1:9" x14ac:dyDescent="0.25">
      <c r="A20" t="s">
        <v>279</v>
      </c>
      <c r="B20" t="s">
        <v>690</v>
      </c>
      <c r="C20" t="s">
        <v>264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-3.760221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-5.8456700000000001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-11.503970000000001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17.883559999999999</v>
      </c>
      <c r="H20" cm="1">
        <f t="array" ref="H20">_xll.BDP(A20,$H$1)</f>
        <v>-4.520085172386187</v>
      </c>
      <c r="I20" cm="1">
        <f t="array" ref="I20">_xll.BDP(A20,$H$1)</f>
        <v>-4.520085172386187</v>
      </c>
    </row>
    <row r="21" spans="1:9" x14ac:dyDescent="0.25">
      <c r="A21" t="s">
        <v>121</v>
      </c>
      <c r="B21" t="s">
        <v>691</v>
      </c>
      <c r="C21" t="s">
        <v>280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-3.3564530000000001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-6.4244279999999998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-2.4710559999999999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22.962779999999999</v>
      </c>
      <c r="H21" cm="1">
        <f t="array" ref="H21">_xll.BDP(A21,$H$1)</f>
        <v>6.0045225288572412</v>
      </c>
      <c r="I21" cm="1">
        <f t="array" ref="I21">_xll.BDP(A21,$H$1)</f>
        <v>6.0045225288572412</v>
      </c>
    </row>
    <row r="22" spans="1:9" x14ac:dyDescent="0.25">
      <c r="A22" t="s">
        <v>281</v>
      </c>
      <c r="B22" t="s">
        <v>692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-4.5720669999999997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-4.008813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2.8669380000000002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0.6203516</v>
      </c>
      <c r="H22" cm="1">
        <f t="array" ref="H22">_xll.BDP(A22,$H$1)</f>
        <v>-22.337534603732568</v>
      </c>
      <c r="I22" cm="1">
        <f t="array" ref="I22">_xll.BDP(A22,$H$1)</f>
        <v>-22.337534603732568</v>
      </c>
    </row>
    <row r="23" spans="1:9" x14ac:dyDescent="0.25">
      <c r="A23" t="s">
        <v>282</v>
      </c>
      <c r="B23" t="s">
        <v>693</v>
      </c>
      <c r="C23" t="s">
        <v>264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-3.6138089999999998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-4.2050939999999999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6.9768629999999998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47.327750000000002</v>
      </c>
      <c r="H23" cm="1">
        <f t="array" ref="H23">_xll.BDP(A23,$H$1)</f>
        <v>12.195627164989695</v>
      </c>
      <c r="I23" cm="1">
        <f t="array" ref="I23">_xll.BDP(A23,$H$1)</f>
        <v>12.195627164989695</v>
      </c>
    </row>
    <row r="24" spans="1:9" x14ac:dyDescent="0.25">
      <c r="A24" t="s">
        <v>128</v>
      </c>
      <c r="B24" t="s">
        <v>694</v>
      </c>
      <c r="C24" t="s">
        <v>267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-0.89784679999999994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-1.1663669999999999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-4.6800620000000004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0.64490570000000003</v>
      </c>
      <c r="H24" cm="1">
        <f t="array" ref="H24">_xll.BDP(A24,$H$1)</f>
        <v>-6.6532539182645634</v>
      </c>
      <c r="I24" cm="1">
        <f t="array" ref="I24">_xll.BDP(A24,$H$1)</f>
        <v>-6.6532539182645634</v>
      </c>
    </row>
    <row r="25" spans="1:9" x14ac:dyDescent="0.25">
      <c r="A25" t="s">
        <v>283</v>
      </c>
      <c r="B25" t="s">
        <v>695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-4.5141999999999998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-6.8088179999999996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21.535969999999999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-23.137329999999999</v>
      </c>
      <c r="H25" cm="1">
        <f t="array" ref="H25">_xll.BDP(A25,$H$1)</f>
        <v>17.365641256675946</v>
      </c>
      <c r="I25" cm="1">
        <f t="array" ref="I25">_xll.BDP(A25,$H$1)</f>
        <v>17.365641256675946</v>
      </c>
    </row>
    <row r="26" spans="1:9" x14ac:dyDescent="0.25">
      <c r="A26" t="s">
        <v>284</v>
      </c>
      <c r="B26" t="s">
        <v>696</v>
      </c>
      <c r="C26" t="s">
        <v>280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-1.5218119999999999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-1.641003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1.640379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6.1280720000000004</v>
      </c>
      <c r="H26" cm="1">
        <f t="array" ref="H26">_xll.BDP(A26,$H$1)</f>
        <v>3.9890568564733568</v>
      </c>
      <c r="I26" cm="1">
        <f t="array" ref="I26">_xll.BDP(A26,$H$1)</f>
        <v>3.9890568564733568</v>
      </c>
    </row>
    <row r="27" spans="1:9" x14ac:dyDescent="0.25">
      <c r="A27" t="s">
        <v>196</v>
      </c>
      <c r="B27" t="s">
        <v>697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-1.48441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-0.49252980000000002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3.8043659999999999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-2.1185719999999999</v>
      </c>
      <c r="H27" cm="1">
        <f t="array" ref="H27">_xll.BDP(A27,$H$1)</f>
        <v>-16.778231798495373</v>
      </c>
      <c r="I27" cm="1">
        <f t="array" ref="I27">_xll.BDP(A27,$H$1)</f>
        <v>-16.778231798495373</v>
      </c>
    </row>
    <row r="28" spans="1:9" x14ac:dyDescent="0.25">
      <c r="A28" t="s">
        <v>285</v>
      </c>
      <c r="B28" t="s">
        <v>698</v>
      </c>
      <c r="C28" t="s">
        <v>265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-1.7340169999999999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-3.1472709999999999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-2.4966469999999998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50.065559999999998</v>
      </c>
      <c r="H28" cm="1">
        <f t="array" ref="H28">_xll.BDP(A28,$H$1)</f>
        <v>10.185659931578748</v>
      </c>
      <c r="I28" cm="1">
        <f t="array" ref="I28">_xll.BDP(A28,$H$1)</f>
        <v>10.185659931578748</v>
      </c>
    </row>
    <row r="29" spans="1:9" x14ac:dyDescent="0.25">
      <c r="A29" t="s">
        <v>47</v>
      </c>
      <c r="B29" t="s">
        <v>699</v>
      </c>
      <c r="C29" t="s">
        <v>286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-3.4471539999999998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-4.4158189999999999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-7.9476589999999998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1.8533839999999999</v>
      </c>
      <c r="H29" cm="1">
        <f t="array" ref="H29">_xll.BDP(A29,$H$1)</f>
        <v>-6.7885313918593466</v>
      </c>
      <c r="I29" cm="1">
        <f t="array" ref="I29">_xll.BDP(A29,$H$1)</f>
        <v>-6.7885313918593466</v>
      </c>
    </row>
    <row r="30" spans="1:9" x14ac:dyDescent="0.25">
      <c r="A30" t="s">
        <v>287</v>
      </c>
      <c r="B30" t="s">
        <v>700</v>
      </c>
      <c r="C30" t="s">
        <v>261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-3.2101709999999999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-5.4818040000000003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-5.3384780000000003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39.933999999999997</v>
      </c>
      <c r="H30" cm="1">
        <f t="array" ref="H30">_xll.BDP(A30,$H$1)</f>
        <v>7.9233066640318208</v>
      </c>
      <c r="I30" cm="1">
        <f t="array" ref="I30">_xll.BDP(A30,$H$1)</f>
        <v>7.9233066640318208</v>
      </c>
    </row>
    <row r="31" spans="1:9" x14ac:dyDescent="0.25">
      <c r="A31" t="s">
        <v>288</v>
      </c>
      <c r="B31" t="s">
        <v>701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-1.809348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2.7432829999999999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5.2964799999999999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0.75843819999999995</v>
      </c>
      <c r="H31" cm="1">
        <f t="array" ref="H31">_xll.BDP(A31,$H$1)</f>
        <v>-7.4729310353172016</v>
      </c>
      <c r="I31" cm="1">
        <f t="array" ref="I31">_xll.BDP(A31,$H$1)</f>
        <v>-7.4729310353172016</v>
      </c>
    </row>
    <row r="32" spans="1:9" x14ac:dyDescent="0.25">
      <c r="A32" t="s">
        <v>46</v>
      </c>
      <c r="B32" t="s">
        <v>702</v>
      </c>
      <c r="C32" t="s">
        <v>271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-0.4969595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-0.78542259999999997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0.1185277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24.898869999999999</v>
      </c>
      <c r="H32" cm="1">
        <f t="array" ref="H32">_xll.BDP(A32,$H$1)</f>
        <v>1.0672459297018557</v>
      </c>
      <c r="I32" cm="1">
        <f t="array" ref="I32">_xll.BDP(A32,$H$1)</f>
        <v>1.0672459297018557</v>
      </c>
    </row>
    <row r="33" spans="1:9" x14ac:dyDescent="0.25">
      <c r="A33" t="s">
        <v>289</v>
      </c>
      <c r="B33" t="s">
        <v>703</v>
      </c>
      <c r="C33" t="s">
        <v>263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-1.298068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-4.1401260000000004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-1.1355249999999999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50.279649999999997</v>
      </c>
      <c r="H33" cm="1">
        <f t="array" ref="H33">_xll.BDP(A33,$H$1)</f>
        <v>14.70997215172207</v>
      </c>
      <c r="I33" cm="1">
        <f t="array" ref="I33">_xll.BDP(A33,$H$1)</f>
        <v>14.70997215172207</v>
      </c>
    </row>
    <row r="34" spans="1:9" x14ac:dyDescent="0.25">
      <c r="A34" t="s">
        <v>290</v>
      </c>
      <c r="B34" t="s">
        <v>704</v>
      </c>
      <c r="C34" t="s">
        <v>261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-2.8922539999999999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-3.5967530000000001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-8.7703109999999995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33.258920000000003</v>
      </c>
      <c r="H34" cm="1">
        <f t="array" ref="H34">_xll.BDP(A34,$H$1)</f>
        <v>3.7580034250923875</v>
      </c>
      <c r="I34" cm="1">
        <f t="array" ref="I34">_xll.BDP(A34,$H$1)</f>
        <v>3.7580034250923875</v>
      </c>
    </row>
    <row r="35" spans="1:9" x14ac:dyDescent="0.25">
      <c r="A35" t="s">
        <v>291</v>
      </c>
      <c r="B35" t="s">
        <v>705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-2.2967569999999999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-2.0078369999999999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-3.0761240000000001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47.049399999999999</v>
      </c>
      <c r="H35" cm="1">
        <f t="array" ref="H35">_xll.BDP(A35,$H$1)</f>
        <v>3.0939007134700143</v>
      </c>
      <c r="I35" cm="1">
        <f t="array" ref="I35">_xll.BDP(A35,$H$1)</f>
        <v>3.0939007134700143</v>
      </c>
    </row>
    <row r="36" spans="1:9" x14ac:dyDescent="0.25">
      <c r="A36" t="s">
        <v>143</v>
      </c>
      <c r="B36" t="s">
        <v>706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-2.5975739999999998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-4.1876160000000002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0.62281759999999997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12.42719</v>
      </c>
      <c r="H36" cm="1">
        <f t="array" ref="H36">_xll.BDP(A36,$H$1)</f>
        <v>-4.7029127504612962</v>
      </c>
      <c r="I36" cm="1">
        <f t="array" ref="I36">_xll.BDP(A36,$H$1)</f>
        <v>-4.7029127504612962</v>
      </c>
    </row>
    <row r="37" spans="1:9" x14ac:dyDescent="0.25">
      <c r="A37" t="s">
        <v>292</v>
      </c>
      <c r="B37" t="s">
        <v>707</v>
      </c>
      <c r="C37" t="s">
        <v>271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-1.725773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-1.14472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12.74367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90.27337</v>
      </c>
      <c r="H37" cm="1">
        <f t="array" ref="H37">_xll.BDP(A37,$H$1)</f>
        <v>28.851958574558424</v>
      </c>
      <c r="I37" cm="1">
        <f t="array" ref="I37">_xll.BDP(A37,$H$1)</f>
        <v>28.851958574558424</v>
      </c>
    </row>
    <row r="38" spans="1:9" x14ac:dyDescent="0.25">
      <c r="A38" t="s">
        <v>293</v>
      </c>
      <c r="B38" t="s">
        <v>708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-1.4571050000000001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-1.687325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1.495525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24.185220000000001</v>
      </c>
      <c r="H38" cm="1">
        <f t="array" ref="H38">_xll.BDP(A38,$H$1)</f>
        <v>13.590701092180598</v>
      </c>
      <c r="I38" cm="1">
        <f t="array" ref="I38">_xll.BDP(A38,$H$1)</f>
        <v>13.590701092180598</v>
      </c>
    </row>
    <row r="39" spans="1:9" x14ac:dyDescent="0.25">
      <c r="A39" t="s">
        <v>129</v>
      </c>
      <c r="B39" t="s">
        <v>709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-5.3519490000000003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-3.9565009999999998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-21.442319999999999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-58.880490000000002</v>
      </c>
      <c r="H39" cm="1">
        <f t="array" ref="H39">_xll.BDP(A39,$H$1)</f>
        <v>-32.073465519462431</v>
      </c>
      <c r="I39" cm="1">
        <f t="array" ref="I39">_xll.BDP(A39,$H$1)</f>
        <v>-32.073465519462431</v>
      </c>
    </row>
    <row r="40" spans="1:9" x14ac:dyDescent="0.25">
      <c r="A40" t="s">
        <v>137</v>
      </c>
      <c r="B40" t="s">
        <v>710</v>
      </c>
      <c r="C40" t="s">
        <v>280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-2.0345909999999998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-3.8200630000000002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-9.9432279999999995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48.520490000000002</v>
      </c>
      <c r="H40" cm="1">
        <f t="array" ref="H40">_xll.BDP(A40,$H$1)</f>
        <v>5.845420009021991</v>
      </c>
      <c r="I40" cm="1">
        <f t="array" ref="I40">_xll.BDP(A40,$H$1)</f>
        <v>5.845420009021991</v>
      </c>
    </row>
    <row r="41" spans="1:9" x14ac:dyDescent="0.25">
      <c r="A41" t="s">
        <v>32</v>
      </c>
      <c r="B41" t="s">
        <v>711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-3.5264090000000001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-2.4626800000000002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6.5801129999999999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23.764119999999998</v>
      </c>
      <c r="H41" cm="1">
        <f t="array" ref="H41">_xll.BDP(A41,$H$1)</f>
        <v>3.08007983523177</v>
      </c>
      <c r="I41" cm="1">
        <f t="array" ref="I41">_xll.BDP(A41,$H$1)</f>
        <v>3.08007983523177</v>
      </c>
    </row>
    <row r="42" spans="1:9" x14ac:dyDescent="0.25">
      <c r="A42" t="s">
        <v>294</v>
      </c>
      <c r="B42" t="s">
        <v>712</v>
      </c>
      <c r="C42" t="s">
        <v>271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0.15952569999999999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-4.7428670000000004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-0.40088610000000002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-39.823700000000002</v>
      </c>
      <c r="H42" cm="1">
        <f t="array" ref="H42">_xll.BDP(A42,$H$1)</f>
        <v>-33.646459548443495</v>
      </c>
      <c r="I42" cm="1">
        <f t="array" ref="I42">_xll.BDP(A42,$H$1)</f>
        <v>-33.646459548443495</v>
      </c>
    </row>
    <row r="43" spans="1:9" x14ac:dyDescent="0.25">
      <c r="A43" t="s">
        <v>295</v>
      </c>
      <c r="B43" t="s">
        <v>713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6.5868460000000004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-3.8327789999999999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-11.071070000000001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1.2604029999999999</v>
      </c>
      <c r="H43" cm="1">
        <f t="array" ref="H43">_xll.BDP(A43,$H$1)</f>
        <v>-16.813041801172609</v>
      </c>
      <c r="I43" cm="1">
        <f t="array" ref="I43">_xll.BDP(A43,$H$1)</f>
        <v>-16.813041801172609</v>
      </c>
    </row>
    <row r="44" spans="1:9" x14ac:dyDescent="0.25">
      <c r="A44" t="s">
        <v>296</v>
      </c>
      <c r="B44" t="s">
        <v>714</v>
      </c>
      <c r="C44" t="s">
        <v>270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-2.6995629999999999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-4.036899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-5.9897749999999998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63.700049999999997</v>
      </c>
      <c r="H44" cm="1">
        <f t="array" ref="H44">_xll.BDP(A44,$H$1)</f>
        <v>19.971575410394752</v>
      </c>
      <c r="I44" cm="1">
        <f t="array" ref="I44">_xll.BDP(A44,$H$1)</f>
        <v>19.971575410394752</v>
      </c>
    </row>
    <row r="45" spans="1:9" x14ac:dyDescent="0.25">
      <c r="A45" t="s">
        <v>297</v>
      </c>
      <c r="B45" t="s">
        <v>715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-3.9896289999999999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-5.2188169999999996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-0.1820891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45.13749</v>
      </c>
      <c r="H45" cm="1">
        <f t="array" ref="H45">_xll.BDP(A45,$H$1)</f>
        <v>8.1084522653995563</v>
      </c>
      <c r="I45" cm="1">
        <f t="array" ref="I45">_xll.BDP(A45,$H$1)</f>
        <v>8.1084522653995563</v>
      </c>
    </row>
    <row r="46" spans="1:9" x14ac:dyDescent="0.25">
      <c r="A46" t="s">
        <v>298</v>
      </c>
      <c r="B46" t="s">
        <v>716</v>
      </c>
      <c r="C46" t="s">
        <v>261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-1.478429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-4.2971760000000003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-6.738721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11.46665</v>
      </c>
      <c r="H46" cm="1">
        <f t="array" ref="H46">_xll.BDP(A46,$H$1)</f>
        <v>-7.3569190650349574</v>
      </c>
      <c r="I46" cm="1">
        <f t="array" ref="I46">_xll.BDP(A46,$H$1)</f>
        <v>-7.3569190650349574</v>
      </c>
    </row>
    <row r="47" spans="1:9" x14ac:dyDescent="0.25">
      <c r="A47" t="s">
        <v>299</v>
      </c>
      <c r="B47" t="s">
        <v>717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-1.3909339999999999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-2.5121869999999999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-4.4378970000000004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48.62856</v>
      </c>
      <c r="H47" cm="1">
        <f t="array" ref="H47">_xll.BDP(A47,$H$1)</f>
        <v>9.1921318781649823</v>
      </c>
      <c r="I47" cm="1">
        <f t="array" ref="I47">_xll.BDP(A47,$H$1)</f>
        <v>9.1921318781649823</v>
      </c>
    </row>
    <row r="48" spans="1:9" x14ac:dyDescent="0.25">
      <c r="A48" t="s">
        <v>300</v>
      </c>
      <c r="B48" t="s">
        <v>718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-2.5719810000000001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-4.7556700000000003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-9.7511659999999996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17.6372</v>
      </c>
      <c r="H48" cm="1">
        <f t="array" ref="H48">_xll.BDP(A48,$H$1)</f>
        <v>-13.799003195027538</v>
      </c>
      <c r="I48" cm="1">
        <f t="array" ref="I48">_xll.BDP(A48,$H$1)</f>
        <v>-13.799003195027538</v>
      </c>
    </row>
    <row r="49" spans="1:9" x14ac:dyDescent="0.25">
      <c r="A49" t="s">
        <v>301</v>
      </c>
      <c r="B49" t="s">
        <v>719</v>
      </c>
      <c r="C49" t="s">
        <v>259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-2.6647029999999998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-1.491987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-6.0069189999999999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63.356819999999999</v>
      </c>
      <c r="H49" cm="1">
        <f t="array" ref="H49">_xll.BDP(A49,$H$1)</f>
        <v>16.896238927348843</v>
      </c>
      <c r="I49" cm="1">
        <f t="array" ref="I49">_xll.BDP(A49,$H$1)</f>
        <v>16.896238927348843</v>
      </c>
    </row>
    <row r="50" spans="1:9" x14ac:dyDescent="0.25">
      <c r="A50" t="s">
        <v>302</v>
      </c>
      <c r="B50" t="s">
        <v>720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-4.182264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-5.9080199999999996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-2.6285639999999999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30.695630000000001</v>
      </c>
      <c r="H50" cm="1">
        <f t="array" ref="H50">_xll.BDP(A50,$H$1)</f>
        <v>6.6369717525509424</v>
      </c>
      <c r="I50" cm="1">
        <f t="array" ref="I50">_xll.BDP(A50,$H$1)</f>
        <v>6.6369717525509424</v>
      </c>
    </row>
    <row r="51" spans="1:9" x14ac:dyDescent="0.25">
      <c r="A51" t="s">
        <v>160</v>
      </c>
      <c r="B51" t="s">
        <v>721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-0.96466260000000004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-1.814519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-3.57063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9.5690089999999994</v>
      </c>
      <c r="H51" cm="1">
        <f t="array" ref="H51">_xll.BDP(A51,$H$1)</f>
        <v>1.0746328584812903</v>
      </c>
      <c r="I51" cm="1">
        <f t="array" ref="I51">_xll.BDP(A51,$H$1)</f>
        <v>1.0746328584812903</v>
      </c>
    </row>
    <row r="52" spans="1:9" x14ac:dyDescent="0.25">
      <c r="A52" t="s">
        <v>303</v>
      </c>
      <c r="B52" t="s">
        <v>722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-2.0831680000000001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-3.565337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-9.0153470000000002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31.263300000000001</v>
      </c>
      <c r="H52" cm="1">
        <f t="array" ref="H52">_xll.BDP(A52,$H$1)</f>
        <v>2.9188898929457756</v>
      </c>
      <c r="I52" cm="1">
        <f t="array" ref="I52">_xll.BDP(A52,$H$1)</f>
        <v>2.9188898929457756</v>
      </c>
    </row>
    <row r="53" spans="1:9" x14ac:dyDescent="0.25">
      <c r="A53" t="s">
        <v>304</v>
      </c>
      <c r="B53" t="s">
        <v>723</v>
      </c>
      <c r="C53" t="s">
        <v>259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-2.8536009999999998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-5.3411160000000004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-8.9388959999999997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16.269130000000001</v>
      </c>
      <c r="H53" cm="1">
        <f t="array" ref="H53">_xll.BDP(A53,$H$1)</f>
        <v>6.6987777192524192</v>
      </c>
      <c r="I53" cm="1">
        <f t="array" ref="I53">_xll.BDP(A53,$H$1)</f>
        <v>6.6987777192524192</v>
      </c>
    </row>
    <row r="54" spans="1:9" x14ac:dyDescent="0.25">
      <c r="A54" t="s">
        <v>305</v>
      </c>
      <c r="B54" t="s">
        <v>724</v>
      </c>
      <c r="C54" t="s">
        <v>264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-4.417395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-15.72213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51.285580000000003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19.757490000000001</v>
      </c>
      <c r="H54" cm="1">
        <f t="array" ref="H54">_xll.BDP(A54,$H$1)</f>
        <v>-50.946512203366332</v>
      </c>
      <c r="I54" cm="1">
        <f t="array" ref="I54">_xll.BDP(A54,$H$1)</f>
        <v>-50.946512203366332</v>
      </c>
    </row>
    <row r="55" spans="1:9" x14ac:dyDescent="0.25">
      <c r="A55" t="s">
        <v>306</v>
      </c>
      <c r="B55" t="s">
        <v>725</v>
      </c>
      <c r="C55" t="s">
        <v>280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-4.9540220000000001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-6.396687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0.13453889999999999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87.654430000000005</v>
      </c>
      <c r="H55" cm="1">
        <f t="array" ref="H55">_xll.BDP(A55,$H$1)</f>
        <v>35.160084673187967</v>
      </c>
      <c r="I55" cm="1">
        <f t="array" ref="I55">_xll.BDP(A55,$H$1)</f>
        <v>35.160084673187967</v>
      </c>
    </row>
    <row r="56" spans="1:9" x14ac:dyDescent="0.25">
      <c r="A56" t="s">
        <v>307</v>
      </c>
      <c r="B56" t="s">
        <v>726</v>
      </c>
      <c r="C56" t="s">
        <v>270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-3.266448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-8.4179790000000008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-10.383430000000001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-3.674363</v>
      </c>
      <c r="H56" cm="1">
        <f t="array" ref="H56">_xll.BDP(A56,$H$1)</f>
        <v>-10.501748867621107</v>
      </c>
      <c r="I56" cm="1">
        <f t="array" ref="I56">_xll.BDP(A56,$H$1)</f>
        <v>-10.501748867621107</v>
      </c>
    </row>
    <row r="57" spans="1:9" x14ac:dyDescent="0.25">
      <c r="A57" t="s">
        <v>308</v>
      </c>
      <c r="B57" t="s">
        <v>727</v>
      </c>
      <c r="C57" t="s">
        <v>271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-2.9540250000000001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-5.6843060000000003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-3.4849909999999999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-24.46443</v>
      </c>
      <c r="H57" cm="1">
        <f t="array" ref="H57">_xll.BDP(A57,$H$1)</f>
        <v>-15.729860487383608</v>
      </c>
      <c r="I57" cm="1">
        <f t="array" ref="I57">_xll.BDP(A57,$H$1)</f>
        <v>-15.729860487383608</v>
      </c>
    </row>
    <row r="58" spans="1:9" x14ac:dyDescent="0.25">
      <c r="A58" t="s">
        <v>26</v>
      </c>
      <c r="B58" t="s">
        <v>728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-2.159036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-3.4540850000000001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-1.5699050000000001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33.664439999999999</v>
      </c>
      <c r="H58" cm="1">
        <f t="array" ref="H58">_xll.BDP(A58,$H$1)</f>
        <v>9.0142934717242351</v>
      </c>
      <c r="I58" cm="1">
        <f t="array" ref="I58">_xll.BDP(A58,$H$1)</f>
        <v>9.0142934717242351</v>
      </c>
    </row>
    <row r="59" spans="1:9" x14ac:dyDescent="0.25">
      <c r="A59" t="s">
        <v>309</v>
      </c>
      <c r="B59" t="s">
        <v>729</v>
      </c>
      <c r="C59" t="s">
        <v>265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-1.4282870000000001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-3.0654180000000002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-0.48642819999999998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22.581330000000001</v>
      </c>
      <c r="H59" cm="1">
        <f t="array" ref="H59">_xll.BDP(A59,$H$1)</f>
        <v>5.2979161751838815</v>
      </c>
      <c r="I59" cm="1">
        <f t="array" ref="I59">_xll.BDP(A59,$H$1)</f>
        <v>5.2979161751838815</v>
      </c>
    </row>
    <row r="60" spans="1:9" x14ac:dyDescent="0.25">
      <c r="A60" t="s">
        <v>86</v>
      </c>
      <c r="B60" t="s">
        <v>730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-2.1951939999999999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-2.996988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3.392979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32.294469999999997</v>
      </c>
      <c r="H60" cm="1">
        <f t="array" ref="H60">_xll.BDP(A60,$H$1)</f>
        <v>5.9974768323410377</v>
      </c>
      <c r="I60" cm="1">
        <f t="array" ref="I60">_xll.BDP(A60,$H$1)</f>
        <v>5.9974768323410377</v>
      </c>
    </row>
    <row r="61" spans="1:9" x14ac:dyDescent="0.25">
      <c r="A61" t="s">
        <v>310</v>
      </c>
      <c r="B61" t="s">
        <v>731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-1.6090660000000001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-4.0260480000000003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-4.530621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9.9212729999999993</v>
      </c>
      <c r="H61" cm="1">
        <f t="array" ref="H61">_xll.BDP(A61,$H$1)</f>
        <v>-6.8462317641848891</v>
      </c>
      <c r="I61" cm="1">
        <f t="array" ref="I61">_xll.BDP(A61,$H$1)</f>
        <v>-6.8462317641848891</v>
      </c>
    </row>
    <row r="62" spans="1:9" x14ac:dyDescent="0.25">
      <c r="A62" t="s">
        <v>311</v>
      </c>
      <c r="B62" t="s">
        <v>732</v>
      </c>
      <c r="C62" t="s">
        <v>259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-2.1748989999999999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-5.303763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-4.3241860000000001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-0.8090986</v>
      </c>
      <c r="H62" cm="1">
        <f t="array" ref="H62">_xll.BDP(A62,$H$1)</f>
        <v>-13.193695906896224</v>
      </c>
      <c r="I62" cm="1">
        <f t="array" ref="I62">_xll.BDP(A62,$H$1)</f>
        <v>-13.193695906896224</v>
      </c>
    </row>
    <row r="63" spans="1:9" x14ac:dyDescent="0.25">
      <c r="A63" t="s">
        <v>312</v>
      </c>
      <c r="B63" t="s">
        <v>733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-6.0433250000000003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-7.2000770000000003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11.47739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-45.006390000000003</v>
      </c>
      <c r="H63" cm="1">
        <f t="array" ref="H63">_xll.BDP(A63,$H$1)</f>
        <v>-34.464519140073676</v>
      </c>
      <c r="I63" cm="1">
        <f t="array" ref="I63">_xll.BDP(A63,$H$1)</f>
        <v>-34.464519140073676</v>
      </c>
    </row>
    <row r="64" spans="1:9" x14ac:dyDescent="0.25">
      <c r="A64" t="s">
        <v>313</v>
      </c>
      <c r="B64" t="s">
        <v>734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-1.990686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-4.9185990000000004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1.922229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12.93957</v>
      </c>
      <c r="H64" cm="1">
        <f t="array" ref="H64">_xll.BDP(A64,$H$1)</f>
        <v>9.7348964031776486</v>
      </c>
      <c r="I64" cm="1">
        <f t="array" ref="I64">_xll.BDP(A64,$H$1)</f>
        <v>9.7348964031776486</v>
      </c>
    </row>
    <row r="65" spans="1:9" x14ac:dyDescent="0.25">
      <c r="A65" t="s">
        <v>314</v>
      </c>
      <c r="B65" t="s">
        <v>735</v>
      </c>
      <c r="C65" t="s">
        <v>259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-3.4758100000000001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-3.0151300000000001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-7.321415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3.3765860000000001</v>
      </c>
      <c r="H65" cm="1">
        <f t="array" ref="H65">_xll.BDP(A65,$H$1)</f>
        <v>-13.597276047575759</v>
      </c>
      <c r="I65" cm="1">
        <f t="array" ref="I65">_xll.BDP(A65,$H$1)</f>
        <v>-13.597276047575759</v>
      </c>
    </row>
    <row r="66" spans="1:9" x14ac:dyDescent="0.25">
      <c r="A66" t="s">
        <v>315</v>
      </c>
      <c r="B66" t="s">
        <v>736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-3.8291590000000002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-4.9393760000000002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2.7857789999999998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149.39320000000001</v>
      </c>
      <c r="H66" cm="1">
        <f t="array" ref="H66">_xll.BDP(A66,$H$1)</f>
        <v>60.397679513753666</v>
      </c>
      <c r="I66" cm="1">
        <f t="array" ref="I66">_xll.BDP(A66,$H$1)</f>
        <v>60.397679513753666</v>
      </c>
    </row>
    <row r="67" spans="1:9" x14ac:dyDescent="0.25">
      <c r="A67" t="s">
        <v>316</v>
      </c>
      <c r="B67" t="s">
        <v>737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-4.7693899999999996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-5.8866680000000002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-0.32828790000000002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15.80438</v>
      </c>
      <c r="H67" cm="1">
        <f t="array" ref="H67">_xll.BDP(A67,$H$1)</f>
        <v>19.456336295203251</v>
      </c>
      <c r="I67" cm="1">
        <f t="array" ref="I67">_xll.BDP(A67,$H$1)</f>
        <v>19.456336295203251</v>
      </c>
    </row>
    <row r="68" spans="1:9" x14ac:dyDescent="0.25">
      <c r="A68" t="s">
        <v>317</v>
      </c>
      <c r="B68" t="s">
        <v>738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-4.3967349999999996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-8.9373319999999996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-8.4776670000000003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24.31194</v>
      </c>
      <c r="H68" cm="1">
        <f t="array" ref="H68">_xll.BDP(A68,$H$1)</f>
        <v>-1.3444282197351636</v>
      </c>
      <c r="I68" cm="1">
        <f t="array" ref="I68">_xll.BDP(A68,$H$1)</f>
        <v>-1.3444282197351636</v>
      </c>
    </row>
    <row r="69" spans="1:9" x14ac:dyDescent="0.25">
      <c r="A69" t="s">
        <v>318</v>
      </c>
      <c r="B69" t="s">
        <v>739</v>
      </c>
      <c r="C69" t="s">
        <v>261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-3.1217929999999998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-4.7143280000000001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-2.5306700000000002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58.301560000000002</v>
      </c>
      <c r="H69" cm="1">
        <f t="array" ref="H69">_xll.BDP(A69,$H$1)</f>
        <v>15.477080692712878</v>
      </c>
      <c r="I69" cm="1">
        <f t="array" ref="I69">_xll.BDP(A69,$H$1)</f>
        <v>15.477080692712878</v>
      </c>
    </row>
    <row r="70" spans="1:9" x14ac:dyDescent="0.25">
      <c r="A70" t="s">
        <v>319</v>
      </c>
      <c r="B70" t="s">
        <v>740</v>
      </c>
      <c r="C70" t="s">
        <v>265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-2.3521030000000001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-5.0747850000000003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-5.8357729999999997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12.566599999999999</v>
      </c>
      <c r="H70" cm="1">
        <f t="array" ref="H70">_xll.BDP(A70,$H$1)</f>
        <v>-3.8004233964465728</v>
      </c>
      <c r="I70" cm="1">
        <f t="array" ref="I70">_xll.BDP(A70,$H$1)</f>
        <v>-3.8004233964465728</v>
      </c>
    </row>
    <row r="71" spans="1:9" x14ac:dyDescent="0.25">
      <c r="A71" t="s">
        <v>320</v>
      </c>
      <c r="B71" t="s">
        <v>741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-2.2301039999999999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-6.6261989999999997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-11.031090000000001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-18.759209999999999</v>
      </c>
      <c r="H71" cm="1">
        <f t="array" ref="H71">_xll.BDP(A71,$H$1)</f>
        <v>-20.965800784900019</v>
      </c>
      <c r="I71" cm="1">
        <f t="array" ref="I71">_xll.BDP(A71,$H$1)</f>
        <v>-20.965800784900019</v>
      </c>
    </row>
    <row r="72" spans="1:9" x14ac:dyDescent="0.25">
      <c r="A72" t="s">
        <v>321</v>
      </c>
      <c r="B72" t="s">
        <v>742</v>
      </c>
      <c r="C72" t="s">
        <v>267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-0.4499129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1.5056560000000001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1.5757490000000001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-1.3032159999999999</v>
      </c>
      <c r="H72" cm="1">
        <f t="array" ref="H72">_xll.BDP(A72,$H$1)</f>
        <v>-4.4177503059277665</v>
      </c>
      <c r="I72" cm="1">
        <f t="array" ref="I72">_xll.BDP(A72,$H$1)</f>
        <v>-4.4177503059277665</v>
      </c>
    </row>
    <row r="73" spans="1:9" x14ac:dyDescent="0.25">
      <c r="A73" t="s">
        <v>118</v>
      </c>
      <c r="B73" t="s">
        <v>743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-1.7566079999999999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-3.0875759999999999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-4.3762129999999999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32.255189999999999</v>
      </c>
      <c r="H73" cm="1">
        <f t="array" ref="H73">_xll.BDP(A73,$H$1)</f>
        <v>2.7594489698713316</v>
      </c>
      <c r="I73" cm="1">
        <f t="array" ref="I73">_xll.BDP(A73,$H$1)</f>
        <v>2.7594489698713316</v>
      </c>
    </row>
    <row r="74" spans="1:9" x14ac:dyDescent="0.25">
      <c r="A74" t="s">
        <v>43</v>
      </c>
      <c r="B74" t="s">
        <v>744</v>
      </c>
      <c r="C74" t="s">
        <v>280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-1.4457329999999999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-3.2811849999999997E-2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-1.2401770000000001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21.05462</v>
      </c>
      <c r="H74" cm="1">
        <f t="array" ref="H74">_xll.BDP(A74,$H$1)</f>
        <v>-0.34382877971584214</v>
      </c>
      <c r="I74" cm="1">
        <f t="array" ref="I74">_xll.BDP(A74,$H$1)</f>
        <v>-0.34382877971584214</v>
      </c>
    </row>
    <row r="75" spans="1:9" x14ac:dyDescent="0.25">
      <c r="A75" t="s">
        <v>179</v>
      </c>
      <c r="B75" t="s">
        <v>745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-2.421659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-2.673092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-1.5977429999999999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60.836959999999998</v>
      </c>
      <c r="H75" cm="1">
        <f t="array" ref="H75">_xll.BDP(A75,$H$1)</f>
        <v>12.023326097003073</v>
      </c>
      <c r="I75" cm="1">
        <f t="array" ref="I75">_xll.BDP(A75,$H$1)</f>
        <v>12.023326097003073</v>
      </c>
    </row>
    <row r="76" spans="1:9" x14ac:dyDescent="0.25">
      <c r="A76" t="s">
        <v>195</v>
      </c>
      <c r="B76" t="s">
        <v>746</v>
      </c>
      <c r="C76" t="s">
        <v>267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-1.1697219999999999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0.45991199999999999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1.178599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22.892440000000001</v>
      </c>
      <c r="H76" cm="1">
        <f t="array" ref="H76">_xll.BDP(A76,$H$1)</f>
        <v>15.555815995292861</v>
      </c>
      <c r="I76" cm="1">
        <f t="array" ref="I76">_xll.BDP(A76,$H$1)</f>
        <v>15.555815995292861</v>
      </c>
    </row>
    <row r="77" spans="1:9" x14ac:dyDescent="0.25">
      <c r="A77" t="s">
        <v>322</v>
      </c>
      <c r="B77" t="s">
        <v>747</v>
      </c>
      <c r="C77" t="s">
        <v>271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-3.185495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-8.1119830000000004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3.8099530000000001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-22.19631</v>
      </c>
      <c r="H77" cm="1">
        <f t="array" ref="H77">_xll.BDP(A77,$H$1)</f>
        <v>-10.629132894070377</v>
      </c>
      <c r="I77" cm="1">
        <f t="array" ref="I77">_xll.BDP(A77,$H$1)</f>
        <v>-10.629132894070377</v>
      </c>
    </row>
    <row r="78" spans="1:9" x14ac:dyDescent="0.25">
      <c r="A78" t="s">
        <v>323</v>
      </c>
      <c r="B78" t="s">
        <v>748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-2.9500069999999998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-6.234864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-8.1052990000000005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1.4727209999999999</v>
      </c>
      <c r="H78" cm="1">
        <f t="array" ref="H78">_xll.BDP(A78,$H$1)</f>
        <v>-8.2949783410144757</v>
      </c>
      <c r="I78" cm="1">
        <f t="array" ref="I78">_xll.BDP(A78,$H$1)</f>
        <v>-8.2949783410144757</v>
      </c>
    </row>
    <row r="79" spans="1:9" x14ac:dyDescent="0.25">
      <c r="A79" t="s">
        <v>324</v>
      </c>
      <c r="B79" t="s">
        <v>749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-2.8613789999999999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-5.4948480000000002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-1.5355890000000001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41.071480000000001</v>
      </c>
      <c r="H79" cm="1">
        <f t="array" ref="H79">_xll.BDP(A79,$H$1)</f>
        <v>10.230840092301694</v>
      </c>
      <c r="I79" cm="1">
        <f t="array" ref="I79">_xll.BDP(A79,$H$1)</f>
        <v>10.230840092301694</v>
      </c>
    </row>
    <row r="80" spans="1:9" x14ac:dyDescent="0.25">
      <c r="A80" t="s">
        <v>325</v>
      </c>
      <c r="B80" t="s">
        <v>750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-3.2689119999999998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-6.61104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2.386193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41.40025</v>
      </c>
      <c r="H80" cm="1">
        <f t="array" ref="H80">_xll.BDP(A80,$H$1)</f>
        <v>36.682293238385874</v>
      </c>
      <c r="I80" cm="1">
        <f t="array" ref="I80">_xll.BDP(A80,$H$1)</f>
        <v>36.682293238385874</v>
      </c>
    </row>
    <row r="81" spans="1:9" x14ac:dyDescent="0.25">
      <c r="A81" t="s">
        <v>326</v>
      </c>
      <c r="B81" t="s">
        <v>751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-3.2227160000000001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-0.68779239999999997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4.4308909999999999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-35.750210000000003</v>
      </c>
      <c r="H81" cm="1">
        <f t="array" ref="H81">_xll.BDP(A81,$H$1)</f>
        <v>-32.856762426304343</v>
      </c>
      <c r="I81" cm="1">
        <f t="array" ref="I81">_xll.BDP(A81,$H$1)</f>
        <v>-32.856762426304343</v>
      </c>
    </row>
    <row r="82" spans="1:9" x14ac:dyDescent="0.25">
      <c r="A82" t="s">
        <v>327</v>
      </c>
      <c r="B82" t="s">
        <v>752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-4.8258580000000002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-11.583019999999999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-13.78936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-3.8106450000000001</v>
      </c>
      <c r="H82" cm="1">
        <f t="array" ref="H82">_xll.BDP(A82,$H$1)</f>
        <v>-12.887074332220433</v>
      </c>
      <c r="I82" cm="1">
        <f t="array" ref="I82">_xll.BDP(A82,$H$1)</f>
        <v>-12.887074332220433</v>
      </c>
    </row>
    <row r="83" spans="1:9" x14ac:dyDescent="0.25">
      <c r="A83" t="s">
        <v>328</v>
      </c>
      <c r="B83" t="s">
        <v>753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-3.0567319999999998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-2.9489909999999999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-2.2825679999999999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23.58832</v>
      </c>
      <c r="H83" cm="1">
        <f t="array" ref="H83">_xll.BDP(A83,$H$1)</f>
        <v>3.6658410782123902</v>
      </c>
      <c r="I83" cm="1">
        <f t="array" ref="I83">_xll.BDP(A83,$H$1)</f>
        <v>3.6658410782123902</v>
      </c>
    </row>
    <row r="84" spans="1:9" x14ac:dyDescent="0.25">
      <c r="A84" t="s">
        <v>329</v>
      </c>
      <c r="B84" t="s">
        <v>754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-0.74334840000000002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-1.66361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-3.305215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23.758759999999999</v>
      </c>
      <c r="H84" cm="1">
        <f t="array" ref="H84">_xll.BDP(A84,$H$1)</f>
        <v>7.8690981808425944</v>
      </c>
      <c r="I84" cm="1">
        <f t="array" ref="I84">_xll.BDP(A84,$H$1)</f>
        <v>7.8690981808425944</v>
      </c>
    </row>
    <row r="85" spans="1:9" x14ac:dyDescent="0.25">
      <c r="A85" t="s">
        <v>330</v>
      </c>
      <c r="B85" t="s">
        <v>755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-9.8639430000000008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-12.695119999999999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-3.0841880000000002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7.9080719999999998</v>
      </c>
      <c r="H85" cm="1">
        <f t="array" ref="H85">_xll.BDP(A85,$H$1)</f>
        <v>17.569011826405166</v>
      </c>
      <c r="I85" cm="1">
        <f t="array" ref="I85">_xll.BDP(A85,$H$1)</f>
        <v>17.569011826405166</v>
      </c>
    </row>
    <row r="86" spans="1:9" x14ac:dyDescent="0.25">
      <c r="A86" t="s">
        <v>331</v>
      </c>
      <c r="B86" t="s">
        <v>756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-1.540635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-1.3293600000000001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-2.8040579999999999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23.76144</v>
      </c>
      <c r="H86" cm="1">
        <f t="array" ref="H86">_xll.BDP(A86,$H$1)</f>
        <v>2.1811097525517096</v>
      </c>
      <c r="I86" cm="1">
        <f t="array" ref="I86">_xll.BDP(A86,$H$1)</f>
        <v>2.1811097525517096</v>
      </c>
    </row>
    <row r="87" spans="1:9" x14ac:dyDescent="0.25">
      <c r="A87" t="s">
        <v>332</v>
      </c>
      <c r="B87" t="s">
        <v>757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-0.55475609999999997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0.1133091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-0.89081560000000004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25.60285</v>
      </c>
      <c r="H87" cm="1">
        <f t="array" ref="H87">_xll.BDP(A87,$H$1)</f>
        <v>-3.4551077887181503</v>
      </c>
      <c r="I87" cm="1">
        <f t="array" ref="I87">_xll.BDP(A87,$H$1)</f>
        <v>-3.4551077887181503</v>
      </c>
    </row>
    <row r="88" spans="1:9" x14ac:dyDescent="0.25">
      <c r="A88" t="s">
        <v>333</v>
      </c>
      <c r="B88" t="s">
        <v>758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-3.323385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-5.3728290000000003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3.5809319999999998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-15.0619</v>
      </c>
      <c r="H88" cm="1">
        <f t="array" ref="H88">_xll.BDP(A88,$H$1)</f>
        <v>9.8263381006730732</v>
      </c>
      <c r="I88" cm="1">
        <f t="array" ref="I88">_xll.BDP(A88,$H$1)</f>
        <v>9.8263381006730732</v>
      </c>
    </row>
    <row r="89" spans="1:9" x14ac:dyDescent="0.25">
      <c r="A89" t="s">
        <v>334</v>
      </c>
      <c r="B89" t="s">
        <v>759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-1.594973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-1.1757409999999999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3.9950939999999999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5.6862240000000002</v>
      </c>
      <c r="H89" cm="1">
        <f t="array" ref="H89">_xll.BDP(A89,$H$1)</f>
        <v>-7.8378283741129291</v>
      </c>
      <c r="I89" cm="1">
        <f t="array" ref="I89">_xll.BDP(A89,$H$1)</f>
        <v>-7.8378283741129291</v>
      </c>
    </row>
    <row r="90" spans="1:9" x14ac:dyDescent="0.25">
      <c r="A90" t="s">
        <v>335</v>
      </c>
      <c r="B90" t="s">
        <v>760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-3.3239649999999998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-8.0248620000000006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-2.4492219999999998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-1.049318</v>
      </c>
      <c r="H90" cm="1">
        <f t="array" ref="H90">_xll.BDP(A90,$H$1)</f>
        <v>-9.82197415104039</v>
      </c>
      <c r="I90" cm="1">
        <f t="array" ref="I90">_xll.BDP(A90,$H$1)</f>
        <v>-9.82197415104039</v>
      </c>
    </row>
    <row r="91" spans="1:9" x14ac:dyDescent="0.25">
      <c r="A91" t="s">
        <v>336</v>
      </c>
      <c r="B91" t="s">
        <v>761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-1.935162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-4.0643770000000004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-6.8386279999999999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6.8516779999999997</v>
      </c>
      <c r="H91" cm="1">
        <f t="array" ref="H91">_xll.BDP(A91,$H$1)</f>
        <v>-7.8024486191819395</v>
      </c>
      <c r="I91" cm="1">
        <f t="array" ref="I91">_xll.BDP(A91,$H$1)</f>
        <v>-7.8024486191819395</v>
      </c>
    </row>
    <row r="92" spans="1:9" x14ac:dyDescent="0.25">
      <c r="A92" t="s">
        <v>337</v>
      </c>
      <c r="B92" t="s">
        <v>762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-2.3848379999999998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-2.2302740000000001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1.259798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66.05077</v>
      </c>
      <c r="H92" cm="1">
        <f t="array" ref="H92">_xll.BDP(A92,$H$1)</f>
        <v>14.839365555398043</v>
      </c>
      <c r="I92" cm="1">
        <f t="array" ref="I92">_xll.BDP(A92,$H$1)</f>
        <v>14.839365555398043</v>
      </c>
    </row>
    <row r="93" spans="1:9" x14ac:dyDescent="0.25">
      <c r="A93" t="s">
        <v>2224</v>
      </c>
      <c r="B93" t="s">
        <v>2225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-3.3029820000000001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-3.8214610000000002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9.3645189999999996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99.117490000000004</v>
      </c>
      <c r="H93" cm="1">
        <f t="array" ref="H93">_xll.BDP(A93,$H$1)</f>
        <v>32.672703828563293</v>
      </c>
      <c r="I93" cm="1">
        <f t="array" ref="I93">_xll.BDP(A93,$H$1)</f>
        <v>32.672703828563293</v>
      </c>
    </row>
    <row r="94" spans="1:9" x14ac:dyDescent="0.25">
      <c r="A94" t="s">
        <v>338</v>
      </c>
      <c r="B94" t="s">
        <v>763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-2.6861109999999999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-5.1397500000000003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-2.1216059999999999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58.213329999999999</v>
      </c>
      <c r="H94" cm="1">
        <f t="array" ref="H94">_xll.BDP(A94,$H$1)</f>
        <v>14.231758636138753</v>
      </c>
      <c r="I94" cm="1">
        <f t="array" ref="I94">_xll.BDP(A94,$H$1)</f>
        <v>14.231758636138753</v>
      </c>
    </row>
    <row r="95" spans="1:9" x14ac:dyDescent="0.25">
      <c r="A95" t="s">
        <v>339</v>
      </c>
      <c r="B95" t="s">
        <v>764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-6.0037130000000003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-8.5905520000000006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-6.2529120000000002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-23.666720000000002</v>
      </c>
      <c r="H95" cm="1">
        <f t="array" ref="H95">_xll.BDP(A95,$H$1)</f>
        <v>-12.487233926198678</v>
      </c>
      <c r="I95" cm="1">
        <f t="array" ref="I95">_xll.BDP(A95,$H$1)</f>
        <v>-12.487233926198678</v>
      </c>
    </row>
    <row r="96" spans="1:9" x14ac:dyDescent="0.25">
      <c r="A96" t="s">
        <v>53</v>
      </c>
      <c r="B96" t="s">
        <v>765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-2.006224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-2.8957830000000002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0.33390690000000001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4.5633239999999997</v>
      </c>
      <c r="H96" cm="1">
        <f t="array" ref="H96">_xll.BDP(A96,$H$1)</f>
        <v>-10.525520364263951</v>
      </c>
      <c r="I96" cm="1">
        <f t="array" ref="I96">_xll.BDP(A96,$H$1)</f>
        <v>-10.525520364263951</v>
      </c>
    </row>
    <row r="97" spans="1:9" x14ac:dyDescent="0.25">
      <c r="A97" t="s">
        <v>340</v>
      </c>
      <c r="B97" t="s">
        <v>766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-0.44686130000000002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-3.7636400000000001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-14.82081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-8.2941920000000002E-2</v>
      </c>
      <c r="H97" cm="1">
        <f t="array" ref="H97">_xll.BDP(A97,$H$1)</f>
        <v>-14.114584273349198</v>
      </c>
      <c r="I97" cm="1">
        <f t="array" ref="I97">_xll.BDP(A97,$H$1)</f>
        <v>-14.114584273349198</v>
      </c>
    </row>
    <row r="98" spans="1:9" x14ac:dyDescent="0.25">
      <c r="A98" t="s">
        <v>341</v>
      </c>
      <c r="B98" t="s">
        <v>767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-3.7361759999999999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-4.7990810000000002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6.4735639999999997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13.77351</v>
      </c>
      <c r="H98" cm="1">
        <f t="array" ref="H98">_xll.BDP(A98,$H$1)</f>
        <v>8.1034983865985168</v>
      </c>
      <c r="I98" cm="1">
        <f t="array" ref="I98">_xll.BDP(A98,$H$1)</f>
        <v>8.1034983865985168</v>
      </c>
    </row>
    <row r="99" spans="1:9" x14ac:dyDescent="0.25">
      <c r="A99" t="s">
        <v>342</v>
      </c>
      <c r="B99" t="s">
        <v>768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-1.5569930000000001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-2.9015749999999998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-6.7452550000000002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24.252569999999999</v>
      </c>
      <c r="H99" cm="1">
        <f t="array" ref="H99">_xll.BDP(A99,$H$1)</f>
        <v>-2.0260292205415071</v>
      </c>
      <c r="I99" cm="1">
        <f t="array" ref="I99">_xll.BDP(A99,$H$1)</f>
        <v>-2.0260292205415071</v>
      </c>
    </row>
    <row r="100" spans="1:9" x14ac:dyDescent="0.25">
      <c r="A100" t="s">
        <v>343</v>
      </c>
      <c r="B100" t="s">
        <v>769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-3.703767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-6.0415910000000004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-4.5637650000000001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31.108260000000001</v>
      </c>
      <c r="H100" cm="1">
        <f t="array" ref="H100">_xll.BDP(A100,$H$1)</f>
        <v>2.2835962727127854</v>
      </c>
      <c r="I100" cm="1">
        <f t="array" ref="I100">_xll.BDP(A100,$H$1)</f>
        <v>2.2835962727127854</v>
      </c>
    </row>
    <row r="101" spans="1:9" x14ac:dyDescent="0.25">
      <c r="A101" t="s">
        <v>344</v>
      </c>
      <c r="B101" t="s">
        <v>770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-2.1507779999999999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-3.621642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-4.8795489999999999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24.10575</v>
      </c>
      <c r="H101" cm="1">
        <f t="array" ref="H101">_xll.BDP(A101,$H$1)</f>
        <v>5.474514358132943</v>
      </c>
      <c r="I101" cm="1">
        <f t="array" ref="I101">_xll.BDP(A101,$H$1)</f>
        <v>5.474514358132943</v>
      </c>
    </row>
    <row r="102" spans="1:9" x14ac:dyDescent="0.25">
      <c r="A102" t="s">
        <v>345</v>
      </c>
      <c r="B102" t="s">
        <v>771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-1.29983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-12.463570000000001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-16.08999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5.5073540000000003</v>
      </c>
      <c r="H102" cm="1">
        <f t="array" ref="H102">_xll.BDP(A102,$H$1)</f>
        <v>-10.607336849857377</v>
      </c>
      <c r="I102" cm="1">
        <f t="array" ref="I102">_xll.BDP(A102,$H$1)</f>
        <v>-10.607336849857377</v>
      </c>
    </row>
    <row r="103" spans="1:9" x14ac:dyDescent="0.25">
      <c r="A103" t="s">
        <v>346</v>
      </c>
      <c r="B103" t="s">
        <v>772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-1.740283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-3.3750789999999999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-5.8206949999999997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19.754180000000002</v>
      </c>
      <c r="H103" cm="1">
        <f t="array" ref="H103">_xll.BDP(A103,$H$1)</f>
        <v>-1.2793730044434357</v>
      </c>
      <c r="I103" cm="1">
        <f t="array" ref="I103">_xll.BDP(A103,$H$1)</f>
        <v>-1.2793730044434357</v>
      </c>
    </row>
    <row r="104" spans="1:9" x14ac:dyDescent="0.25">
      <c r="A104" t="s">
        <v>347</v>
      </c>
      <c r="B104" t="s">
        <v>773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-2.8016899999999998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-0.28857189999999999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1.2775879999999999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20.154990000000002</v>
      </c>
      <c r="H104" cm="1">
        <f t="array" ref="H104">_xll.BDP(A104,$H$1)</f>
        <v>9.9216283068166273</v>
      </c>
      <c r="I104" cm="1">
        <f t="array" ref="I104">_xll.BDP(A104,$H$1)</f>
        <v>9.9216283068166273</v>
      </c>
    </row>
    <row r="105" spans="1:9" x14ac:dyDescent="0.25">
      <c r="A105" t="s">
        <v>348</v>
      </c>
      <c r="B105" t="s">
        <v>774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-3.2154539999999998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-7.287477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-5.3094739999999998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48.811929999999997</v>
      </c>
      <c r="H105" cm="1">
        <f t="array" ref="H105">_xll.BDP(A105,$H$1)</f>
        <v>3.3633931981028806</v>
      </c>
      <c r="I105" cm="1">
        <f t="array" ref="I105">_xll.BDP(A105,$H$1)</f>
        <v>3.3633931981028806</v>
      </c>
    </row>
    <row r="106" spans="1:9" x14ac:dyDescent="0.25">
      <c r="A106" t="s">
        <v>182</v>
      </c>
      <c r="B106" t="s">
        <v>775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-3.22655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-2.8017590000000001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-2.0507119999999999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27.795269999999999</v>
      </c>
      <c r="H106" cm="1">
        <f t="array" ref="H106">_xll.BDP(A106,$H$1)</f>
        <v>-1.1428893496000612</v>
      </c>
      <c r="I106" cm="1">
        <f t="array" ref="I106">_xll.BDP(A106,$H$1)</f>
        <v>-1.1428893496000612</v>
      </c>
    </row>
    <row r="107" spans="1:9" x14ac:dyDescent="0.25">
      <c r="A107" t="s">
        <v>349</v>
      </c>
      <c r="B107" t="s">
        <v>776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-4.6618950000000003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-6.3139180000000001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0.80260580000000004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5.7329699999999999</v>
      </c>
      <c r="H107" cm="1">
        <f t="array" ref="H107">_xll.BDP(A107,$H$1)</f>
        <v>-3.5838925794527139</v>
      </c>
      <c r="I107" cm="1">
        <f t="array" ref="I107">_xll.BDP(A107,$H$1)</f>
        <v>-3.5838925794527139</v>
      </c>
    </row>
    <row r="108" spans="1:9" x14ac:dyDescent="0.25">
      <c r="A108" t="s">
        <v>2980</v>
      </c>
      <c r="B108" t="s">
        <v>2981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-4.5156409999999996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-4.9542279999999996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-16.24314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58.007669999999997</v>
      </c>
      <c r="H108" cm="1">
        <f t="array" ref="H108">_xll.BDP(A108,$H$1)</f>
        <v>-9.5500640835066317</v>
      </c>
      <c r="I108" cm="1">
        <f t="array" ref="I108">_xll.BDP(A108,$H$1)</f>
        <v>-9.5500640835066317</v>
      </c>
    </row>
    <row r="109" spans="1:9" x14ac:dyDescent="0.25">
      <c r="A109" t="s">
        <v>350</v>
      </c>
      <c r="B109" t="s">
        <v>777</v>
      </c>
      <c r="C109" t="s">
        <v>265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-4.2223030000000001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-6.371302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-4.200037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35.333449999999999</v>
      </c>
      <c r="H109" cm="1">
        <f t="array" ref="H109">_xll.BDP(A109,$H$1)</f>
        <v>8.7373721857615916</v>
      </c>
      <c r="I109" cm="1">
        <f t="array" ref="I109">_xll.BDP(A109,$H$1)</f>
        <v>8.7373721857615916</v>
      </c>
    </row>
    <row r="110" spans="1:9" x14ac:dyDescent="0.25">
      <c r="A110" t="s">
        <v>351</v>
      </c>
      <c r="B110" t="s">
        <v>778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-2.6264630000000002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-6.100295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-11.414400000000001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7.5351889999999999</v>
      </c>
      <c r="H110" cm="1">
        <f t="array" ref="H110">_xll.BDP(A110,$H$1)</f>
        <v>-5.9224156214880637</v>
      </c>
      <c r="I110" cm="1">
        <f t="array" ref="I110">_xll.BDP(A110,$H$1)</f>
        <v>-5.9224156214880637</v>
      </c>
    </row>
    <row r="111" spans="1:9" x14ac:dyDescent="0.25">
      <c r="A111" t="s">
        <v>352</v>
      </c>
      <c r="B111" t="s">
        <v>779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-1.5209900000000001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-2.6507559999999999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-6.3140369999999999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29.037379999999999</v>
      </c>
      <c r="H111" cm="1">
        <f t="array" ref="H111">_xll.BDP(A111,$H$1)</f>
        <v>7.292662013585911</v>
      </c>
      <c r="I111" cm="1">
        <f t="array" ref="I111">_xll.BDP(A111,$H$1)</f>
        <v>7.292662013585911</v>
      </c>
    </row>
    <row r="112" spans="1:9" x14ac:dyDescent="0.25">
      <c r="A112" t="s">
        <v>353</v>
      </c>
      <c r="B112" t="s">
        <v>780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-1.9713039999999999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-0.89149179999999995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-0.85013260000000002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58.983759999999997</v>
      </c>
      <c r="H112" cm="1">
        <f t="array" ref="H112">_xll.BDP(A112,$H$1)</f>
        <v>21.369304337605747</v>
      </c>
      <c r="I112" cm="1">
        <f t="array" ref="I112">_xll.BDP(A112,$H$1)</f>
        <v>21.369304337605747</v>
      </c>
    </row>
    <row r="113" spans="1:9" x14ac:dyDescent="0.25">
      <c r="A113" t="s">
        <v>354</v>
      </c>
      <c r="B113" t="s">
        <v>781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-5.9294209999999996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-2.1280610000000002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6.0261529999999999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10.349819999999999</v>
      </c>
      <c r="H113" cm="1">
        <f t="array" ref="H113">_xll.BDP(A113,$H$1)</f>
        <v>-2.4240300294207224</v>
      </c>
      <c r="I113" cm="1">
        <f t="array" ref="I113">_xll.BDP(A113,$H$1)</f>
        <v>-2.4240300294207224</v>
      </c>
    </row>
    <row r="114" spans="1:9" x14ac:dyDescent="0.25">
      <c r="A114" t="s">
        <v>355</v>
      </c>
      <c r="B114" t="s">
        <v>782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-3.5259580000000001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-6.5537660000000004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-2.8656579999999998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18.275410000000001</v>
      </c>
      <c r="H114" cm="1">
        <f t="array" ref="H114">_xll.BDP(A114,$H$1)</f>
        <v>13.074541389057092</v>
      </c>
      <c r="I114" cm="1">
        <f t="array" ref="I114">_xll.BDP(A114,$H$1)</f>
        <v>13.074541389057092</v>
      </c>
    </row>
    <row r="115" spans="1:9" x14ac:dyDescent="0.25">
      <c r="A115" t="s">
        <v>356</v>
      </c>
      <c r="B115" t="s">
        <v>783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-2.651662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-4.9052569999999998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1.070349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-12.8239</v>
      </c>
      <c r="H115" cm="1">
        <f t="array" ref="H115">_xll.BDP(A115,$H$1)</f>
        <v>-16.338723287174187</v>
      </c>
      <c r="I115" cm="1">
        <f t="array" ref="I115">_xll.BDP(A115,$H$1)</f>
        <v>-16.338723287174187</v>
      </c>
    </row>
    <row r="116" spans="1:9" x14ac:dyDescent="0.25">
      <c r="A116" t="s">
        <v>24</v>
      </c>
      <c r="B116" t="s">
        <v>784</v>
      </c>
      <c r="C116" t="s">
        <v>264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-2.915082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-6.9757600000000002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-6.4572609999999999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12.801640000000001</v>
      </c>
      <c r="H116" cm="1">
        <f t="array" ref="H116">_xll.BDP(A116,$H$1)</f>
        <v>0.41344518850737766</v>
      </c>
      <c r="I116" cm="1">
        <f t="array" ref="I116">_xll.BDP(A116,$H$1)</f>
        <v>0.41344518850737766</v>
      </c>
    </row>
    <row r="117" spans="1:9" x14ac:dyDescent="0.25">
      <c r="A117" t="s">
        <v>357</v>
      </c>
      <c r="B117" t="s">
        <v>785</v>
      </c>
      <c r="C117" t="s">
        <v>265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-1.3041389999999999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-2.724783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-5.9813609999999997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16.385210000000001</v>
      </c>
      <c r="H117" cm="1">
        <f t="array" ref="H117">_xll.BDP(A117,$H$1)</f>
        <v>-1.0366999448183387</v>
      </c>
      <c r="I117" cm="1">
        <f t="array" ref="I117">_xll.BDP(A117,$H$1)</f>
        <v>-1.0366999448183387</v>
      </c>
    </row>
    <row r="118" spans="1:9" x14ac:dyDescent="0.25">
      <c r="A118" t="s">
        <v>358</v>
      </c>
      <c r="B118" t="s">
        <v>786</v>
      </c>
      <c r="C118" t="s">
        <v>259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-4.7829660000000001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-12.894690000000001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-10.09625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-15.39303</v>
      </c>
      <c r="H118" cm="1">
        <f t="array" ref="H118">_xll.BDP(A118,$H$1)</f>
        <v>-18.89802799723568</v>
      </c>
      <c r="I118" cm="1">
        <f t="array" ref="I118">_xll.BDP(A118,$H$1)</f>
        <v>-18.89802799723568</v>
      </c>
    </row>
    <row r="119" spans="1:9" x14ac:dyDescent="0.25">
      <c r="A119" t="s">
        <v>359</v>
      </c>
      <c r="B119" t="s">
        <v>787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-1.947198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-2.9341490000000001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-7.0434549999999998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50.801189999999998</v>
      </c>
      <c r="H119" cm="1">
        <f t="array" ref="H119">_xll.BDP(A119,$H$1)</f>
        <v>4.5676989275427662</v>
      </c>
      <c r="I119" cm="1">
        <f t="array" ref="I119">_xll.BDP(A119,$H$1)</f>
        <v>4.5676989275427662</v>
      </c>
    </row>
    <row r="120" spans="1:9" x14ac:dyDescent="0.25">
      <c r="A120" t="s">
        <v>360</v>
      </c>
      <c r="B120" t="s">
        <v>788</v>
      </c>
      <c r="C120" t="s">
        <v>280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-2.5764659999999999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-6.8009069999999996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-12.602080000000001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-10.20387</v>
      </c>
      <c r="H120" cm="1">
        <f t="array" ref="H120">_xll.BDP(A120,$H$1)</f>
        <v>-16.726824322939933</v>
      </c>
      <c r="I120" cm="1">
        <f t="array" ref="I120">_xll.BDP(A120,$H$1)</f>
        <v>-16.726824322939933</v>
      </c>
    </row>
    <row r="121" spans="1:9" x14ac:dyDescent="0.25">
      <c r="A121" t="s">
        <v>256</v>
      </c>
      <c r="B121" t="s">
        <v>789</v>
      </c>
      <c r="C121" t="s">
        <v>286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-2.188593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-4.5586409999999997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-6.0325499999999996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26.23593</v>
      </c>
      <c r="H121" cm="1">
        <f t="array" ref="H121">_xll.BDP(A121,$H$1)</f>
        <v>-5.2388049005756647</v>
      </c>
      <c r="I121" cm="1">
        <f t="array" ref="I121">_xll.BDP(A121,$H$1)</f>
        <v>-5.2388049005756647</v>
      </c>
    </row>
    <row r="122" spans="1:9" x14ac:dyDescent="0.25">
      <c r="A122" t="s">
        <v>361</v>
      </c>
      <c r="B122" t="s">
        <v>790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-5.398002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-9.9374970000000005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-6.5916069999999998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-24.874939999999999</v>
      </c>
      <c r="H122" cm="1">
        <f t="array" ref="H122">_xll.BDP(A122,$H$1)</f>
        <v>-11.452483267716863</v>
      </c>
      <c r="I122" cm="1">
        <f t="array" ref="I122">_xll.BDP(A122,$H$1)</f>
        <v>-11.452483267716863</v>
      </c>
    </row>
    <row r="123" spans="1:9" x14ac:dyDescent="0.25">
      <c r="A123" t="s">
        <v>362</v>
      </c>
      <c r="B123" t="s">
        <v>791</v>
      </c>
      <c r="C123" t="s">
        <v>280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-1.9762949999999999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-6.1434040000000003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-1.331503E-2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72.444670000000002</v>
      </c>
      <c r="H123" cm="1">
        <f t="array" ref="H123">_xll.BDP(A123,$H$1)</f>
        <v>20.084951852253315</v>
      </c>
      <c r="I123" cm="1">
        <f t="array" ref="I123">_xll.BDP(A123,$H$1)</f>
        <v>20.084951852253315</v>
      </c>
    </row>
    <row r="124" spans="1:9" x14ac:dyDescent="0.25">
      <c r="A124" t="s">
        <v>199</v>
      </c>
      <c r="B124" t="s">
        <v>792</v>
      </c>
      <c r="C124" t="s">
        <v>259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-4.4746779999999999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-9.8650230000000008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-10.129339999999999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-2.7154199999999999</v>
      </c>
      <c r="H124" cm="1">
        <f t="array" ref="H124">_xll.BDP(A124,$H$1)</f>
        <v>-17.211587838852125</v>
      </c>
      <c r="I124" cm="1">
        <f t="array" ref="I124">_xll.BDP(A124,$H$1)</f>
        <v>-17.211587838852125</v>
      </c>
    </row>
    <row r="125" spans="1:9" x14ac:dyDescent="0.25">
      <c r="A125" t="s">
        <v>363</v>
      </c>
      <c r="B125" t="s">
        <v>793</v>
      </c>
      <c r="C125" t="s">
        <v>267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-3.0339119999999999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-6.3583949999999998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-0.23151089999999999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-35.940199999999997</v>
      </c>
      <c r="H125" cm="1">
        <f t="array" ref="H125">_xll.BDP(A125,$H$1)</f>
        <v>-23.262651479673828</v>
      </c>
      <c r="I125" cm="1">
        <f t="array" ref="I125">_xll.BDP(A125,$H$1)</f>
        <v>-23.262651479673828</v>
      </c>
    </row>
    <row r="126" spans="1:9" x14ac:dyDescent="0.25">
      <c r="A126" t="s">
        <v>364</v>
      </c>
      <c r="B126" t="s">
        <v>794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-0.87627730000000004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-1.067896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-7.2816890000000001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8.8287720000000007</v>
      </c>
      <c r="H126" cm="1">
        <f t="array" ref="H126">_xll.BDP(A126,$H$1)</f>
        <v>-10.012314211981117</v>
      </c>
      <c r="I126" cm="1">
        <f t="array" ref="I126">_xll.BDP(A126,$H$1)</f>
        <v>-10.012314211981117</v>
      </c>
    </row>
    <row r="127" spans="1:9" x14ac:dyDescent="0.25">
      <c r="A127" t="s">
        <v>365</v>
      </c>
      <c r="B127" t="s">
        <v>795</v>
      </c>
      <c r="C127" t="s">
        <v>271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-2.832506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-2.3063910000000001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2.7635770000000002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7.3607950000000004</v>
      </c>
      <c r="H127" cm="1">
        <f t="array" ref="H127">_xll.BDP(A127,$H$1)</f>
        <v>-6.6235092671313316</v>
      </c>
      <c r="I127" cm="1">
        <f t="array" ref="I127">_xll.BDP(A127,$H$1)</f>
        <v>-6.6235092671313316</v>
      </c>
    </row>
    <row r="128" spans="1:9" x14ac:dyDescent="0.25">
      <c r="A128" t="s">
        <v>366</v>
      </c>
      <c r="B128" t="s">
        <v>796</v>
      </c>
      <c r="C128" t="s">
        <v>280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-2.2146439999999998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-5.9001130000000002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-5.133108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-9.2558950000000006</v>
      </c>
      <c r="H128" cm="1">
        <f t="array" ref="H128">_xll.BDP(A128,$H$1)</f>
        <v>-17.298994571103172</v>
      </c>
      <c r="I128" cm="1">
        <f t="array" ref="I128">_xll.BDP(A128,$H$1)</f>
        <v>-17.298994571103172</v>
      </c>
    </row>
    <row r="129" spans="1:9" x14ac:dyDescent="0.25">
      <c r="A129" t="s">
        <v>367</v>
      </c>
      <c r="B129" t="s">
        <v>797</v>
      </c>
      <c r="C129" t="s">
        <v>286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-3.2850769999999998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-2.4642659999999998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-5.6131929999999999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27.611149999999999</v>
      </c>
      <c r="H129" cm="1">
        <f t="array" ref="H129">_xll.BDP(A129,$H$1)</f>
        <v>6.8679170580428108</v>
      </c>
      <c r="I129" cm="1">
        <f t="array" ref="I129">_xll.BDP(A129,$H$1)</f>
        <v>6.8679170580428108</v>
      </c>
    </row>
    <row r="130" spans="1:9" x14ac:dyDescent="0.25">
      <c r="A130" t="s">
        <v>368</v>
      </c>
      <c r="B130" t="s">
        <v>798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-2.3542960000000002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-5.436229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-5.862374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40.201819999999998</v>
      </c>
      <c r="H130" cm="1">
        <f t="array" ref="H130">_xll.BDP(A130,$H$1)</f>
        <v>8.2294125576463077</v>
      </c>
      <c r="I130" cm="1">
        <f t="array" ref="I130">_xll.BDP(A130,$H$1)</f>
        <v>8.2294125576463077</v>
      </c>
    </row>
    <row r="131" spans="1:9" x14ac:dyDescent="0.25">
      <c r="A131" t="s">
        <v>369</v>
      </c>
      <c r="B131" t="s">
        <v>799</v>
      </c>
      <c r="C131" t="s">
        <v>270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-3.5954030000000001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-10.334070000000001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-12.686909999999999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-21.95664</v>
      </c>
      <c r="H131" cm="1">
        <f t="array" ref="H131">_xll.BDP(A131,$H$1)</f>
        <v>-21.251309880884417</v>
      </c>
      <c r="I131" cm="1">
        <f t="array" ref="I131">_xll.BDP(A131,$H$1)</f>
        <v>-21.251309880884417</v>
      </c>
    </row>
    <row r="132" spans="1:9" x14ac:dyDescent="0.25">
      <c r="A132" t="s">
        <v>370</v>
      </c>
      <c r="B132" t="s">
        <v>800</v>
      </c>
      <c r="C132" t="s">
        <v>265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-2.06942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-6.6348320000000003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-11.66193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9.2295529999999992</v>
      </c>
      <c r="H132" cm="1">
        <f t="array" ref="H132">_xll.BDP(A132,$H$1)</f>
        <v>-6.502199622952344</v>
      </c>
      <c r="I132" cm="1">
        <f t="array" ref="I132">_xll.BDP(A132,$H$1)</f>
        <v>-6.502199622952344</v>
      </c>
    </row>
    <row r="133" spans="1:9" x14ac:dyDescent="0.25">
      <c r="A133" t="s">
        <v>371</v>
      </c>
      <c r="B133" t="s">
        <v>801</v>
      </c>
      <c r="C133" t="s">
        <v>275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-4.0360110000000002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-5.9483040000000003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-3.204323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13.32715</v>
      </c>
      <c r="H133" cm="1">
        <f t="array" ref="H133">_xll.BDP(A133,$H$1)</f>
        <v>-2.7176292215032314</v>
      </c>
      <c r="I133" cm="1">
        <f t="array" ref="I133">_xll.BDP(A133,$H$1)</f>
        <v>-2.7176292215032314</v>
      </c>
    </row>
    <row r="134" spans="1:9" x14ac:dyDescent="0.25">
      <c r="A134" t="s">
        <v>372</v>
      </c>
      <c r="B134" t="s">
        <v>802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-2.3914849999999999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-6.1109999999999998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-0.53713069999999996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24.831499999999998</v>
      </c>
      <c r="H134" cm="1">
        <f t="array" ref="H134">_xll.BDP(A134,$H$1)</f>
        <v>23.847349143583411</v>
      </c>
      <c r="I134" cm="1">
        <f t="array" ref="I134">_xll.BDP(A134,$H$1)</f>
        <v>23.847349143583411</v>
      </c>
    </row>
    <row r="135" spans="1:9" x14ac:dyDescent="0.25">
      <c r="A135" t="s">
        <v>373</v>
      </c>
      <c r="B135" t="s">
        <v>803</v>
      </c>
      <c r="C135" t="s">
        <v>267</v>
      </c>
      <c r="D135" t="str" cm="1">
        <f t="array" aca="1" ref="D135" ca="1">_xll.BDP(A135, "CUST_TRR_RETURN_HOLDING_PER", "CUST_TRR_START_DT="&amp;TEXT(WORKDAY(TODAY(), -2),"jjjjMMtt"),"CUST_TRR_END_DT="&amp;TEXT(WORKDAY(TODAY(), -1),"jjjjMMtt"),"CUST_TRR_CRNCY=EUR")</f>
        <v>#N/A N/A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0.2647872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8.9318819999999999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48.875549999999997</v>
      </c>
      <c r="H135" t="str" cm="1">
        <f t="array" ref="H135">_xll.BDP(A135,$H$1)</f>
        <v>#N/A N/A</v>
      </c>
      <c r="I135" t="str" cm="1">
        <f t="array" ref="I135">_xll.BDP(A135,$H$1)</f>
        <v>#N/A N/A</v>
      </c>
    </row>
    <row r="136" spans="1:9" x14ac:dyDescent="0.25">
      <c r="A136" t="s">
        <v>374</v>
      </c>
      <c r="B136" t="s">
        <v>804</v>
      </c>
      <c r="C136" t="s">
        <v>265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-2.5012569999999998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-5.7851119999999998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-7.9344769999999995E-2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6.1001859999999999</v>
      </c>
      <c r="H136" cm="1">
        <f t="array" ref="H136">_xll.BDP(A136,$H$1)</f>
        <v>-3.4150926842668627</v>
      </c>
      <c r="I136" cm="1">
        <f t="array" ref="I136">_xll.BDP(A136,$H$1)</f>
        <v>-3.4150926842668627</v>
      </c>
    </row>
    <row r="137" spans="1:9" x14ac:dyDescent="0.25">
      <c r="A137" t="s">
        <v>162</v>
      </c>
      <c r="B137" t="s">
        <v>805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-2.6788289999999999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-2.4440520000000001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2.576514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0.56145480000000003</v>
      </c>
      <c r="H137" cm="1">
        <f t="array" ref="H137">_xll.BDP(A137,$H$1)</f>
        <v>-9.4109478663679127</v>
      </c>
      <c r="I137" cm="1">
        <f t="array" ref="I137">_xll.BDP(A137,$H$1)</f>
        <v>-9.4109478663679127</v>
      </c>
    </row>
    <row r="138" spans="1:9" x14ac:dyDescent="0.25">
      <c r="A138" t="s">
        <v>375</v>
      </c>
      <c r="B138" t="s">
        <v>806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-5.132066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-7.0933650000000004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0.38125439999999999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79.802930000000003</v>
      </c>
      <c r="H138" cm="1">
        <f t="array" ref="H138">_xll.BDP(A138,$H$1)</f>
        <v>27.901102575540726</v>
      </c>
      <c r="I138" cm="1">
        <f t="array" ref="I138">_xll.BDP(A138,$H$1)</f>
        <v>27.901102575540726</v>
      </c>
    </row>
    <row r="139" spans="1:9" x14ac:dyDescent="0.25">
      <c r="A139" t="s">
        <v>376</v>
      </c>
      <c r="B139" t="s">
        <v>807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-0.54079940000000004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-3.5931519999999999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9.7049649999999996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8.7105149999999991</v>
      </c>
      <c r="H139" cm="1">
        <f t="array" ref="H139">_xll.BDP(A139,$H$1)</f>
        <v>-1.6579464036338556</v>
      </c>
      <c r="I139" cm="1">
        <f t="array" ref="I139">_xll.BDP(A139,$H$1)</f>
        <v>-1.6579464036338556</v>
      </c>
    </row>
    <row r="140" spans="1:9" x14ac:dyDescent="0.25">
      <c r="A140" t="s">
        <v>377</v>
      </c>
      <c r="B140" t="s">
        <v>808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-1.327402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-1.673033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-3.8992089999999999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31.967780000000001</v>
      </c>
      <c r="H140" cm="1">
        <f t="array" ref="H140">_xll.BDP(A140,$H$1)</f>
        <v>2.5824956558278038</v>
      </c>
      <c r="I140" cm="1">
        <f t="array" ref="I140">_xll.BDP(A140,$H$1)</f>
        <v>2.5824956558278038</v>
      </c>
    </row>
    <row r="141" spans="1:9" x14ac:dyDescent="0.25">
      <c r="A141" t="s">
        <v>378</v>
      </c>
      <c r="B141" t="s">
        <v>809</v>
      </c>
      <c r="C141" t="s">
        <v>271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-1.9184140000000001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-4.793272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-4.9425759999999999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-10.80561</v>
      </c>
      <c r="H141" cm="1">
        <f t="array" ref="H141">_xll.BDP(A141,$H$1)</f>
        <v>-12.944657642662765</v>
      </c>
      <c r="I141" cm="1">
        <f t="array" ref="I141">_xll.BDP(A141,$H$1)</f>
        <v>-12.944657642662765</v>
      </c>
    </row>
    <row r="142" spans="1:9" x14ac:dyDescent="0.25">
      <c r="A142" t="s">
        <v>379</v>
      </c>
      <c r="B142" t="s">
        <v>810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-0.61483710000000003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0.2197325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2.720132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19.560369999999999</v>
      </c>
      <c r="H142" cm="1">
        <f t="array" ref="H142">_xll.BDP(A142,$H$1)</f>
        <v>7.6345578998520791</v>
      </c>
      <c r="I142" cm="1">
        <f t="array" ref="I142">_xll.BDP(A142,$H$1)</f>
        <v>7.6345578998520791</v>
      </c>
    </row>
    <row r="143" spans="1:9" x14ac:dyDescent="0.25">
      <c r="A143" t="s">
        <v>188</v>
      </c>
      <c r="B143" t="s">
        <v>811</v>
      </c>
      <c r="C143" t="s">
        <v>267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2.7929490000000001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-13.678050000000001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-10.62978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-44.236350000000002</v>
      </c>
      <c r="H143" cm="1">
        <f t="array" ref="H143">_xll.BDP(A143,$H$1)</f>
        <v>-26.303898106391848</v>
      </c>
      <c r="I143" cm="1">
        <f t="array" ref="I143">_xll.BDP(A143,$H$1)</f>
        <v>-26.303898106391848</v>
      </c>
    </row>
    <row r="144" spans="1:9" x14ac:dyDescent="0.25">
      <c r="A144" t="s">
        <v>380</v>
      </c>
      <c r="B144" t="s">
        <v>812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-0.72327850000000005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-0.61590540000000005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-0.5577877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35.966700000000003</v>
      </c>
      <c r="H144" cm="1">
        <f t="array" ref="H144">_xll.BDP(A144,$H$1)</f>
        <v>9.9583398162552648</v>
      </c>
      <c r="I144" cm="1">
        <f t="array" ref="I144">_xll.BDP(A144,$H$1)</f>
        <v>9.9583398162552648</v>
      </c>
    </row>
    <row r="145" spans="1:9" x14ac:dyDescent="0.25">
      <c r="A145" t="s">
        <v>381</v>
      </c>
      <c r="B145" t="s">
        <v>813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-2.2497180000000001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-4.1785629999999996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-2.198455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7.1224829999999999</v>
      </c>
      <c r="H145" cm="1">
        <f t="array" ref="H145">_xll.BDP(A145,$H$1)</f>
        <v>2.9620483133439128</v>
      </c>
      <c r="I145" cm="1">
        <f t="array" ref="I145">_xll.BDP(A145,$H$1)</f>
        <v>2.9620483133439128</v>
      </c>
    </row>
    <row r="146" spans="1:9" x14ac:dyDescent="0.25">
      <c r="A146" t="s">
        <v>382</v>
      </c>
      <c r="B146" t="s">
        <v>814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-2.694849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-3.6730299999999998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-2.292805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-19.41103</v>
      </c>
      <c r="H146" cm="1">
        <f t="array" ref="H146">_xll.BDP(A146,$H$1)</f>
        <v>-22.242238229806969</v>
      </c>
      <c r="I146" cm="1">
        <f t="array" ref="I146">_xll.BDP(A146,$H$1)</f>
        <v>-22.242238229806969</v>
      </c>
    </row>
    <row r="147" spans="1:9" x14ac:dyDescent="0.25">
      <c r="A147" t="s">
        <v>10</v>
      </c>
      <c r="B147" t="s">
        <v>815</v>
      </c>
      <c r="C147" t="s">
        <v>265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-3.17435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-5.3008600000000001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-6.3162989999999999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65.551339999999996</v>
      </c>
      <c r="H147" cm="1">
        <f t="array" ref="H147">_xll.BDP(A147,$H$1)</f>
        <v>8.7092361718652711</v>
      </c>
      <c r="I147" cm="1">
        <f t="array" ref="I147">_xll.BDP(A147,$H$1)</f>
        <v>8.7092361718652711</v>
      </c>
    </row>
    <row r="148" spans="1:9" x14ac:dyDescent="0.25">
      <c r="A148" t="s">
        <v>383</v>
      </c>
      <c r="B148" t="s">
        <v>816</v>
      </c>
      <c r="C148" t="s">
        <v>263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-0.1049747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-3.3020710000000002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7.9681629999999997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-1.8790929999999999</v>
      </c>
      <c r="H148" cm="1">
        <f t="array" ref="H148">_xll.BDP(A148,$H$1)</f>
        <v>-5.3442866364675332</v>
      </c>
      <c r="I148" cm="1">
        <f t="array" ref="I148">_xll.BDP(A148,$H$1)</f>
        <v>-5.3442866364675332</v>
      </c>
    </row>
    <row r="149" spans="1:9" x14ac:dyDescent="0.25">
      <c r="A149" t="s">
        <v>384</v>
      </c>
      <c r="B149" t="s">
        <v>817</v>
      </c>
      <c r="C149" t="s">
        <v>259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-1.3902019999999999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-2.7027160000000001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-0.35183730000000002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12.78917</v>
      </c>
      <c r="H149" cm="1">
        <f t="array" ref="H149">_xll.BDP(A149,$H$1)</f>
        <v>-9.6042829657613371</v>
      </c>
      <c r="I149" cm="1">
        <f t="array" ref="I149">_xll.BDP(A149,$H$1)</f>
        <v>-9.6042829657613371</v>
      </c>
    </row>
    <row r="150" spans="1:9" x14ac:dyDescent="0.25">
      <c r="A150" t="s">
        <v>385</v>
      </c>
      <c r="B150" t="s">
        <v>818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-4.2053279999999997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-8.0301419999999997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-12.3132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28.955729999999999</v>
      </c>
      <c r="H150" cm="1">
        <f t="array" ref="H150">_xll.BDP(A150,$H$1)</f>
        <v>5.2172229860132573</v>
      </c>
      <c r="I150" cm="1">
        <f t="array" ref="I150">_xll.BDP(A150,$H$1)</f>
        <v>5.2172229860132573</v>
      </c>
    </row>
    <row r="151" spans="1:9" x14ac:dyDescent="0.25">
      <c r="A151" t="s">
        <v>145</v>
      </c>
      <c r="B151" t="s">
        <v>819</v>
      </c>
      <c r="C151" t="s">
        <v>264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-3.7567889999999999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-4.2253569999999998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-2.9851549999999998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-1.63253</v>
      </c>
      <c r="H151" cm="1">
        <f t="array" ref="H151">_xll.BDP(A151,$H$1)</f>
        <v>-14.759558710014531</v>
      </c>
      <c r="I151" cm="1">
        <f t="array" ref="I151">_xll.BDP(A151,$H$1)</f>
        <v>-14.759558710014531</v>
      </c>
    </row>
    <row r="152" spans="1:9" x14ac:dyDescent="0.25">
      <c r="A152" t="s">
        <v>386</v>
      </c>
      <c r="B152" t="s">
        <v>820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-1.010057E-2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-0.18630160000000001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1.553803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57.042920000000002</v>
      </c>
      <c r="H152" cm="1">
        <f t="array" ref="H152">_xll.BDP(A152,$H$1)</f>
        <v>17.117362135697654</v>
      </c>
      <c r="I152" cm="1">
        <f t="array" ref="I152">_xll.BDP(A152,$H$1)</f>
        <v>17.117362135697654</v>
      </c>
    </row>
    <row r="153" spans="1:9" x14ac:dyDescent="0.25">
      <c r="A153" t="s">
        <v>387</v>
      </c>
      <c r="B153" t="s">
        <v>821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-2.6416339999999998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-4.8298889999999997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-0.29364709999999999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16.375150000000001</v>
      </c>
      <c r="H153" cm="1">
        <f t="array" ref="H153">_xll.BDP(A153,$H$1)</f>
        <v>6.5883241508686785</v>
      </c>
      <c r="I153" cm="1">
        <f t="array" ref="I153">_xll.BDP(A153,$H$1)</f>
        <v>6.5883241508686785</v>
      </c>
    </row>
    <row r="154" spans="1:9" x14ac:dyDescent="0.25">
      <c r="A154" t="s">
        <v>388</v>
      </c>
      <c r="B154" t="s">
        <v>822</v>
      </c>
      <c r="C154" t="s">
        <v>271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-0.3498986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-5.9878199999999999E-2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-2.2093470000000002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17.468399999999999</v>
      </c>
      <c r="H154" cm="1">
        <f t="array" ref="H154">_xll.BDP(A154,$H$1)</f>
        <v>-4.4899029419681833</v>
      </c>
      <c r="I154" cm="1">
        <f t="array" ref="I154">_xll.BDP(A154,$H$1)</f>
        <v>-4.4899029419681833</v>
      </c>
    </row>
    <row r="155" spans="1:9" x14ac:dyDescent="0.25">
      <c r="A155" t="s">
        <v>389</v>
      </c>
      <c r="B155" t="s">
        <v>823</v>
      </c>
      <c r="C155" t="s">
        <v>275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-3.9688870000000001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-4.6671120000000004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-5.285482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20.724399999999999</v>
      </c>
      <c r="H155" cm="1">
        <f t="array" ref="H155">_xll.BDP(A155,$H$1)</f>
        <v>8.7040227371869587</v>
      </c>
      <c r="I155" cm="1">
        <f t="array" ref="I155">_xll.BDP(A155,$H$1)</f>
        <v>8.7040227371869587</v>
      </c>
    </row>
    <row r="156" spans="1:9" x14ac:dyDescent="0.25">
      <c r="A156" t="s">
        <v>124</v>
      </c>
      <c r="B156" t="s">
        <v>824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-2.3011200000000001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-7.2598950000000002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-9.9543719999999993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67.739649999999997</v>
      </c>
      <c r="H156" cm="1">
        <f t="array" ref="H156">_xll.BDP(A156,$H$1)</f>
        <v>13.243096207603344</v>
      </c>
      <c r="I156" cm="1">
        <f t="array" ref="I156">_xll.BDP(A156,$H$1)</f>
        <v>13.243096207603344</v>
      </c>
    </row>
    <row r="157" spans="1:9" x14ac:dyDescent="0.25">
      <c r="A157" t="s">
        <v>390</v>
      </c>
      <c r="B157" t="s">
        <v>825</v>
      </c>
      <c r="C157" t="s">
        <v>271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-0.2201717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-0.59421769999999996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6.0356420000000002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43.984580000000001</v>
      </c>
      <c r="H157" cm="1">
        <f t="array" ref="H157">_xll.BDP(A157,$H$1)</f>
        <v>10.345251101589581</v>
      </c>
      <c r="I157" cm="1">
        <f t="array" ref="I157">_xll.BDP(A157,$H$1)</f>
        <v>10.345251101589581</v>
      </c>
    </row>
    <row r="158" spans="1:9" x14ac:dyDescent="0.25">
      <c r="A158" t="s">
        <v>391</v>
      </c>
      <c r="B158" t="s">
        <v>826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-3.4275570000000002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-7.618169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-12.133139999999999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4.7563529999999998</v>
      </c>
      <c r="H158" cm="1">
        <f t="array" ref="H158">_xll.BDP(A158,$H$1)</f>
        <v>-12.613812211135414</v>
      </c>
      <c r="I158" cm="1">
        <f t="array" ref="I158">_xll.BDP(A158,$H$1)</f>
        <v>-12.613812211135414</v>
      </c>
    </row>
    <row r="159" spans="1:9" x14ac:dyDescent="0.25">
      <c r="A159" t="s">
        <v>75</v>
      </c>
      <c r="B159" t="s">
        <v>827</v>
      </c>
      <c r="C159" t="s">
        <v>267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-1.5520959999999999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-3.8153049999999999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6.3226589999999998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39.465899999999998</v>
      </c>
      <c r="H159" cm="1">
        <f t="array" ref="H159">_xll.BDP(A159,$H$1)</f>
        <v>-8.8129959549941557</v>
      </c>
      <c r="I159" cm="1">
        <f t="array" ref="I159">_xll.BDP(A159,$H$1)</f>
        <v>-8.8129959549941557</v>
      </c>
    </row>
    <row r="160" spans="1:9" x14ac:dyDescent="0.25">
      <c r="A160" t="s">
        <v>393</v>
      </c>
      <c r="B160" t="s">
        <v>829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-3.2113230000000001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-5.2274529999999997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-5.9198589999999998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-2.643656</v>
      </c>
      <c r="H160" cm="1">
        <f t="array" ref="H160">_xll.BDP(A160,$H$1)</f>
        <v>11.91183004029963</v>
      </c>
      <c r="I160" cm="1">
        <f t="array" ref="I160">_xll.BDP(A160,$H$1)</f>
        <v>11.91183004029963</v>
      </c>
    </row>
    <row r="161" spans="1:9" x14ac:dyDescent="0.25">
      <c r="A161" t="s">
        <v>394</v>
      </c>
      <c r="B161" t="s">
        <v>830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-2.3260290000000001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-3.7154639999999999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-2.307499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24.09686</v>
      </c>
      <c r="H161" cm="1">
        <f t="array" ref="H161">_xll.BDP(A161,$H$1)</f>
        <v>3.8265501254924472</v>
      </c>
      <c r="I161" cm="1">
        <f t="array" ref="I161">_xll.BDP(A161,$H$1)</f>
        <v>3.8265501254924472</v>
      </c>
    </row>
    <row r="162" spans="1:9" x14ac:dyDescent="0.25">
      <c r="A162" t="s">
        <v>395</v>
      </c>
      <c r="B162" t="s">
        <v>831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-2.8491949999999999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-6.6367960000000004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-7.0624469999999997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20.835550000000001</v>
      </c>
      <c r="H162" cm="1">
        <f t="array" ref="H162">_xll.BDP(A162,$H$1)</f>
        <v>1.5371793741113244</v>
      </c>
      <c r="I162" cm="1">
        <f t="array" ref="I162">_xll.BDP(A162,$H$1)</f>
        <v>1.5371793741113244</v>
      </c>
    </row>
    <row r="163" spans="1:9" x14ac:dyDescent="0.25">
      <c r="A163" t="s">
        <v>396</v>
      </c>
      <c r="B163" t="s">
        <v>832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-2.9792480000000001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-6.7947569999999997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-3.0488089999999999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38.300359999999998</v>
      </c>
      <c r="H163" cm="1">
        <f t="array" ref="H163">_xll.BDP(A163,$H$1)</f>
        <v>4.627832930663482</v>
      </c>
      <c r="I163" cm="1">
        <f t="array" ref="I163">_xll.BDP(A163,$H$1)</f>
        <v>4.627832930663482</v>
      </c>
    </row>
    <row r="164" spans="1:9" x14ac:dyDescent="0.25">
      <c r="A164" t="s">
        <v>397</v>
      </c>
      <c r="B164" t="s">
        <v>833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-4.5163479999999998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-7.1250980000000004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-5.5881920000000003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4.2933960000000004</v>
      </c>
      <c r="H164" cm="1">
        <f t="array" ref="H164">_xll.BDP(A164,$H$1)</f>
        <v>-1.7414454519475941</v>
      </c>
      <c r="I164" cm="1">
        <f t="array" ref="I164">_xll.BDP(A164,$H$1)</f>
        <v>-1.7414454519475941</v>
      </c>
    </row>
    <row r="165" spans="1:9" x14ac:dyDescent="0.25">
      <c r="A165" t="s">
        <v>398</v>
      </c>
      <c r="B165" t="s">
        <v>834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-1.3083180000000001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-1.9591879999999999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-5.1216910000000002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18.710629999999998</v>
      </c>
      <c r="H165" cm="1">
        <f t="array" ref="H165">_xll.BDP(A165,$H$1)</f>
        <v>-2.6995083815638199</v>
      </c>
      <c r="I165" cm="1">
        <f t="array" ref="I165">_xll.BDP(A165,$H$1)</f>
        <v>-2.6995083815638199</v>
      </c>
    </row>
    <row r="166" spans="1:9" x14ac:dyDescent="0.25">
      <c r="A166" t="s">
        <v>399</v>
      </c>
      <c r="B166" t="s">
        <v>835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-3.190763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-6.6770180000000003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-2.9851709999999998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18.463249999999999</v>
      </c>
      <c r="H166" cm="1">
        <f t="array" ref="H166">_xll.BDP(A166,$H$1)</f>
        <v>-2.1704751794829131</v>
      </c>
      <c r="I166" cm="1">
        <f t="array" ref="I166">_xll.BDP(A166,$H$1)</f>
        <v>-2.1704751794829131</v>
      </c>
    </row>
    <row r="167" spans="1:9" x14ac:dyDescent="0.25">
      <c r="A167" t="s">
        <v>193</v>
      </c>
      <c r="B167" t="s">
        <v>836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-1.8401730000000001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-4.9454229999999999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-1.3079320000000001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18.435220000000001</v>
      </c>
      <c r="H167" cm="1">
        <f t="array" ref="H167">_xll.BDP(A167,$H$1)</f>
        <v>3.8339182777691065</v>
      </c>
      <c r="I167" cm="1">
        <f t="array" ref="I167">_xll.BDP(A167,$H$1)</f>
        <v>3.8339182777691065</v>
      </c>
    </row>
    <row r="168" spans="1:9" x14ac:dyDescent="0.25">
      <c r="A168" t="s">
        <v>400</v>
      </c>
      <c r="B168" t="s">
        <v>837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-1.412067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-3.3655089999999999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-7.6193070000000001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5.1976630000000004</v>
      </c>
      <c r="H168" cm="1">
        <f t="array" ref="H168">_xll.BDP(A168,$H$1)</f>
        <v>-5.1926646433277703</v>
      </c>
      <c r="I168" cm="1">
        <f t="array" ref="I168">_xll.BDP(A168,$H$1)</f>
        <v>-5.1926646433277703</v>
      </c>
    </row>
    <row r="169" spans="1:9" x14ac:dyDescent="0.25">
      <c r="A169" t="s">
        <v>401</v>
      </c>
      <c r="B169" t="s">
        <v>838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-2.388722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-3.7238039999999999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-3.7963100000000001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24.469239999999999</v>
      </c>
      <c r="H169" cm="1">
        <f t="array" ref="H169">_xll.BDP(A169,$H$1)</f>
        <v>5.472117030309299</v>
      </c>
      <c r="I169" cm="1">
        <f t="array" ref="I169">_xll.BDP(A169,$H$1)</f>
        <v>5.472117030309299</v>
      </c>
    </row>
    <row r="170" spans="1:9" x14ac:dyDescent="0.25">
      <c r="A170" t="s">
        <v>402</v>
      </c>
      <c r="B170" t="s">
        <v>839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3.0610029999999999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-12.41075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-18.32038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-36.883560000000003</v>
      </c>
      <c r="H170" cm="1">
        <f t="array" ref="H170">_xll.BDP(A170,$H$1)</f>
        <v>-25.90992628493894</v>
      </c>
      <c r="I170" cm="1">
        <f t="array" ref="I170">_xll.BDP(A170,$H$1)</f>
        <v>-25.90992628493894</v>
      </c>
    </row>
    <row r="171" spans="1:9" x14ac:dyDescent="0.25">
      <c r="A171" t="s">
        <v>403</v>
      </c>
      <c r="B171" t="s">
        <v>840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-2.901224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-5.143014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-3.7290619999999999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8.6234149999999996</v>
      </c>
      <c r="H171" cm="1">
        <f t="array" ref="H171">_xll.BDP(A171,$H$1)</f>
        <v>-3.2890089417998718</v>
      </c>
      <c r="I171" cm="1">
        <f t="array" ref="I171">_xll.BDP(A171,$H$1)</f>
        <v>-3.2890089417998718</v>
      </c>
    </row>
    <row r="172" spans="1:9" x14ac:dyDescent="0.25">
      <c r="A172" t="s">
        <v>138</v>
      </c>
      <c r="B172" t="s">
        <v>841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-4.0994760000000001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1.9341950000000001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7.7331399999999997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28.976970000000001</v>
      </c>
      <c r="H172" cm="1">
        <f t="array" ref="H172">_xll.BDP(A172,$H$1)</f>
        <v>-6.3046652064418272</v>
      </c>
      <c r="I172" cm="1">
        <f t="array" ref="I172">_xll.BDP(A172,$H$1)</f>
        <v>-6.3046652064418272</v>
      </c>
    </row>
    <row r="173" spans="1:9" x14ac:dyDescent="0.25">
      <c r="A173" t="s">
        <v>404</v>
      </c>
      <c r="B173" t="s">
        <v>842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0.44054989999999999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-2.8816630000000001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-4.3759410000000001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57.655749999999998</v>
      </c>
      <c r="H173" cm="1">
        <f t="array" ref="H173">_xll.BDP(A173,$H$1)</f>
        <v>12.998905942752911</v>
      </c>
      <c r="I173" cm="1">
        <f t="array" ref="I173">_xll.BDP(A173,$H$1)</f>
        <v>12.998905942752911</v>
      </c>
    </row>
    <row r="174" spans="1:9" x14ac:dyDescent="0.25">
      <c r="A174" t="s">
        <v>67</v>
      </c>
      <c r="B174" t="s">
        <v>843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1.2457039999999999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-1.121332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-1.406482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19.769300000000001</v>
      </c>
      <c r="H174" cm="1">
        <f t="array" ref="H174">_xll.BDP(A174,$H$1)</f>
        <v>3.9646812489697094</v>
      </c>
      <c r="I174" cm="1">
        <f t="array" ref="I174">_xll.BDP(A174,$H$1)</f>
        <v>3.9646812489697094</v>
      </c>
    </row>
    <row r="175" spans="1:9" x14ac:dyDescent="0.25">
      <c r="A175" t="s">
        <v>172</v>
      </c>
      <c r="B175" t="s">
        <v>844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-5.2014269999999998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-10.86397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-9.61937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-1.57551</v>
      </c>
      <c r="H175" cm="1">
        <f t="array" ref="H175">_xll.BDP(A175,$H$1)</f>
        <v>-15.921244731284315</v>
      </c>
      <c r="I175" cm="1">
        <f t="array" ref="I175">_xll.BDP(A175,$H$1)</f>
        <v>-15.921244731284315</v>
      </c>
    </row>
    <row r="176" spans="1:9" x14ac:dyDescent="0.25">
      <c r="A176" t="s">
        <v>198</v>
      </c>
      <c r="B176" t="s">
        <v>845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-1.1749609999999999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-2.3520159999999999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4.3443319999999996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-23.897410000000001</v>
      </c>
      <c r="H176" cm="1">
        <f t="array" ref="H176">_xll.BDP(A176,$H$1)</f>
        <v>-9.2936804579773131</v>
      </c>
      <c r="I176" cm="1">
        <f t="array" ref="I176">_xll.BDP(A176,$H$1)</f>
        <v>-9.2936804579773131</v>
      </c>
    </row>
    <row r="177" spans="1:9" x14ac:dyDescent="0.25">
      <c r="A177" t="s">
        <v>405</v>
      </c>
      <c r="B177" t="s">
        <v>846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-1.9205810000000001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-3.4984500000000001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-2.6831010000000002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46.073090000000001</v>
      </c>
      <c r="H177" cm="1">
        <f t="array" ref="H177">_xll.BDP(A177,$H$1)</f>
        <v>12.783747649367614</v>
      </c>
      <c r="I177" cm="1">
        <f t="array" ref="I177">_xll.BDP(A177,$H$1)</f>
        <v>12.783747649367614</v>
      </c>
    </row>
    <row r="178" spans="1:9" x14ac:dyDescent="0.25">
      <c r="A178" t="s">
        <v>406</v>
      </c>
      <c r="B178" t="s">
        <v>847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-1.6919470000000001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-3.7026829999999999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-8.3085240000000002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8.6196710000000003</v>
      </c>
      <c r="H178" cm="1">
        <f t="array" ref="H178">_xll.BDP(A178,$H$1)</f>
        <v>-2.355737279789214</v>
      </c>
      <c r="I178" cm="1">
        <f t="array" ref="I178">_xll.BDP(A178,$H$1)</f>
        <v>-2.355737279789214</v>
      </c>
    </row>
    <row r="179" spans="1:9" x14ac:dyDescent="0.25">
      <c r="A179" t="s">
        <v>407</v>
      </c>
      <c r="B179" t="s">
        <v>848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-3.1612309999999999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-6.0584100000000003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-11.252929999999999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4.1395670000000004</v>
      </c>
      <c r="H179" cm="1">
        <f t="array" ref="H179">_xll.BDP(A179,$H$1)</f>
        <v>-8.9939423239838998</v>
      </c>
      <c r="I179" cm="1">
        <f t="array" ref="I179">_xll.BDP(A179,$H$1)</f>
        <v>-8.9939423239838998</v>
      </c>
    </row>
    <row r="180" spans="1:9" x14ac:dyDescent="0.25">
      <c r="A180" t="s">
        <v>408</v>
      </c>
      <c r="B180" t="s">
        <v>849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-2.5655510000000001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-5.0779399999999999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-7.3578640000000002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0.74111729999999998</v>
      </c>
      <c r="H180" cm="1">
        <f t="array" ref="H180">_xll.BDP(A180,$H$1)</f>
        <v>-9.4492952585085508</v>
      </c>
      <c r="I180" cm="1">
        <f t="array" ref="I180">_xll.BDP(A180,$H$1)</f>
        <v>-9.4492952585085508</v>
      </c>
    </row>
    <row r="181" spans="1:9" x14ac:dyDescent="0.25">
      <c r="A181" t="s">
        <v>409</v>
      </c>
      <c r="B181" t="s">
        <v>850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-2.3972760000000002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-1.551579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-2.8318449999999999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7.2814969999999999</v>
      </c>
      <c r="H181" cm="1">
        <f t="array" ref="H181">_xll.BDP(A181,$H$1)</f>
        <v>-3.0288320638322204</v>
      </c>
      <c r="I181" cm="1">
        <f t="array" ref="I181">_xll.BDP(A181,$H$1)</f>
        <v>-3.0288320638322204</v>
      </c>
    </row>
    <row r="182" spans="1:9" x14ac:dyDescent="0.25">
      <c r="A182" t="s">
        <v>202</v>
      </c>
      <c r="B182" t="s">
        <v>851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-2.663319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-3.8473000000000002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-6.1662229999999996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51.4499</v>
      </c>
      <c r="H182" cm="1">
        <f t="array" ref="H182">_xll.BDP(A182,$H$1)</f>
        <v>13.483229905795504</v>
      </c>
      <c r="I182" cm="1">
        <f t="array" ref="I182">_xll.BDP(A182,$H$1)</f>
        <v>13.483229905795504</v>
      </c>
    </row>
    <row r="183" spans="1:9" x14ac:dyDescent="0.25">
      <c r="A183" t="s">
        <v>410</v>
      </c>
      <c r="B183" t="s">
        <v>852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-2.2635770000000002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-14.687670000000001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-19.00422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-27.71227</v>
      </c>
      <c r="H183" cm="1">
        <f t="array" ref="H183">_xll.BDP(A183,$H$1)</f>
        <v>-26.451538584267865</v>
      </c>
      <c r="I183" cm="1">
        <f t="array" ref="I183">_xll.BDP(A183,$H$1)</f>
        <v>-26.451538584267865</v>
      </c>
    </row>
    <row r="184" spans="1:9" x14ac:dyDescent="0.25">
      <c r="A184" t="s">
        <v>411</v>
      </c>
      <c r="B184" t="s">
        <v>853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-0.92390030000000001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-4.9368429999999996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-8.1874870000000008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-17.277149999999999</v>
      </c>
      <c r="H184" cm="1">
        <f t="array" ref="H184">_xll.BDP(A184,$H$1)</f>
        <v>-20.725701130886893</v>
      </c>
      <c r="I184" cm="1">
        <f t="array" ref="I184">_xll.BDP(A184,$H$1)</f>
        <v>-20.725701130886893</v>
      </c>
    </row>
    <row r="185" spans="1:9" x14ac:dyDescent="0.25">
      <c r="A185" t="s">
        <v>412</v>
      </c>
      <c r="B185" t="s">
        <v>854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-1.1358600000000001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-4.6048859999999996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-9.7714420000000004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9.5396929999999998</v>
      </c>
      <c r="H185" cm="1">
        <f t="array" ref="H185">_xll.BDP(A185,$H$1)</f>
        <v>-8.7912748464294115</v>
      </c>
      <c r="I185" cm="1">
        <f t="array" ref="I185">_xll.BDP(A185,$H$1)</f>
        <v>-8.7912748464294115</v>
      </c>
    </row>
    <row r="186" spans="1:9" x14ac:dyDescent="0.25">
      <c r="A186" t="s">
        <v>413</v>
      </c>
      <c r="B186" t="s">
        <v>855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-3.8386429999999998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-6.2961999999999998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-12.255570000000001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54.242919999999998</v>
      </c>
      <c r="H186" cm="1">
        <f t="array" ref="H186">_xll.BDP(A186,$H$1)</f>
        <v>10.495858262714298</v>
      </c>
      <c r="I186" cm="1">
        <f t="array" ref="I186">_xll.BDP(A186,$H$1)</f>
        <v>10.495858262714298</v>
      </c>
    </row>
    <row r="187" spans="1:9" x14ac:dyDescent="0.25">
      <c r="A187" t="s">
        <v>414</v>
      </c>
      <c r="B187" t="s">
        <v>856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-3.2401719999999998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-5.5110159999999997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-5.6982660000000003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45.94811</v>
      </c>
      <c r="H187" cm="1">
        <f t="array" ref="H187">_xll.BDP(A187,$H$1)</f>
        <v>18.3470589817316</v>
      </c>
      <c r="I187" cm="1">
        <f t="array" ref="I187">_xll.BDP(A187,$H$1)</f>
        <v>18.3470589817316</v>
      </c>
    </row>
    <row r="188" spans="1:9" x14ac:dyDescent="0.25">
      <c r="A188" t="s">
        <v>415</v>
      </c>
      <c r="B188" t="s">
        <v>857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-2.3550330000000002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-2.958971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-7.7346950000000003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12.66567</v>
      </c>
      <c r="H188" cm="1">
        <f t="array" ref="H188">_xll.BDP(A188,$H$1)</f>
        <v>3.0302722628579906</v>
      </c>
      <c r="I188" cm="1">
        <f t="array" ref="I188">_xll.BDP(A188,$H$1)</f>
        <v>3.0302722628579906</v>
      </c>
    </row>
    <row r="189" spans="1:9" x14ac:dyDescent="0.25">
      <c r="A189" t="s">
        <v>416</v>
      </c>
      <c r="B189" t="s">
        <v>858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-3.101172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-6.0885249999999997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-5.8915369999999996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49.211730000000003</v>
      </c>
      <c r="H189" cm="1">
        <f t="array" ref="H189">_xll.BDP(A189,$H$1)</f>
        <v>10.41350031827041</v>
      </c>
      <c r="I189" cm="1">
        <f t="array" ref="I189">_xll.BDP(A189,$H$1)</f>
        <v>10.41350031827041</v>
      </c>
    </row>
    <row r="190" spans="1:9" x14ac:dyDescent="0.25">
      <c r="A190" t="s">
        <v>417</v>
      </c>
      <c r="B190" t="s">
        <v>859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-1.9232670000000001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-3.6144630000000002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-4.6903699999999997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15.62796</v>
      </c>
      <c r="H190" cm="1">
        <f t="array" ref="H190">_xll.BDP(A190,$H$1)</f>
        <v>-1.8442140924710633</v>
      </c>
      <c r="I190" cm="1">
        <f t="array" ref="I190">_xll.BDP(A190,$H$1)</f>
        <v>-1.8442140924710633</v>
      </c>
    </row>
    <row r="191" spans="1:9" x14ac:dyDescent="0.25">
      <c r="A191" t="s">
        <v>418</v>
      </c>
      <c r="B191" t="s">
        <v>860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-1.8431709999999999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-3.3632629999999999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-5.3276770000000004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27.42698</v>
      </c>
      <c r="H191" cm="1">
        <f t="array" ref="H191">_xll.BDP(A191,$H$1)</f>
        <v>4.7243656772216669</v>
      </c>
      <c r="I191" cm="1">
        <f t="array" ref="I191">_xll.BDP(A191,$H$1)</f>
        <v>4.7243656772216669</v>
      </c>
    </row>
    <row r="192" spans="1:9" x14ac:dyDescent="0.25">
      <c r="A192" t="s">
        <v>663</v>
      </c>
      <c r="B192" t="s">
        <v>1154</v>
      </c>
      <c r="C192" t="e">
        <v>#N/A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-1.8575839999999999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-3.6843189999999999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8.6650349999999996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-33.308759999999999</v>
      </c>
      <c r="H192" cm="1">
        <f t="array" ref="H192">_xll.BDP(A192,$H$1)</f>
        <v>-19.577627131127212</v>
      </c>
      <c r="I192" cm="1">
        <f t="array" ref="I192">_xll.BDP(A192,$H$1)</f>
        <v>-19.577627131127212</v>
      </c>
    </row>
    <row r="193" spans="1:9" x14ac:dyDescent="0.25">
      <c r="A193" t="s">
        <v>419</v>
      </c>
      <c r="B193" t="s">
        <v>861</v>
      </c>
      <c r="C193" t="s">
        <v>270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-2.2198690000000001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-6.087726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-14.81062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-10.35716</v>
      </c>
      <c r="H193" cm="1">
        <f t="array" ref="H193">_xll.BDP(A193,$H$1)</f>
        <v>-15.71522284267018</v>
      </c>
      <c r="I193" cm="1">
        <f t="array" ref="I193">_xll.BDP(A193,$H$1)</f>
        <v>-15.71522284267018</v>
      </c>
    </row>
    <row r="194" spans="1:9" x14ac:dyDescent="0.25">
      <c r="A194" t="s">
        <v>420</v>
      </c>
      <c r="B194" t="s">
        <v>862</v>
      </c>
      <c r="C194" t="s">
        <v>280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-3.7400929999999999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-8.4246639999999999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-12.315569999999999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14.67375</v>
      </c>
      <c r="H194" cm="1">
        <f t="array" ref="H194">_xll.BDP(A194,$H$1)</f>
        <v>-9.7268153388016199</v>
      </c>
      <c r="I194" cm="1">
        <f t="array" ref="I194">_xll.BDP(A194,$H$1)</f>
        <v>-9.7268153388016199</v>
      </c>
    </row>
    <row r="195" spans="1:9" x14ac:dyDescent="0.25">
      <c r="A195" t="s">
        <v>421</v>
      </c>
      <c r="B195" t="s">
        <v>863</v>
      </c>
      <c r="C195" t="s">
        <v>286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-2.1712570000000002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-5.3501139999999996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-7.2280569999999997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29.212759999999999</v>
      </c>
      <c r="H195" cm="1">
        <f t="array" ref="H195">_xll.BDP(A195,$H$1)</f>
        <v>2.1750614289932617</v>
      </c>
      <c r="I195" cm="1">
        <f t="array" ref="I195">_xll.BDP(A195,$H$1)</f>
        <v>2.1750614289932617</v>
      </c>
    </row>
    <row r="196" spans="1:9" x14ac:dyDescent="0.25">
      <c r="A196" t="s">
        <v>422</v>
      </c>
      <c r="B196" t="s">
        <v>864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-2.966145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-5.4979699999999996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-6.1616989999999996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36.060470000000002</v>
      </c>
      <c r="H196" cm="1">
        <f t="array" ref="H196">_xll.BDP(A196,$H$1)</f>
        <v>10.865429749601498</v>
      </c>
      <c r="I196" cm="1">
        <f t="array" ref="I196">_xll.BDP(A196,$H$1)</f>
        <v>10.865429749601498</v>
      </c>
    </row>
    <row r="197" spans="1:9" x14ac:dyDescent="0.25">
      <c r="A197" t="s">
        <v>423</v>
      </c>
      <c r="B197" t="s">
        <v>865</v>
      </c>
      <c r="C197" t="s">
        <v>259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-0.42653039999999998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-0.97032799999999997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-0.6702979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-12.576639999999999</v>
      </c>
      <c r="H197" cm="1">
        <f t="array" ref="H197">_xll.BDP(A197,$H$1)</f>
        <v>-6.2738591345490935</v>
      </c>
      <c r="I197" cm="1">
        <f t="array" ref="I197">_xll.BDP(A197,$H$1)</f>
        <v>-6.2738591345490935</v>
      </c>
    </row>
    <row r="198" spans="1:9" x14ac:dyDescent="0.25">
      <c r="A198" t="s">
        <v>424</v>
      </c>
      <c r="B198" t="s">
        <v>866</v>
      </c>
      <c r="C198" t="s">
        <v>261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-2.6972670000000001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-1.2931539999999999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-5.2936019999999999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60.349379999999996</v>
      </c>
      <c r="H198" cm="1">
        <f t="array" ref="H198">_xll.BDP(A198,$H$1)</f>
        <v>5.1663376946859083</v>
      </c>
      <c r="I198" cm="1">
        <f t="array" ref="I198">_xll.BDP(A198,$H$1)</f>
        <v>5.1663376946859083</v>
      </c>
    </row>
    <row r="199" spans="1:9" x14ac:dyDescent="0.25">
      <c r="A199" t="s">
        <v>425</v>
      </c>
      <c r="B199" t="s">
        <v>867</v>
      </c>
      <c r="C199" t="s">
        <v>265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-1.921905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-3.7915239999999999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-0.47547889999999998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30.340029999999999</v>
      </c>
      <c r="H199" cm="1">
        <f t="array" ref="H199">_xll.BDP(A199,$H$1)</f>
        <v>-0.22678695421419853</v>
      </c>
      <c r="I199" cm="1">
        <f t="array" ref="I199">_xll.BDP(A199,$H$1)</f>
        <v>-0.22678695421419853</v>
      </c>
    </row>
    <row r="200" spans="1:9" x14ac:dyDescent="0.25">
      <c r="A200" t="s">
        <v>426</v>
      </c>
      <c r="B200" t="s">
        <v>868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-2.658817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-2.8950670000000001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-5.5359629999999997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47.939190000000004</v>
      </c>
      <c r="H200" cm="1">
        <f t="array" ref="H200">_xll.BDP(A200,$H$1)</f>
        <v>5.9048558266706834</v>
      </c>
      <c r="I200" cm="1">
        <f t="array" ref="I200">_xll.BDP(A200,$H$1)</f>
        <v>5.9048558266706834</v>
      </c>
    </row>
    <row r="201" spans="1:9" x14ac:dyDescent="0.25">
      <c r="A201" t="s">
        <v>427</v>
      </c>
      <c r="B201" t="s">
        <v>869</v>
      </c>
      <c r="C201" t="s">
        <v>267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-1.9891000000000001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-6.824478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-6.0985889999999996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3.1444939999999999</v>
      </c>
      <c r="H201" cm="1">
        <f t="array" ref="H201">_xll.BDP(A201,$H$1)</f>
        <v>-5.797973656476243</v>
      </c>
      <c r="I201" cm="1">
        <f t="array" ref="I201">_xll.BDP(A201,$H$1)</f>
        <v>-5.797973656476243</v>
      </c>
    </row>
    <row r="202" spans="1:9" x14ac:dyDescent="0.25">
      <c r="A202" t="s">
        <v>428</v>
      </c>
      <c r="B202" t="s">
        <v>870</v>
      </c>
      <c r="C202" t="s">
        <v>286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-2.5505879999999999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-3.9505720000000002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-5.8912360000000001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19.28969</v>
      </c>
      <c r="H202" cm="1">
        <f t="array" ref="H202">_xll.BDP(A202,$H$1)</f>
        <v>-2.1016679481985941E-2</v>
      </c>
      <c r="I202" cm="1">
        <f t="array" ref="I202">_xll.BDP(A202,$H$1)</f>
        <v>-2.1016679481985941E-2</v>
      </c>
    </row>
    <row r="203" spans="1:9" x14ac:dyDescent="0.25">
      <c r="A203" t="s">
        <v>429</v>
      </c>
      <c r="B203" t="s">
        <v>871</v>
      </c>
      <c r="C203" t="s">
        <v>270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-3.8810880000000001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-10.06658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-12.653840000000001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-22.30444</v>
      </c>
      <c r="H203" cm="1">
        <f t="array" ref="H203">_xll.BDP(A203,$H$1)</f>
        <v>-18.656755580222907</v>
      </c>
      <c r="I203" cm="1">
        <f t="array" ref="I203">_xll.BDP(A203,$H$1)</f>
        <v>-18.656755580222907</v>
      </c>
    </row>
    <row r="204" spans="1:9" x14ac:dyDescent="0.25">
      <c r="A204" t="s">
        <v>430</v>
      </c>
      <c r="B204" t="s">
        <v>872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-3.4047190000000001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-10.13008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-8.1101600000000005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15.236140000000001</v>
      </c>
      <c r="H204" cm="1">
        <f t="array" ref="H204">_xll.BDP(A204,$H$1)</f>
        <v>3.9969991735284522</v>
      </c>
      <c r="I204" cm="1">
        <f t="array" ref="I204">_xll.BDP(A204,$H$1)</f>
        <v>3.9969991735284522</v>
      </c>
    </row>
    <row r="205" spans="1:9" x14ac:dyDescent="0.25">
      <c r="A205" t="s">
        <v>431</v>
      </c>
      <c r="B205" t="s">
        <v>873</v>
      </c>
      <c r="C205" t="s">
        <v>259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-3.6654490000000002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-6.1427389999999997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-6.0820439999999998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19.067209999999999</v>
      </c>
      <c r="H205" cm="1">
        <f t="array" ref="H205">_xll.BDP(A205,$H$1)</f>
        <v>1.4162538297761924</v>
      </c>
      <c r="I205" cm="1">
        <f t="array" ref="I205">_xll.BDP(A205,$H$1)</f>
        <v>1.4162538297761924</v>
      </c>
    </row>
    <row r="206" spans="1:9" x14ac:dyDescent="0.25">
      <c r="A206" t="s">
        <v>432</v>
      </c>
      <c r="B206" t="s">
        <v>874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-2.4422860000000002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2.3580329999999998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7.0676680000000003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-2.1910249999999998</v>
      </c>
      <c r="H206" cm="1">
        <f t="array" ref="H206">_xll.BDP(A206,$H$1)</f>
        <v>-1.2491075899918185</v>
      </c>
      <c r="I206" cm="1">
        <f t="array" ref="I206">_xll.BDP(A206,$H$1)</f>
        <v>-1.2491075899918185</v>
      </c>
    </row>
    <row r="207" spans="1:9" x14ac:dyDescent="0.25">
      <c r="A207" t="s">
        <v>433</v>
      </c>
      <c r="B207" t="s">
        <v>875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-3.5500379999999998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-2.5458729999999998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0.88773709999999995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-4.4276920000000004</v>
      </c>
      <c r="H207" cm="1">
        <f t="array" ref="H207">_xll.BDP(A207,$H$1)</f>
        <v>-5.1112753004237499</v>
      </c>
      <c r="I207" cm="1">
        <f t="array" ref="I207">_xll.BDP(A207,$H$1)</f>
        <v>-5.1112753004237499</v>
      </c>
    </row>
    <row r="208" spans="1:9" x14ac:dyDescent="0.25">
      <c r="A208" t="s">
        <v>434</v>
      </c>
      <c r="B208" t="s">
        <v>876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-2.7930389999999998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-4.8169620000000002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-3.7249180000000002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26.964569999999998</v>
      </c>
      <c r="H208" cm="1">
        <f t="array" ref="H208">_xll.BDP(A208,$H$1)</f>
        <v>15.131894427621267</v>
      </c>
      <c r="I208" cm="1">
        <f t="array" ref="I208">_xll.BDP(A208,$H$1)</f>
        <v>15.131894427621267</v>
      </c>
    </row>
    <row r="209" spans="1:9" x14ac:dyDescent="0.25">
      <c r="A209" t="s">
        <v>435</v>
      </c>
      <c r="B209" t="s">
        <v>877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-2.9557039999999999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-4.0685209999999996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-5.2844150000000001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16.524370000000001</v>
      </c>
      <c r="H209" cm="1">
        <f t="array" ref="H209">_xll.BDP(A209,$H$1)</f>
        <v>3.6989983301417242</v>
      </c>
      <c r="I209" cm="1">
        <f t="array" ref="I209">_xll.BDP(A209,$H$1)</f>
        <v>3.6989983301417242</v>
      </c>
    </row>
    <row r="210" spans="1:9" x14ac:dyDescent="0.25">
      <c r="A210" t="s">
        <v>436</v>
      </c>
      <c r="B210" t="s">
        <v>878</v>
      </c>
      <c r="C210" t="s">
        <v>265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0.56715119999999997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0.20593049999999999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-10.70524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5.0396419999999997</v>
      </c>
      <c r="H210" cm="1">
        <f t="array" ref="H210">_xll.BDP(A210,$H$1)</f>
        <v>-14.333800151659032</v>
      </c>
      <c r="I210" cm="1">
        <f t="array" ref="I210">_xll.BDP(A210,$H$1)</f>
        <v>-14.333800151659032</v>
      </c>
    </row>
    <row r="211" spans="1:9" x14ac:dyDescent="0.25">
      <c r="A211" t="s">
        <v>437</v>
      </c>
      <c r="B211" t="s">
        <v>879</v>
      </c>
      <c r="C211" t="s">
        <v>286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-1.9038079999999999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-1.9806079999999999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-6.4033069999999999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27.257719999999999</v>
      </c>
      <c r="H211" cm="1">
        <f t="array" ref="H211">_xll.BDP(A211,$H$1)</f>
        <v>-0.49004310583332567</v>
      </c>
      <c r="I211" cm="1">
        <f t="array" ref="I211">_xll.BDP(A211,$H$1)</f>
        <v>-0.49004310583332567</v>
      </c>
    </row>
    <row r="212" spans="1:9" x14ac:dyDescent="0.25">
      <c r="A212" t="s">
        <v>438</v>
      </c>
      <c r="B212" t="s">
        <v>880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-4.2479789999999999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-5.4675849999999997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-6.8446280000000002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29.853899999999999</v>
      </c>
      <c r="H212" cm="1">
        <f t="array" ref="H212">_xll.BDP(A212,$H$1)</f>
        <v>4.9041656718695625</v>
      </c>
      <c r="I212" cm="1">
        <f t="array" ref="I212">_xll.BDP(A212,$H$1)</f>
        <v>4.9041656718695625</v>
      </c>
    </row>
    <row r="213" spans="1:9" x14ac:dyDescent="0.25">
      <c r="A213" t="s">
        <v>439</v>
      </c>
      <c r="B213" t="s">
        <v>881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-0.80008109999999999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-3.1855380000000002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1.545226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20.865449999999999</v>
      </c>
      <c r="H213" cm="1">
        <f t="array" ref="H213">_xll.BDP(A213,$H$1)</f>
        <v>11.770687594360259</v>
      </c>
      <c r="I213" cm="1">
        <f t="array" ref="I213">_xll.BDP(A213,$H$1)</f>
        <v>11.770687594360259</v>
      </c>
    </row>
    <row r="214" spans="1:9" x14ac:dyDescent="0.25">
      <c r="A214" t="s">
        <v>440</v>
      </c>
      <c r="B214" t="s">
        <v>882</v>
      </c>
      <c r="C214" t="s">
        <v>261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-1.430563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-3.886387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-2.878657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32.844430000000003</v>
      </c>
      <c r="H214" cm="1">
        <f t="array" ref="H214">_xll.BDP(A214,$H$1)</f>
        <v>3.7473332218143631</v>
      </c>
      <c r="I214" cm="1">
        <f t="array" ref="I214">_xll.BDP(A214,$H$1)</f>
        <v>3.7473332218143631</v>
      </c>
    </row>
    <row r="215" spans="1:9" x14ac:dyDescent="0.25">
      <c r="A215" t="s">
        <v>441</v>
      </c>
      <c r="B215" t="s">
        <v>883</v>
      </c>
      <c r="C215" t="s">
        <v>265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-3.589941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-5.5272930000000002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-6.8163869999999998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-11.75989</v>
      </c>
      <c r="H215" cm="1">
        <f t="array" ref="H215">_xll.BDP(A215,$H$1)</f>
        <v>-14.751163385617902</v>
      </c>
      <c r="I215" cm="1">
        <f t="array" ref="I215">_xll.BDP(A215,$H$1)</f>
        <v>-14.751163385617902</v>
      </c>
    </row>
    <row r="216" spans="1:9" x14ac:dyDescent="0.25">
      <c r="A216" t="s">
        <v>442</v>
      </c>
      <c r="B216" t="s">
        <v>884</v>
      </c>
      <c r="C216" t="s">
        <v>275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-4.0733670000000002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-6.2605269999999997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-9.2549869999999999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7.96286</v>
      </c>
      <c r="H216" cm="1">
        <f t="array" ref="H216">_xll.BDP(A216,$H$1)</f>
        <v>-2.9915806308307435</v>
      </c>
      <c r="I216" cm="1">
        <f t="array" ref="I216">_xll.BDP(A216,$H$1)</f>
        <v>-2.9915806308307435</v>
      </c>
    </row>
    <row r="217" spans="1:9" x14ac:dyDescent="0.25">
      <c r="A217" t="s">
        <v>107</v>
      </c>
      <c r="B217" t="s">
        <v>885</v>
      </c>
      <c r="C217" t="s">
        <v>264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-4.0921459999999996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0.90843799999999997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17.976369999999999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93.871480000000005</v>
      </c>
      <c r="H217" cm="1">
        <f t="array" ref="H217">_xll.BDP(A217,$H$1)</f>
        <v>25.900794097672147</v>
      </c>
      <c r="I217" cm="1">
        <f t="array" ref="I217">_xll.BDP(A217,$H$1)</f>
        <v>25.900794097672147</v>
      </c>
    </row>
    <row r="218" spans="1:9" x14ac:dyDescent="0.25">
      <c r="A218" t="s">
        <v>443</v>
      </c>
      <c r="B218" t="s">
        <v>886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-0.98172459999999995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-3.9506429999999999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2.8690349999999998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14.389720000000001</v>
      </c>
      <c r="H218" cm="1">
        <f t="array" ref="H218">_xll.BDP(A218,$H$1)</f>
        <v>1.5832558951396007</v>
      </c>
      <c r="I218" cm="1">
        <f t="array" ref="I218">_xll.BDP(A218,$H$1)</f>
        <v>1.5832558951396007</v>
      </c>
    </row>
    <row r="219" spans="1:9" x14ac:dyDescent="0.25">
      <c r="A219" t="s">
        <v>444</v>
      </c>
      <c r="B219" t="s">
        <v>887</v>
      </c>
      <c r="C219" t="s">
        <v>259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-3.4580350000000002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-5.5202299999999997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0.35086040000000002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25.802949999999999</v>
      </c>
      <c r="H219" cm="1">
        <f t="array" ref="H219">_xll.BDP(A219,$H$1)</f>
        <v>0.43317757831336401</v>
      </c>
      <c r="I219" cm="1">
        <f t="array" ref="I219">_xll.BDP(A219,$H$1)</f>
        <v>0.43317757831336401</v>
      </c>
    </row>
    <row r="220" spans="1:9" x14ac:dyDescent="0.25">
      <c r="A220" t="s">
        <v>445</v>
      </c>
      <c r="B220" t="s">
        <v>888</v>
      </c>
      <c r="C220" t="s">
        <v>264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-1.423813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-3.3752789999999999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-9.716825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17.90062</v>
      </c>
      <c r="H220" cm="1">
        <f t="array" ref="H220">_xll.BDP(A220,$H$1)</f>
        <v>-4.399270813562981</v>
      </c>
      <c r="I220" cm="1">
        <f t="array" ref="I220">_xll.BDP(A220,$H$1)</f>
        <v>-4.399270813562981</v>
      </c>
    </row>
    <row r="221" spans="1:9" x14ac:dyDescent="0.25">
      <c r="A221" t="s">
        <v>446</v>
      </c>
      <c r="B221" t="s">
        <v>889</v>
      </c>
      <c r="C221" t="s">
        <v>265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-4.7188140000000001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-7.1918300000000004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-7.6410850000000003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5.4841019999999997E-2</v>
      </c>
      <c r="H221" cm="1">
        <f t="array" ref="H221">_xll.BDP(A221,$H$1)</f>
        <v>-13.47739021130189</v>
      </c>
      <c r="I221" cm="1">
        <f t="array" ref="I221">_xll.BDP(A221,$H$1)</f>
        <v>-13.47739021130189</v>
      </c>
    </row>
    <row r="222" spans="1:9" x14ac:dyDescent="0.25">
      <c r="A222" t="s">
        <v>156</v>
      </c>
      <c r="B222" t="s">
        <v>890</v>
      </c>
      <c r="C222" t="s">
        <v>267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-2.160971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-3.2105009999999998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4.1879350000000004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2.9959859999999998</v>
      </c>
      <c r="H222" cm="1">
        <f t="array" ref="H222">_xll.BDP(A222,$H$1)</f>
        <v>-10.179185930967574</v>
      </c>
      <c r="I222" cm="1">
        <f t="array" ref="I222">_xll.BDP(A222,$H$1)</f>
        <v>-10.179185930967574</v>
      </c>
    </row>
    <row r="223" spans="1:9" x14ac:dyDescent="0.25">
      <c r="A223" t="s">
        <v>447</v>
      </c>
      <c r="B223" t="s">
        <v>891</v>
      </c>
      <c r="C223" t="s">
        <v>280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-1.243822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-4.273746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2.4338660000000001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38.388800000000003</v>
      </c>
      <c r="H223" cm="1">
        <f t="array" ref="H223">_xll.BDP(A223,$H$1)</f>
        <v>10.15649445022644</v>
      </c>
      <c r="I223" cm="1">
        <f t="array" ref="I223">_xll.BDP(A223,$H$1)</f>
        <v>10.15649445022644</v>
      </c>
    </row>
    <row r="224" spans="1:9" x14ac:dyDescent="0.25">
      <c r="A224" t="s">
        <v>448</v>
      </c>
      <c r="B224" t="s">
        <v>892</v>
      </c>
      <c r="C224" t="s">
        <v>261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-1.040618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-0.4857707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-3.7936640000000001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-8.5434180000000008</v>
      </c>
      <c r="H224" cm="1">
        <f t="array" ref="H224">_xll.BDP(A224,$H$1)</f>
        <v>7.5948509227335066</v>
      </c>
      <c r="I224" cm="1">
        <f t="array" ref="I224">_xll.BDP(A224,$H$1)</f>
        <v>7.5948509227335066</v>
      </c>
    </row>
    <row r="225" spans="1:9" x14ac:dyDescent="0.25">
      <c r="A225" t="s">
        <v>449</v>
      </c>
      <c r="B225" t="s">
        <v>893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-3.472067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-6.0725800000000003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-4.7306039999999996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46.765625</v>
      </c>
      <c r="H225" cm="1">
        <f t="array" ref="H225">_xll.BDP(A225,$H$1)</f>
        <v>10.243161673508016</v>
      </c>
      <c r="I225" cm="1">
        <f t="array" ref="I225">_xll.BDP(A225,$H$1)</f>
        <v>10.243161673508016</v>
      </c>
    </row>
    <row r="226" spans="1:9" x14ac:dyDescent="0.25">
      <c r="A226" t="s">
        <v>450</v>
      </c>
      <c r="B226" t="s">
        <v>894</v>
      </c>
      <c r="C226" t="s">
        <v>280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-1.4108019999999999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-3.0163419999999999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19.205719999999999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-10.197139999999999</v>
      </c>
      <c r="H226" cm="1">
        <f t="array" ref="H226">_xll.BDP(A226,$H$1)</f>
        <v>4.1187021113343363</v>
      </c>
      <c r="I226" cm="1">
        <f t="array" ref="I226">_xll.BDP(A226,$H$1)</f>
        <v>4.1187021113343363</v>
      </c>
    </row>
    <row r="227" spans="1:9" x14ac:dyDescent="0.25">
      <c r="A227" t="s">
        <v>158</v>
      </c>
      <c r="B227" t="s">
        <v>895</v>
      </c>
      <c r="C227" t="s">
        <v>265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-2.0898340000000002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-3.8332359999999999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-2.592479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-1.3318179999999999</v>
      </c>
      <c r="H227" cm="1">
        <f t="array" ref="H227">_xll.BDP(A227,$H$1)</f>
        <v>-6.0625697846144648</v>
      </c>
      <c r="I227" cm="1">
        <f t="array" ref="I227">_xll.BDP(A227,$H$1)</f>
        <v>-6.0625697846144648</v>
      </c>
    </row>
    <row r="228" spans="1:9" x14ac:dyDescent="0.25">
      <c r="A228" t="s">
        <v>451</v>
      </c>
      <c r="B228" t="s">
        <v>896</v>
      </c>
      <c r="C228" t="s">
        <v>264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-3.4321350000000002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-4.3819590000000002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6.9767270000000003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6.3664990000000001</v>
      </c>
      <c r="H228" cm="1">
        <f t="array" ref="H228">_xll.BDP(A228,$H$1)</f>
        <v>7.0425535927816236</v>
      </c>
      <c r="I228" cm="1">
        <f t="array" ref="I228">_xll.BDP(A228,$H$1)</f>
        <v>7.0425535927816236</v>
      </c>
    </row>
    <row r="229" spans="1:9" x14ac:dyDescent="0.25">
      <c r="A229" t="s">
        <v>192</v>
      </c>
      <c r="B229" t="s">
        <v>897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3.1703410000000001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-6.2207990000000004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-13.991009999999999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1.826875</v>
      </c>
      <c r="H229" cm="1">
        <f t="array" ref="H229">_xll.BDP(A229,$H$1)</f>
        <v>-7.2022954912244401</v>
      </c>
      <c r="I229" cm="1">
        <f t="array" ref="I229">_xll.BDP(A229,$H$1)</f>
        <v>-7.2022954912244401</v>
      </c>
    </row>
    <row r="230" spans="1:9" x14ac:dyDescent="0.25">
      <c r="A230" t="s">
        <v>452</v>
      </c>
      <c r="B230" t="s">
        <v>898</v>
      </c>
      <c r="C230" t="s">
        <v>261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-6.0074370000000004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-10.65273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-5.1410309999999999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42.047490000000003</v>
      </c>
      <c r="H230" cm="1">
        <f t="array" ref="H230">_xll.BDP(A230,$H$1)</f>
        <v>20.274399094628347</v>
      </c>
      <c r="I230" cm="1">
        <f t="array" ref="I230">_xll.BDP(A230,$H$1)</f>
        <v>20.274399094628347</v>
      </c>
    </row>
    <row r="231" spans="1:9" x14ac:dyDescent="0.25">
      <c r="A231" t="s">
        <v>455</v>
      </c>
      <c r="B231" t="s">
        <v>901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-2.2914409999999998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-3.2067709999999998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-7.0622579999999999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27.68066</v>
      </c>
      <c r="H231" cm="1">
        <f t="array" ref="H231">_xll.BDP(A231,$H$1)</f>
        <v>6.9647360556633506</v>
      </c>
      <c r="I231" cm="1">
        <f t="array" ref="I231">_xll.BDP(A231,$H$1)</f>
        <v>6.9647360556633506</v>
      </c>
    </row>
    <row r="232" spans="1:9" x14ac:dyDescent="0.25">
      <c r="A232" t="s">
        <v>456</v>
      </c>
      <c r="B232" t="s">
        <v>902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-1.775226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-1.280505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-3.8276029999999999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6.5500239999999996</v>
      </c>
      <c r="H232" cm="1">
        <f t="array" ref="H232">_xll.BDP(A232,$H$1)</f>
        <v>4.3605356246214404</v>
      </c>
      <c r="I232" cm="1">
        <f t="array" ref="I232">_xll.BDP(A232,$H$1)</f>
        <v>4.3605356246214404</v>
      </c>
    </row>
    <row r="233" spans="1:9" x14ac:dyDescent="0.25">
      <c r="A233" t="s">
        <v>457</v>
      </c>
      <c r="B233" t="s">
        <v>903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-2.614271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-5.1299409999999996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-3.9164159999999999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24.12247</v>
      </c>
      <c r="H233" cm="1">
        <f t="array" ref="H233">_xll.BDP(A233,$H$1)</f>
        <v>2.1032115889684588</v>
      </c>
      <c r="I233" cm="1">
        <f t="array" ref="I233">_xll.BDP(A233,$H$1)</f>
        <v>2.1032115889684588</v>
      </c>
    </row>
    <row r="234" spans="1:9" x14ac:dyDescent="0.25">
      <c r="A234" t="s">
        <v>458</v>
      </c>
      <c r="B234" t="s">
        <v>904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-4.6060930000000004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-9.3729390000000006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-8.3015439999999998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-12.53674</v>
      </c>
      <c r="H234" cm="1">
        <f t="array" ref="H234">_xll.BDP(A234,$H$1)</f>
        <v>-11.007561911549637</v>
      </c>
      <c r="I234" cm="1">
        <f t="array" ref="I234">_xll.BDP(A234,$H$1)</f>
        <v>-11.007561911549637</v>
      </c>
    </row>
    <row r="235" spans="1:9" x14ac:dyDescent="0.25">
      <c r="A235" t="s">
        <v>459</v>
      </c>
      <c r="B235" t="s">
        <v>905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-2.8978809999999999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-5.1625779999999999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-8.319502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64.807789999999997</v>
      </c>
      <c r="H235" cm="1">
        <f t="array" ref="H235">_xll.BDP(A235,$H$1)</f>
        <v>15.649864828837618</v>
      </c>
      <c r="I235" cm="1">
        <f t="array" ref="I235">_xll.BDP(A235,$H$1)</f>
        <v>15.649864828837618</v>
      </c>
    </row>
    <row r="236" spans="1:9" x14ac:dyDescent="0.25">
      <c r="A236" t="s">
        <v>136</v>
      </c>
      <c r="B236" t="s">
        <v>906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-3.3901970000000001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-4.4631550000000004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-0.87716760000000005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105.43380000000001</v>
      </c>
      <c r="H236" cm="1">
        <f t="array" ref="H236">_xll.BDP(A236,$H$1)</f>
        <v>5.7728310929103088</v>
      </c>
      <c r="I236" cm="1">
        <f t="array" ref="I236">_xll.BDP(A236,$H$1)</f>
        <v>5.7728310929103088</v>
      </c>
    </row>
    <row r="237" spans="1:9" x14ac:dyDescent="0.25">
      <c r="A237" t="s">
        <v>460</v>
      </c>
      <c r="B237" t="s">
        <v>907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-1.6346620000000001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-2.6719580000000001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-5.3493009999999996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21.21855</v>
      </c>
      <c r="H237" cm="1">
        <f t="array" ref="H237">_xll.BDP(A237,$H$1)</f>
        <v>5.5349037996468988</v>
      </c>
      <c r="I237" cm="1">
        <f t="array" ref="I237">_xll.BDP(A237,$H$1)</f>
        <v>5.5349037996468988</v>
      </c>
    </row>
    <row r="238" spans="1:9" x14ac:dyDescent="0.25">
      <c r="A238" t="s">
        <v>84</v>
      </c>
      <c r="B238" t="s">
        <v>908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-2.8264309999999999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-19.652010000000001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-10.67305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-21.86985</v>
      </c>
      <c r="H238" cm="1">
        <f t="array" ref="H238">_xll.BDP(A238,$H$1)</f>
        <v>-14.096181460070367</v>
      </c>
      <c r="I238" cm="1">
        <f t="array" ref="I238">_xll.BDP(A238,$H$1)</f>
        <v>-14.096181460070367</v>
      </c>
    </row>
    <row r="239" spans="1:9" x14ac:dyDescent="0.25">
      <c r="A239" t="s">
        <v>461</v>
      </c>
      <c r="B239" t="s">
        <v>909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-4.6954589999999996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-8.8664930000000002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-8.3668969999999998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267.27379999999999</v>
      </c>
      <c r="H239" cm="1">
        <f t="array" ref="H239">_xll.BDP(A239,$H$1)</f>
        <v>35.872949881995659</v>
      </c>
      <c r="I239" cm="1">
        <f t="array" ref="I239">_xll.BDP(A239,$H$1)</f>
        <v>35.872949881995659</v>
      </c>
    </row>
    <row r="240" spans="1:9" x14ac:dyDescent="0.25">
      <c r="A240" t="s">
        <v>462</v>
      </c>
      <c r="B240" t="s">
        <v>910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-2.643103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-7.9064540000000001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-8.0172880000000006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-28.540369999999999</v>
      </c>
      <c r="H240" cm="1">
        <f t="array" ref="H240">_xll.BDP(A240,$H$1)</f>
        <v>-27.665592879228601</v>
      </c>
      <c r="I240" cm="1">
        <f t="array" ref="I240">_xll.BDP(A240,$H$1)</f>
        <v>-27.665592879228601</v>
      </c>
    </row>
    <row r="241" spans="1:9" x14ac:dyDescent="0.25">
      <c r="A241" t="s">
        <v>463</v>
      </c>
      <c r="B241" t="s">
        <v>911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-1.1362479999999999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-4.9236820000000003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-3.3587609999999999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-3.920166</v>
      </c>
      <c r="H241" cm="1">
        <f t="array" ref="H241">_xll.BDP(A241,$H$1)</f>
        <v>-5.2581182471224599</v>
      </c>
      <c r="I241" cm="1">
        <f t="array" ref="I241">_xll.BDP(A241,$H$1)</f>
        <v>-5.2581182471224599</v>
      </c>
    </row>
    <row r="242" spans="1:9" x14ac:dyDescent="0.25">
      <c r="A242" t="s">
        <v>464</v>
      </c>
      <c r="B242" t="s">
        <v>912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-2.463768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-5.2334759999999996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-6.1394310000000001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-2.2151269999999998</v>
      </c>
      <c r="H242" cm="1">
        <f t="array" ref="H242">_xll.BDP(A242,$H$1)</f>
        <v>-15.190358406295024</v>
      </c>
      <c r="I242" cm="1">
        <f t="array" ref="I242">_xll.BDP(A242,$H$1)</f>
        <v>-15.190358406295024</v>
      </c>
    </row>
    <row r="243" spans="1:9" x14ac:dyDescent="0.25">
      <c r="A243" t="s">
        <v>18</v>
      </c>
      <c r="B243" t="s">
        <v>913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-1.9086320000000001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0.75777410000000001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9.9889910000000004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36.746830000000003</v>
      </c>
      <c r="H243" cm="1">
        <f t="array" ref="H243">_xll.BDP(A243,$H$1)</f>
        <v>18.06757424160552</v>
      </c>
      <c r="I243" cm="1">
        <f t="array" ref="I243">_xll.BDP(A243,$H$1)</f>
        <v>18.06757424160552</v>
      </c>
    </row>
    <row r="244" spans="1:9" x14ac:dyDescent="0.25">
      <c r="A244" t="s">
        <v>2</v>
      </c>
      <c r="B244" t="s">
        <v>914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-3.0682019999999999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-4.6401450000000004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-1.9788809999999999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27.031199999999998</v>
      </c>
      <c r="H244" cm="1">
        <f t="array" ref="H244">_xll.BDP(A244,$H$1)</f>
        <v>14.421391865983399</v>
      </c>
      <c r="I244" cm="1">
        <f t="array" ref="I244">_xll.BDP(A244,$H$1)</f>
        <v>14.421391865983399</v>
      </c>
    </row>
    <row r="245" spans="1:9" x14ac:dyDescent="0.25">
      <c r="A245" t="s">
        <v>465</v>
      </c>
      <c r="B245" t="s">
        <v>915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-1.680679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-2.9986950000000001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-4.4156300000000002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44.437199999999997</v>
      </c>
      <c r="H245" cm="1">
        <f t="array" ref="H245">_xll.BDP(A245,$H$1)</f>
        <v>8.1759309516796872</v>
      </c>
      <c r="I245" cm="1">
        <f t="array" ref="I245">_xll.BDP(A245,$H$1)</f>
        <v>8.1759309516796872</v>
      </c>
    </row>
    <row r="246" spans="1:9" x14ac:dyDescent="0.25">
      <c r="A246" t="s">
        <v>466</v>
      </c>
      <c r="B246" t="s">
        <v>916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-2.1898010000000001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-4.5404549999999997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-10.97846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-6.0637509999999999</v>
      </c>
      <c r="H246" cm="1">
        <f t="array" ref="H246">_xll.BDP(A246,$H$1)</f>
        <v>-6.2144637725312544</v>
      </c>
      <c r="I246" cm="1">
        <f t="array" ref="I246">_xll.BDP(A246,$H$1)</f>
        <v>-6.2144637725312544</v>
      </c>
    </row>
    <row r="247" spans="1:9" x14ac:dyDescent="0.25">
      <c r="A247" t="s">
        <v>467</v>
      </c>
      <c r="B247" t="s">
        <v>917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-1.334705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-4.882917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-4.009277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3.7755200000000002</v>
      </c>
      <c r="H247" cm="1">
        <f t="array" ref="H247">_xll.BDP(A247,$H$1)</f>
        <v>1.7487635335128777</v>
      </c>
      <c r="I247" cm="1">
        <f t="array" ref="I247">_xll.BDP(A247,$H$1)</f>
        <v>1.7487635335128777</v>
      </c>
    </row>
    <row r="248" spans="1:9" x14ac:dyDescent="0.25">
      <c r="A248" t="s">
        <v>35</v>
      </c>
      <c r="B248" t="s">
        <v>918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-3.4517159999999998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-2.664323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2.820611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15.61117</v>
      </c>
      <c r="H248" cm="1">
        <f t="array" ref="H248">_xll.BDP(A248,$H$1)</f>
        <v>-14.042139126906703</v>
      </c>
      <c r="I248" cm="1">
        <f t="array" ref="I248">_xll.BDP(A248,$H$1)</f>
        <v>-14.042139126906703</v>
      </c>
    </row>
    <row r="249" spans="1:9" x14ac:dyDescent="0.25">
      <c r="A249" t="s">
        <v>468</v>
      </c>
      <c r="B249" t="s">
        <v>919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-3.8444430000000001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-4.7082670000000002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-3.7304789999999997E-2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31.339259999999999</v>
      </c>
      <c r="H249" cm="1">
        <f t="array" ref="H249">_xll.BDP(A249,$H$1)</f>
        <v>11.964449148240323</v>
      </c>
      <c r="I249" cm="1">
        <f t="array" ref="I249">_xll.BDP(A249,$H$1)</f>
        <v>11.964449148240323</v>
      </c>
    </row>
    <row r="250" spans="1:9" x14ac:dyDescent="0.25">
      <c r="A250" t="s">
        <v>469</v>
      </c>
      <c r="B250" t="s">
        <v>920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-0.93484040000000002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-0.95587849999999996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-4.110989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60.422150000000002</v>
      </c>
      <c r="H250" cm="1">
        <f t="array" ref="H250">_xll.BDP(A250,$H$1)</f>
        <v>18.277077042872556</v>
      </c>
      <c r="I250" cm="1">
        <f t="array" ref="I250">_xll.BDP(A250,$H$1)</f>
        <v>18.277077042872556</v>
      </c>
    </row>
    <row r="251" spans="1:9" x14ac:dyDescent="0.25">
      <c r="A251" t="s">
        <v>470</v>
      </c>
      <c r="B251" t="s">
        <v>921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-1.184226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-2.5709780000000002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7.2724820000000001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24.296749999999999</v>
      </c>
      <c r="H251" cm="1">
        <f t="array" ref="H251">_xll.BDP(A251,$H$1)</f>
        <v>4.3300906157242425</v>
      </c>
      <c r="I251" cm="1">
        <f t="array" ref="I251">_xll.BDP(A251,$H$1)</f>
        <v>4.3300906157242425</v>
      </c>
    </row>
    <row r="252" spans="1:9" x14ac:dyDescent="0.25">
      <c r="A252" t="s">
        <v>471</v>
      </c>
      <c r="B252" t="s">
        <v>922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-3.2444660000000001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-6.8504459999999998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-2.597826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17.869019999999999</v>
      </c>
      <c r="H252" cm="1">
        <f t="array" ref="H252">_xll.BDP(A252,$H$1)</f>
        <v>0.75493531530002411</v>
      </c>
      <c r="I252" cm="1">
        <f t="array" ref="I252">_xll.BDP(A252,$H$1)</f>
        <v>0.75493531530002411</v>
      </c>
    </row>
    <row r="253" spans="1:9" x14ac:dyDescent="0.25">
      <c r="A253" t="s">
        <v>181</v>
      </c>
      <c r="B253" t="s">
        <v>923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-1.531193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-2.890622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6.0807929999999999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55.269199999999998</v>
      </c>
      <c r="H253" cm="1">
        <f t="array" ref="H253">_xll.BDP(A253,$H$1)</f>
        <v>14.120304891665384</v>
      </c>
      <c r="I253" cm="1">
        <f t="array" ref="I253">_xll.BDP(A253,$H$1)</f>
        <v>14.120304891665384</v>
      </c>
    </row>
    <row r="254" spans="1:9" x14ac:dyDescent="0.25">
      <c r="A254" t="s">
        <v>472</v>
      </c>
      <c r="B254" t="s">
        <v>924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-2.9079039999999998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-4.3981969999999997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-6.7417980000000002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27.546559999999999</v>
      </c>
      <c r="H254" cm="1">
        <f t="array" ref="H254">_xll.BDP(A254,$H$1)</f>
        <v>2.2322789476573615</v>
      </c>
      <c r="I254" cm="1">
        <f t="array" ref="I254">_xll.BDP(A254,$H$1)</f>
        <v>2.2322789476573615</v>
      </c>
    </row>
    <row r="255" spans="1:9" x14ac:dyDescent="0.25">
      <c r="A255" t="s">
        <v>473</v>
      </c>
      <c r="B255" t="s">
        <v>925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-0.50384709999999999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-4.662191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-6.9182490000000003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19.725439999999999</v>
      </c>
      <c r="H255" cm="1">
        <f t="array" ref="H255">_xll.BDP(A255,$H$1)</f>
        <v>-1.3542072185747032</v>
      </c>
      <c r="I255" cm="1">
        <f t="array" ref="I255">_xll.BDP(A255,$H$1)</f>
        <v>-1.3542072185747032</v>
      </c>
    </row>
    <row r="256" spans="1:9" x14ac:dyDescent="0.25">
      <c r="A256" t="s">
        <v>474</v>
      </c>
      <c r="B256" t="s">
        <v>926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-4.7537890000000003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4.4784870000000003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2.9500199999999999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-22.124569999999999</v>
      </c>
      <c r="H256" cm="1">
        <f t="array" ref="H256">_xll.BDP(A256,$H$1)</f>
        <v>0.21319133375904648</v>
      </c>
      <c r="I256" cm="1">
        <f t="array" ref="I256">_xll.BDP(A256,$H$1)</f>
        <v>0.21319133375904648</v>
      </c>
    </row>
    <row r="257" spans="1:9" x14ac:dyDescent="0.25">
      <c r="A257" t="s">
        <v>135</v>
      </c>
      <c r="B257" t="s">
        <v>927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-2.638919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-3.1991299999999998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-1.7977559999999999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8.665915</v>
      </c>
      <c r="H257" cm="1">
        <f t="array" ref="H257">_xll.BDP(A257,$H$1)</f>
        <v>-18.140349536810206</v>
      </c>
      <c r="I257" cm="1">
        <f t="array" ref="I257">_xll.BDP(A257,$H$1)</f>
        <v>-18.140349536810206</v>
      </c>
    </row>
    <row r="258" spans="1:9" x14ac:dyDescent="0.25">
      <c r="A258" t="s">
        <v>476</v>
      </c>
      <c r="B258" t="s">
        <v>929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0.31655369999999999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-1.163475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-2.3630900000000001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23.18656</v>
      </c>
      <c r="H258" cm="1">
        <f t="array" ref="H258">_xll.BDP(A258,$H$1)</f>
        <v>7.6053910652827463</v>
      </c>
      <c r="I258" cm="1">
        <f t="array" ref="I258">_xll.BDP(A258,$H$1)</f>
        <v>7.6053910652827463</v>
      </c>
    </row>
    <row r="259" spans="1:9" x14ac:dyDescent="0.25">
      <c r="A259" t="s">
        <v>477</v>
      </c>
      <c r="B259" t="s">
        <v>930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-3.016721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-5.6055729999999997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-4.9605090000000001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48.918900000000001</v>
      </c>
      <c r="H259" cm="1">
        <f t="array" ref="H259">_xll.BDP(A259,$H$1)</f>
        <v>10.496982736615031</v>
      </c>
      <c r="I259" cm="1">
        <f t="array" ref="I259">_xll.BDP(A259,$H$1)</f>
        <v>10.496982736615031</v>
      </c>
    </row>
    <row r="260" spans="1:9" x14ac:dyDescent="0.25">
      <c r="A260" t="s">
        <v>478</v>
      </c>
      <c r="B260" t="s">
        <v>931</v>
      </c>
      <c r="C260" t="s">
        <v>263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-0.96679879999999996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-4.004257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2.2376749999999999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-22.277080000000002</v>
      </c>
      <c r="H260" cm="1">
        <f t="array" ref="H260">_xll.BDP(A260,$H$1)</f>
        <v>-4.2946456819152594</v>
      </c>
      <c r="I260" cm="1">
        <f t="array" ref="I260">_xll.BDP(A260,$H$1)</f>
        <v>-4.2946456819152594</v>
      </c>
    </row>
    <row r="261" spans="1:9" x14ac:dyDescent="0.25">
      <c r="A261" t="s">
        <v>479</v>
      </c>
      <c r="B261" t="s">
        <v>932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-3.1365620000000001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-7.6353850000000003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-11.21712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-0.65216510000000005</v>
      </c>
      <c r="H261" cm="1">
        <f t="array" ref="H261">_xll.BDP(A261,$H$1)</f>
        <v>-13.393306936625619</v>
      </c>
      <c r="I261" cm="1">
        <f t="array" ref="I261">_xll.BDP(A261,$H$1)</f>
        <v>-13.393306936625619</v>
      </c>
    </row>
    <row r="262" spans="1:9" x14ac:dyDescent="0.25">
      <c r="A262" t="s">
        <v>480</v>
      </c>
      <c r="B262" t="s">
        <v>933</v>
      </c>
      <c r="C262" t="s">
        <v>263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-2.9150450000000001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-8.4272480000000005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-7.4700160000000002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16.35256</v>
      </c>
      <c r="H262" cm="1">
        <f t="array" ref="H262">_xll.BDP(A262,$H$1)</f>
        <v>5.1301305090784881</v>
      </c>
      <c r="I262" cm="1">
        <f t="array" ref="I262">_xll.BDP(A262,$H$1)</f>
        <v>5.1301305090784881</v>
      </c>
    </row>
    <row r="263" spans="1:9" x14ac:dyDescent="0.25">
      <c r="A263" t="s">
        <v>2982</v>
      </c>
      <c r="B263" t="s">
        <v>2983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-4.7976029999999996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-0.94747899999999996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-1.247357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28.770109999999999</v>
      </c>
      <c r="H263" cm="1">
        <f t="array" ref="H263">_xll.BDP(A263,$H$1)</f>
        <v>-5.5386516495487683</v>
      </c>
      <c r="I263" cm="1">
        <f t="array" ref="I263">_xll.BDP(A263,$H$1)</f>
        <v>-5.5386516495487683</v>
      </c>
    </row>
    <row r="264" spans="1:9" x14ac:dyDescent="0.25">
      <c r="A264" t="s">
        <v>481</v>
      </c>
      <c r="B264" t="s">
        <v>934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-3.8436810000000001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-6.4845759999999997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-8.735436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86.117940000000004</v>
      </c>
      <c r="H264" cm="1">
        <f t="array" ref="H264">_xll.BDP(A264,$H$1)</f>
        <v>23.29494148839802</v>
      </c>
      <c r="I264" cm="1">
        <f t="array" ref="I264">_xll.BDP(A264,$H$1)</f>
        <v>23.29494148839802</v>
      </c>
    </row>
    <row r="265" spans="1:9" x14ac:dyDescent="0.25">
      <c r="A265" t="s">
        <v>167</v>
      </c>
      <c r="B265" t="s">
        <v>935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-3.6216370000000002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-5.6994160000000003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-7.7302299999999997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24.453849999999999</v>
      </c>
      <c r="H265" cm="1">
        <f t="array" ref="H265">_xll.BDP(A265,$H$1)</f>
        <v>4.5405473553749989</v>
      </c>
      <c r="I265" cm="1">
        <f t="array" ref="I265">_xll.BDP(A265,$H$1)</f>
        <v>4.5405473553749989</v>
      </c>
    </row>
    <row r="266" spans="1:9" x14ac:dyDescent="0.25">
      <c r="A266" t="s">
        <v>482</v>
      </c>
      <c r="B266" t="s">
        <v>936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-4.871645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-7.718464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-11.83996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48.180289999999999</v>
      </c>
      <c r="H266" cm="1">
        <f t="array" ref="H266">_xll.BDP(A266,$H$1)</f>
        <v>11.299483778428431</v>
      </c>
      <c r="I266" cm="1">
        <f t="array" ref="I266">_xll.BDP(A266,$H$1)</f>
        <v>11.299483778428431</v>
      </c>
    </row>
    <row r="267" spans="1:9" x14ac:dyDescent="0.25">
      <c r="A267" t="s">
        <v>483</v>
      </c>
      <c r="B267" t="s">
        <v>937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-2.2349130000000001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-2.746629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-4.010135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16.63158</v>
      </c>
      <c r="H267" cm="1">
        <f t="array" ref="H267">_xll.BDP(A267,$H$1)</f>
        <v>11.99761673816775</v>
      </c>
      <c r="I267" cm="1">
        <f t="array" ref="I267">_xll.BDP(A267,$H$1)</f>
        <v>11.99761673816775</v>
      </c>
    </row>
    <row r="268" spans="1:9" x14ac:dyDescent="0.25">
      <c r="A268" t="s">
        <v>484</v>
      </c>
      <c r="B268" t="s">
        <v>938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-5.2349699999999997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-6.9339690000000003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-8.027253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34.08381</v>
      </c>
      <c r="H268" cm="1">
        <f t="array" ref="H268">_xll.BDP(A268,$H$1)</f>
        <v>5.7835074676643856</v>
      </c>
      <c r="I268" cm="1">
        <f t="array" ref="I268">_xll.BDP(A268,$H$1)</f>
        <v>5.7835074676643856</v>
      </c>
    </row>
    <row r="269" spans="1:9" x14ac:dyDescent="0.25">
      <c r="A269" t="s">
        <v>485</v>
      </c>
      <c r="B269" t="s">
        <v>939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-2.0404719999999998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-0.88096110000000005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4.5279410000000002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23.02938</v>
      </c>
      <c r="H269" cm="1">
        <f t="array" ref="H269">_xll.BDP(A269,$H$1)</f>
        <v>18.089393490088199</v>
      </c>
      <c r="I269" cm="1">
        <f t="array" ref="I269">_xll.BDP(A269,$H$1)</f>
        <v>18.089393490088199</v>
      </c>
    </row>
    <row r="270" spans="1:9" x14ac:dyDescent="0.25">
      <c r="A270" t="s">
        <v>486</v>
      </c>
      <c r="B270" t="s">
        <v>940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-3.1609539999999998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-9.6270330000000008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-3.688183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26.02007</v>
      </c>
      <c r="H270" cm="1">
        <f t="array" ref="H270">_xll.BDP(A270,$H$1)</f>
        <v>-7.2673665632637201</v>
      </c>
      <c r="I270" cm="1">
        <f t="array" ref="I270">_xll.BDP(A270,$H$1)</f>
        <v>-7.2673665632637201</v>
      </c>
    </row>
    <row r="271" spans="1:9" x14ac:dyDescent="0.25">
      <c r="A271" t="s">
        <v>487</v>
      </c>
      <c r="B271" t="s">
        <v>941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-4.9413130000000001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-7.5069679999999996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-8.7499979999999997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38.125100000000003</v>
      </c>
      <c r="H271" cm="1">
        <f t="array" ref="H271">_xll.BDP(A271,$H$1)</f>
        <v>9.5130399391873013</v>
      </c>
      <c r="I271" cm="1">
        <f t="array" ref="I271">_xll.BDP(A271,$H$1)</f>
        <v>9.5130399391873013</v>
      </c>
    </row>
    <row r="272" spans="1:9" x14ac:dyDescent="0.25">
      <c r="A272" t="s">
        <v>488</v>
      </c>
      <c r="B272" t="s">
        <v>942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-2.5847440000000002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-2.211789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-7.3200649999999996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50.58052</v>
      </c>
      <c r="H272" cm="1">
        <f t="array" ref="H272">_xll.BDP(A272,$H$1)</f>
        <v>11.094450781954567</v>
      </c>
      <c r="I272" cm="1">
        <f t="array" ref="I272">_xll.BDP(A272,$H$1)</f>
        <v>11.094450781954567</v>
      </c>
    </row>
    <row r="273" spans="1:9" x14ac:dyDescent="0.25">
      <c r="A273" t="s">
        <v>489</v>
      </c>
      <c r="B273" t="s">
        <v>943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-2.3231999999999999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-6.6606310000000004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-6.0304250000000001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-40.084299999999999</v>
      </c>
      <c r="H273" cm="1">
        <f t="array" ref="H273">_xll.BDP(A273,$H$1)</f>
        <v>-27.363704373295661</v>
      </c>
      <c r="I273" cm="1">
        <f t="array" ref="I273">_xll.BDP(A273,$H$1)</f>
        <v>-27.363704373295661</v>
      </c>
    </row>
    <row r="274" spans="1:9" x14ac:dyDescent="0.25">
      <c r="A274" t="s">
        <v>490</v>
      </c>
      <c r="B274" t="s">
        <v>944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-4.13619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-4.6464319999999999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-6.4066219999999996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29.645130000000002</v>
      </c>
      <c r="H274" cm="1">
        <f t="array" ref="H274">_xll.BDP(A274,$H$1)</f>
        <v>11.102788245690663</v>
      </c>
      <c r="I274" cm="1">
        <f t="array" ref="I274">_xll.BDP(A274,$H$1)</f>
        <v>11.102788245690663</v>
      </c>
    </row>
    <row r="275" spans="1:9" x14ac:dyDescent="0.25">
      <c r="A275" t="s">
        <v>491</v>
      </c>
      <c r="B275" t="s">
        <v>945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-1.196706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-3.8281640000000001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-2.6675170000000001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51.529910000000001</v>
      </c>
      <c r="H275" cm="1">
        <f t="array" ref="H275">_xll.BDP(A275,$H$1)</f>
        <v>13.709705626594129</v>
      </c>
      <c r="I275" cm="1">
        <f t="array" ref="I275">_xll.BDP(A275,$H$1)</f>
        <v>13.709705626594129</v>
      </c>
    </row>
    <row r="276" spans="1:9" x14ac:dyDescent="0.25">
      <c r="A276" t="s">
        <v>492</v>
      </c>
      <c r="B276" t="s">
        <v>946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-2.9197000000000002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-3.6897440000000001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-3.100657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24.12604</v>
      </c>
      <c r="H276" cm="1">
        <f t="array" ref="H276">_xll.BDP(A276,$H$1)</f>
        <v>5.1038087277377917</v>
      </c>
      <c r="I276" cm="1">
        <f t="array" ref="I276">_xll.BDP(A276,$H$1)</f>
        <v>5.1038087277377917</v>
      </c>
    </row>
    <row r="277" spans="1:9" x14ac:dyDescent="0.25">
      <c r="A277" t="s">
        <v>41</v>
      </c>
      <c r="B277" t="s">
        <v>947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-2.852538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-4.1231679999999997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-5.4292959999999999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14.00296</v>
      </c>
      <c r="H277" cm="1">
        <f t="array" ref="H277">_xll.BDP(A277,$H$1)</f>
        <v>-13.309224820653281</v>
      </c>
      <c r="I277" cm="1">
        <f t="array" ref="I277">_xll.BDP(A277,$H$1)</f>
        <v>-13.309224820653281</v>
      </c>
    </row>
    <row r="278" spans="1:9" x14ac:dyDescent="0.25">
      <c r="A278" t="s">
        <v>493</v>
      </c>
      <c r="B278" t="s">
        <v>948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-1.256446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-3.28626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6.5807079999999996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14.53586</v>
      </c>
      <c r="H278" cm="1">
        <f t="array" ref="H278">_xll.BDP(A278,$H$1)</f>
        <v>3.0433818829482795</v>
      </c>
      <c r="I278" cm="1">
        <f t="array" ref="I278">_xll.BDP(A278,$H$1)</f>
        <v>3.0433818829482795</v>
      </c>
    </row>
    <row r="279" spans="1:9" x14ac:dyDescent="0.25">
      <c r="A279" t="s">
        <v>62</v>
      </c>
      <c r="B279" t="s">
        <v>949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-3.594014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-5.905151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-1.076926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-21.834669999999999</v>
      </c>
      <c r="H279" cm="1">
        <f t="array" ref="H279">_xll.BDP(A279,$H$1)</f>
        <v>-15.01285605907775</v>
      </c>
      <c r="I279" cm="1">
        <f t="array" ref="I279">_xll.BDP(A279,$H$1)</f>
        <v>-15.01285605907775</v>
      </c>
    </row>
    <row r="280" spans="1:9" x14ac:dyDescent="0.25">
      <c r="A280" t="s">
        <v>494</v>
      </c>
      <c r="B280" t="s">
        <v>950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-2.1451229999999999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-8.5434169999999998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-9.4665839999999992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1.4674469999999999</v>
      </c>
      <c r="H280" cm="1">
        <f t="array" ref="H280">_xll.BDP(A280,$H$1)</f>
        <v>1.8914547482829824</v>
      </c>
      <c r="I280" cm="1">
        <f t="array" ref="I280">_xll.BDP(A280,$H$1)</f>
        <v>1.8914547482829824</v>
      </c>
    </row>
    <row r="281" spans="1:9" x14ac:dyDescent="0.25">
      <c r="A281" t="s">
        <v>495</v>
      </c>
      <c r="B281" t="s">
        <v>951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-4.4917030000000002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-7.2580669999999996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-9.8519249999999996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31.045100000000001</v>
      </c>
      <c r="H281" cm="1">
        <f t="array" ref="H281">_xll.BDP(A281,$H$1)</f>
        <v>6.1648866206809982</v>
      </c>
      <c r="I281" cm="1">
        <f t="array" ref="I281">_xll.BDP(A281,$H$1)</f>
        <v>6.1648866206809982</v>
      </c>
    </row>
    <row r="282" spans="1:9" x14ac:dyDescent="0.25">
      <c r="A282" t="s">
        <v>496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0.97405819999999999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7.4264039999999998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10.13086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78.721800000000002</v>
      </c>
      <c r="H282" cm="1">
        <f t="array" ref="H282">_xll.BDP(A282,$H$1)</f>
        <v>31.165551315225944</v>
      </c>
      <c r="I282" cm="1">
        <f t="array" ref="I282">_xll.BDP(A282,$H$1)</f>
        <v>31.165551315225944</v>
      </c>
    </row>
    <row r="283" spans="1:9" x14ac:dyDescent="0.25">
      <c r="A283" t="s">
        <v>497</v>
      </c>
      <c r="B283" t="s">
        <v>952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0.3680852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6.4619400000000002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10.047420000000001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80.772130000000004</v>
      </c>
      <c r="H283" cm="1">
        <f t="array" ref="H283">_xll.BDP(A283,$H$1)</f>
        <v>33.008121442820482</v>
      </c>
      <c r="I283" cm="1">
        <f t="array" ref="I283">_xll.BDP(A283,$H$1)</f>
        <v>33.008121442820482</v>
      </c>
    </row>
    <row r="284" spans="1:9" x14ac:dyDescent="0.25">
      <c r="A284" t="s">
        <v>498</v>
      </c>
      <c r="B284" t="s">
        <v>953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-3.7830720000000002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-4.4448720000000002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-0.34420780000000001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32.703600000000002</v>
      </c>
      <c r="H284" cm="1">
        <f t="array" ref="H284">_xll.BDP(A284,$H$1)</f>
        <v>14.805680669876006</v>
      </c>
      <c r="I284" cm="1">
        <f t="array" ref="I284">_xll.BDP(A284,$H$1)</f>
        <v>14.805680669876006</v>
      </c>
    </row>
    <row r="285" spans="1:9" x14ac:dyDescent="0.25">
      <c r="A285" t="s">
        <v>499</v>
      </c>
      <c r="B285" t="s">
        <v>954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-4.6612200000000001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-8.6140000000000008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-2.7664499999999999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32.292169999999999</v>
      </c>
      <c r="H285" cm="1">
        <f t="array" ref="H285">_xll.BDP(A285,$H$1)</f>
        <v>24.922858907991536</v>
      </c>
      <c r="I285" cm="1">
        <f t="array" ref="I285">_xll.BDP(A285,$H$1)</f>
        <v>24.922858907991536</v>
      </c>
    </row>
    <row r="286" spans="1:9" x14ac:dyDescent="0.25">
      <c r="A286" t="s">
        <v>500</v>
      </c>
      <c r="B286" t="s">
        <v>955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-4.5145530000000003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-7.1140189999999999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-4.885929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20.236450000000001</v>
      </c>
      <c r="H286" cm="1">
        <f t="array" ref="H286">_xll.BDP(A286,$H$1)</f>
        <v>7.2924374705079966</v>
      </c>
      <c r="I286" cm="1">
        <f t="array" ref="I286">_xll.BDP(A286,$H$1)</f>
        <v>7.2924374705079966</v>
      </c>
    </row>
    <row r="287" spans="1:9" x14ac:dyDescent="0.25">
      <c r="A287" t="s">
        <v>501</v>
      </c>
      <c r="B287" t="s">
        <v>956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-2.4509789999999998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-5.329968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-3.4329770000000002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-10.2818</v>
      </c>
      <c r="H287" cm="1">
        <f t="array" ref="H287">_xll.BDP(A287,$H$1)</f>
        <v>-16.006997920022368</v>
      </c>
      <c r="I287" cm="1">
        <f t="array" ref="I287">_xll.BDP(A287,$H$1)</f>
        <v>-16.006997920022368</v>
      </c>
    </row>
    <row r="288" spans="1:9" x14ac:dyDescent="0.25">
      <c r="A288" t="s">
        <v>502</v>
      </c>
      <c r="B288" t="s">
        <v>957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-5.3908069999999997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-7.2044990000000002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-4.244942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30.94164</v>
      </c>
      <c r="H288" cm="1">
        <f t="array" ref="H288">_xll.BDP(A288,$H$1)</f>
        <v>9.3010318355799253</v>
      </c>
      <c r="I288" cm="1">
        <f t="array" ref="I288">_xll.BDP(A288,$H$1)</f>
        <v>9.3010318355799253</v>
      </c>
    </row>
    <row r="289" spans="1:9" x14ac:dyDescent="0.25">
      <c r="A289" t="s">
        <v>98</v>
      </c>
      <c r="B289" t="s">
        <v>958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-4.0637189999999999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-6.2150740000000004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-2.8597429999999999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15.592219999999999</v>
      </c>
      <c r="H289" cm="1">
        <f t="array" ref="H289">_xll.BDP(A289,$H$1)</f>
        <v>-0.85648960658830675</v>
      </c>
      <c r="I289" cm="1">
        <f t="array" ref="I289">_xll.BDP(A289,$H$1)</f>
        <v>-0.85648960658830675</v>
      </c>
    </row>
    <row r="290" spans="1:9" x14ac:dyDescent="0.25">
      <c r="A290" t="s">
        <v>134</v>
      </c>
      <c r="B290" t="s">
        <v>959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-1.473549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-4.1185229999999997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-4.5372560000000002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22.890029999999999</v>
      </c>
      <c r="H290" cm="1">
        <f t="array" ref="H290">_xll.BDP(A290,$H$1)</f>
        <v>-2.5127775898715088</v>
      </c>
      <c r="I290" cm="1">
        <f t="array" ref="I290">_xll.BDP(A290,$H$1)</f>
        <v>-2.5127775898715088</v>
      </c>
    </row>
    <row r="291" spans="1:9" x14ac:dyDescent="0.25">
      <c r="A291" t="s">
        <v>503</v>
      </c>
      <c r="B291" t="s">
        <v>960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-1.816943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-4.7091000000000003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-3.0335640000000001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1.366152</v>
      </c>
      <c r="H291" cm="1">
        <f t="array" ref="H291">_xll.BDP(A291,$H$1)</f>
        <v>-8.6401843203057442</v>
      </c>
      <c r="I291" cm="1">
        <f t="array" ref="I291">_xll.BDP(A291,$H$1)</f>
        <v>-8.6401843203057442</v>
      </c>
    </row>
    <row r="292" spans="1:9" x14ac:dyDescent="0.25">
      <c r="A292" t="s">
        <v>504</v>
      </c>
      <c r="B292" t="s">
        <v>961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-5.0548409999999997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-8.3056830000000001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-2.422971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4.8526730000000002</v>
      </c>
      <c r="H292" cm="1">
        <f t="array" ref="H292">_xll.BDP(A292,$H$1)</f>
        <v>2.5506840428064446</v>
      </c>
      <c r="I292" cm="1">
        <f t="array" ref="I292">_xll.BDP(A292,$H$1)</f>
        <v>2.5506840428064446</v>
      </c>
    </row>
    <row r="293" spans="1:9" x14ac:dyDescent="0.25">
      <c r="A293" t="s">
        <v>71</v>
      </c>
      <c r="B293" t="s">
        <v>962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-3.896477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-2.9741659999999999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-3.2120959999999998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10.468719999999999</v>
      </c>
      <c r="H293" cm="1">
        <f t="array" ref="H293">_xll.BDP(A293,$H$1)</f>
        <v>2.5822254892353724</v>
      </c>
      <c r="I293" cm="1">
        <f t="array" ref="I293">_xll.BDP(A293,$H$1)</f>
        <v>2.5822254892353724</v>
      </c>
    </row>
    <row r="294" spans="1:9" x14ac:dyDescent="0.25">
      <c r="A294" t="s">
        <v>505</v>
      </c>
      <c r="B294" t="s">
        <v>963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-5.018885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-5.0158990000000001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-8.5211590000000008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42.081110000000002</v>
      </c>
      <c r="H294" cm="1">
        <f t="array" ref="H294">_xll.BDP(A294,$H$1)</f>
        <v>16.130298199151774</v>
      </c>
      <c r="I294" cm="1">
        <f t="array" ref="I294">_xll.BDP(A294,$H$1)</f>
        <v>16.130298199151774</v>
      </c>
    </row>
    <row r="295" spans="1:9" x14ac:dyDescent="0.25">
      <c r="A295" t="s">
        <v>506</v>
      </c>
      <c r="B295" t="s">
        <v>964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-3.458596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-8.6318730000000006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-12.418290000000001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-32.751289999999997</v>
      </c>
      <c r="H295" cm="1">
        <f t="array" ref="H295">_xll.BDP(A295,$H$1)</f>
        <v>-31.9633501400467</v>
      </c>
      <c r="I295" cm="1">
        <f t="array" ref="I295">_xll.BDP(A295,$H$1)</f>
        <v>-31.9633501400467</v>
      </c>
    </row>
    <row r="296" spans="1:9" x14ac:dyDescent="0.25">
      <c r="A296" t="s">
        <v>2226</v>
      </c>
      <c r="B296" t="s">
        <v>2227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-7.0152070000000002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-3.679824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2.9381020000000002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44.451700000000002</v>
      </c>
      <c r="H296" cm="1">
        <f t="array" ref="H296">_xll.BDP(A296,$H$1)</f>
        <v>10.690890080335068</v>
      </c>
      <c r="I296" cm="1">
        <f t="array" ref="I296">_xll.BDP(A296,$H$1)</f>
        <v>10.690890080335068</v>
      </c>
    </row>
    <row r="297" spans="1:9" x14ac:dyDescent="0.25">
      <c r="A297" t="s">
        <v>507</v>
      </c>
      <c r="B297" t="s">
        <v>965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-1.616201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-1.23593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-4.5872359999999999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28.61544</v>
      </c>
      <c r="H297" cm="1">
        <f t="array" ref="H297">_xll.BDP(A297,$H$1)</f>
        <v>0.50102259396779425</v>
      </c>
      <c r="I297" cm="1">
        <f t="array" ref="I297">_xll.BDP(A297,$H$1)</f>
        <v>0.50102259396779425</v>
      </c>
    </row>
    <row r="298" spans="1:9" x14ac:dyDescent="0.25">
      <c r="A298" t="s">
        <v>508</v>
      </c>
      <c r="B298" t="s">
        <v>966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-0.85722200000000004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-5.2579149999999997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-8.2860049999999994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5.6524749999999999</v>
      </c>
      <c r="H298" cm="1">
        <f t="array" ref="H298">_xll.BDP(A298,$H$1)</f>
        <v>-8.1231410873359788</v>
      </c>
      <c r="I298" cm="1">
        <f t="array" ref="I298">_xll.BDP(A298,$H$1)</f>
        <v>-8.1231410873359788</v>
      </c>
    </row>
    <row r="299" spans="1:9" x14ac:dyDescent="0.25">
      <c r="A299" t="s">
        <v>509</v>
      </c>
      <c r="B299" t="s">
        <v>967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-4.4215179999999998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-7.6077389999999996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-7.3815429999999997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42.08379</v>
      </c>
      <c r="H299" cm="1">
        <f t="array" ref="H299">_xll.BDP(A299,$H$1)</f>
        <v>8.6780645015205327</v>
      </c>
      <c r="I299" cm="1">
        <f t="array" ref="I299">_xll.BDP(A299,$H$1)</f>
        <v>8.6780645015205327</v>
      </c>
    </row>
    <row r="300" spans="1:9" x14ac:dyDescent="0.25">
      <c r="A300" t="s">
        <v>510</v>
      </c>
      <c r="B300" t="s">
        <v>968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7.5193589999999997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7.6133769999999998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13.24438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19.440239999999999</v>
      </c>
      <c r="H300" cm="1">
        <f t="array" ref="H300">_xll.BDP(A300,$H$1)</f>
        <v>18.89862294977646</v>
      </c>
      <c r="I300" cm="1">
        <f t="array" ref="I300">_xll.BDP(A300,$H$1)</f>
        <v>18.89862294977646</v>
      </c>
    </row>
    <row r="301" spans="1:9" x14ac:dyDescent="0.25">
      <c r="A301" t="s">
        <v>511</v>
      </c>
      <c r="B301" t="s">
        <v>969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-1.445819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-3.3372130000000002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1.8112680000000001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36.202060000000003</v>
      </c>
      <c r="H301" cm="1">
        <f t="array" ref="H301">_xll.BDP(A301,$H$1)</f>
        <v>10.049123239464041</v>
      </c>
      <c r="I301" cm="1">
        <f t="array" ref="I301">_xll.BDP(A301,$H$1)</f>
        <v>10.049123239464041</v>
      </c>
    </row>
    <row r="302" spans="1:9" x14ac:dyDescent="0.25">
      <c r="A302" t="s">
        <v>512</v>
      </c>
      <c r="B302" t="s">
        <v>970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-1.9122710000000001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-1.9736860000000001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-3.8883649999999998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45.781100000000002</v>
      </c>
      <c r="H302" cm="1">
        <f t="array" ref="H302">_xll.BDP(A302,$H$1)</f>
        <v>6.5615761921548668</v>
      </c>
      <c r="I302" cm="1">
        <f t="array" ref="I302">_xll.BDP(A302,$H$1)</f>
        <v>6.5615761921548668</v>
      </c>
    </row>
    <row r="303" spans="1:9" x14ac:dyDescent="0.25">
      <c r="A303" t="s">
        <v>513</v>
      </c>
      <c r="B303" t="s">
        <v>971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-3.3152170000000001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-3.4389829999999999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-4.6395030000000004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24.859089999999998</v>
      </c>
      <c r="H303" cm="1">
        <f t="array" ref="H303">_xll.BDP(A303,$H$1)</f>
        <v>0.87835629554424921</v>
      </c>
      <c r="I303" cm="1">
        <f t="array" ref="I303">_xll.BDP(A303,$H$1)</f>
        <v>0.87835629554424921</v>
      </c>
    </row>
    <row r="304" spans="1:9" x14ac:dyDescent="0.25">
      <c r="A304" t="s">
        <v>514</v>
      </c>
      <c r="B304" t="s">
        <v>972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-3.6514669999999998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-8.8354210000000002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-5.7388130000000004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-4.6273629999999999</v>
      </c>
      <c r="H304" cm="1">
        <f t="array" ref="H304">_xll.BDP(A304,$H$1)</f>
        <v>-5.6412904795783367</v>
      </c>
      <c r="I304" cm="1">
        <f t="array" ref="I304">_xll.BDP(A304,$H$1)</f>
        <v>-5.6412904795783367</v>
      </c>
    </row>
    <row r="305" spans="1:9" x14ac:dyDescent="0.25">
      <c r="A305" t="s">
        <v>515</v>
      </c>
      <c r="B305" t="s">
        <v>973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-1.3086059999999999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-2.0734490000000001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5.2824460000000002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5.8531610000000001</v>
      </c>
      <c r="H305" cm="1">
        <f t="array" ref="H305">_xll.BDP(A305,$H$1)</f>
        <v>-3.620239836579652</v>
      </c>
      <c r="I305" cm="1">
        <f t="array" ref="I305">_xll.BDP(A305,$H$1)</f>
        <v>-3.620239836579652</v>
      </c>
    </row>
    <row r="306" spans="1:9" x14ac:dyDescent="0.25">
      <c r="A306" t="s">
        <v>516</v>
      </c>
      <c r="B306" t="s">
        <v>974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-6.0262549999999999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-7.1749599999999996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1.9204369999999999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-1.6938409999999999</v>
      </c>
      <c r="H306" cm="1">
        <f t="array" ref="H306">_xll.BDP(A306,$H$1)</f>
        <v>-3.7879038357356376</v>
      </c>
      <c r="I306" cm="1">
        <f t="array" ref="I306">_xll.BDP(A306,$H$1)</f>
        <v>-3.7879038357356376</v>
      </c>
    </row>
    <row r="307" spans="1:9" x14ac:dyDescent="0.25">
      <c r="A307" t="s">
        <v>5</v>
      </c>
      <c r="B307" t="s">
        <v>975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-2.4334069999999999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-6.6990869999999996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-11.26667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13.63</v>
      </c>
      <c r="H307" cm="1">
        <f t="array" ref="H307">_xll.BDP(A307,$H$1)</f>
        <v>6.8101560632967892</v>
      </c>
      <c r="I307" cm="1">
        <f t="array" ref="I307">_xll.BDP(A307,$H$1)</f>
        <v>6.8101560632967892</v>
      </c>
    </row>
    <row r="308" spans="1:9" x14ac:dyDescent="0.25">
      <c r="A308" t="s">
        <v>517</v>
      </c>
      <c r="B308" t="s">
        <v>976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-4.4680330000000001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-2.7782089999999999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-3.005369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33.522449999999999</v>
      </c>
      <c r="H308" cm="1">
        <f t="array" ref="H308">_xll.BDP(A308,$H$1)</f>
        <v>7.6725268590287223</v>
      </c>
      <c r="I308" cm="1">
        <f t="array" ref="I308">_xll.BDP(A308,$H$1)</f>
        <v>7.6725268590287223</v>
      </c>
    </row>
    <row r="309" spans="1:9" x14ac:dyDescent="0.25">
      <c r="A309" t="s">
        <v>518</v>
      </c>
      <c r="B309" t="s">
        <v>977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-4.3869300000000004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-7.5344480000000003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-10.827780000000001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10.564640000000001</v>
      </c>
      <c r="H309" cm="1">
        <f t="array" ref="H309">_xll.BDP(A309,$H$1)</f>
        <v>-9.4119458310567872</v>
      </c>
      <c r="I309" cm="1">
        <f t="array" ref="I309">_xll.BDP(A309,$H$1)</f>
        <v>-9.4119458310567872</v>
      </c>
    </row>
    <row r="310" spans="1:9" x14ac:dyDescent="0.25">
      <c r="A310" t="s">
        <v>519</v>
      </c>
      <c r="B310" t="s">
        <v>978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-2.9018030000000001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-2.678274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-3.0344690000000001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27.150390000000002</v>
      </c>
      <c r="H310" cm="1">
        <f t="array" ref="H310">_xll.BDP(A310,$H$1)</f>
        <v>5.1573657015013481</v>
      </c>
      <c r="I310" cm="1">
        <f t="array" ref="I310">_xll.BDP(A310,$H$1)</f>
        <v>5.1573657015013481</v>
      </c>
    </row>
    <row r="311" spans="1:9" x14ac:dyDescent="0.25">
      <c r="A311" t="s">
        <v>520</v>
      </c>
      <c r="B311" t="s">
        <v>979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-3.3867590000000001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-4.4455650000000002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-8.6412859999999991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22.05744</v>
      </c>
      <c r="H311" cm="1">
        <f t="array" ref="H311">_xll.BDP(A311,$H$1)</f>
        <v>-3.3883210402681661</v>
      </c>
      <c r="I311" cm="1">
        <f t="array" ref="I311">_xll.BDP(A311,$H$1)</f>
        <v>-3.3883210402681661</v>
      </c>
    </row>
    <row r="312" spans="1:9" x14ac:dyDescent="0.25">
      <c r="A312" t="s">
        <v>521</v>
      </c>
      <c r="B312" t="s">
        <v>980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-2.5168780000000002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-3.9857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-7.3550079999999998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-12.85543</v>
      </c>
      <c r="H312" cm="1">
        <f t="array" ref="H312">_xll.BDP(A312,$H$1)</f>
        <v>-9.762451234698192</v>
      </c>
      <c r="I312" cm="1">
        <f t="array" ref="I312">_xll.BDP(A312,$H$1)</f>
        <v>-9.762451234698192</v>
      </c>
    </row>
    <row r="313" spans="1:9" x14ac:dyDescent="0.25">
      <c r="A313" t="s">
        <v>522</v>
      </c>
      <c r="B313" t="s">
        <v>981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-2.4759259999999998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-1.300427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13.24962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-57.591459999999998</v>
      </c>
      <c r="H313" cm="1">
        <f t="array" ref="H313">_xll.BDP(A313,$H$1)</f>
        <v>-25.43953140733209</v>
      </c>
      <c r="I313" cm="1">
        <f t="array" ref="I313">_xll.BDP(A313,$H$1)</f>
        <v>-25.43953140733209</v>
      </c>
    </row>
    <row r="314" spans="1:9" x14ac:dyDescent="0.25">
      <c r="A314" t="s">
        <v>523</v>
      </c>
      <c r="B314" t="s">
        <v>982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-0.95744689999999999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-1.122552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-3.3281670000000001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0.41067749999999997</v>
      </c>
      <c r="H314" cm="1">
        <f t="array" ref="H314">_xll.BDP(A314,$H$1)</f>
        <v>-7.8703843370095283</v>
      </c>
      <c r="I314" cm="1">
        <f t="array" ref="I314">_xll.BDP(A314,$H$1)</f>
        <v>-7.8703843370095283</v>
      </c>
    </row>
    <row r="315" spans="1:9" x14ac:dyDescent="0.25">
      <c r="A315" t="s">
        <v>524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1.6991909999999999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-0.86725909999999995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-6.1142820000000002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30.871400000000001</v>
      </c>
      <c r="H315" cm="1">
        <f t="array" ref="H315">_xll.BDP(A315,$H$1)</f>
        <v>2.9072323761227228</v>
      </c>
      <c r="I315" cm="1">
        <f t="array" ref="I315">_xll.BDP(A315,$H$1)</f>
        <v>2.9072323761227228</v>
      </c>
    </row>
    <row r="316" spans="1:9" x14ac:dyDescent="0.25">
      <c r="A316" t="s">
        <v>525</v>
      </c>
      <c r="B316" t="s">
        <v>984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-1.32843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-4.1053179999999996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-7.4555210000000001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15.493840000000001</v>
      </c>
      <c r="H316" cm="1">
        <f t="array" ref="H316">_xll.BDP(A316,$H$1)</f>
        <v>-5.2580682820572724</v>
      </c>
      <c r="I316" cm="1">
        <f t="array" ref="I316">_xll.BDP(A316,$H$1)</f>
        <v>-5.2580682820572724</v>
      </c>
    </row>
    <row r="317" spans="1:9" x14ac:dyDescent="0.25">
      <c r="A317" t="s">
        <v>526</v>
      </c>
      <c r="B317" t="s">
        <v>985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-4.7558570000000001E-2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-1.99159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-5.5034879999999999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17.781890000000001</v>
      </c>
      <c r="H317" cm="1">
        <f t="array" ref="H317">_xll.BDP(A317,$H$1)</f>
        <v>-2.9229792980026237</v>
      </c>
      <c r="I317" cm="1">
        <f t="array" ref="I317">_xll.BDP(A317,$H$1)</f>
        <v>-2.9229792980026237</v>
      </c>
    </row>
    <row r="318" spans="1:9" x14ac:dyDescent="0.25">
      <c r="A318" t="s">
        <v>527</v>
      </c>
      <c r="B318" t="s">
        <v>986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-3.4902739999999999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-6.1238989999999998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-3.5482100000000001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42.848289999999999</v>
      </c>
      <c r="H318" cm="1">
        <f t="array" ref="H318">_xll.BDP(A318,$H$1)</f>
        <v>16.391759103742412</v>
      </c>
      <c r="I318" cm="1">
        <f t="array" ref="I318">_xll.BDP(A318,$H$1)</f>
        <v>16.391759103742412</v>
      </c>
    </row>
    <row r="319" spans="1:9" x14ac:dyDescent="0.25">
      <c r="A319" t="s">
        <v>2345</v>
      </c>
      <c r="B319" t="s">
        <v>3091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-2.9978479999999998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-2.9960429999999998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-3.2138300000000002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987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-3.3259639999999999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-6.3313249999999996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2.5181840000000002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15.632429999999999</v>
      </c>
      <c r="H320" cm="1">
        <f t="array" ref="H320">_xll.BDP(A320,$H$1)</f>
        <v>7.0769771951556413</v>
      </c>
      <c r="I320" cm="1">
        <f t="array" ref="I320">_xll.BDP(A320,$H$1)</f>
        <v>7.0769771951556413</v>
      </c>
    </row>
    <row r="321" spans="1:9" x14ac:dyDescent="0.25">
      <c r="A321" t="s">
        <v>529</v>
      </c>
      <c r="B321" t="s">
        <v>988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-4.7819969999999996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-14.624689999999999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-15.112869999999999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-14.22129</v>
      </c>
      <c r="H321" cm="1">
        <f t="array" ref="H321">_xll.BDP(A321,$H$1)</f>
        <v>-15.205390408996081</v>
      </c>
      <c r="I321" cm="1">
        <f t="array" ref="I321">_xll.BDP(A321,$H$1)</f>
        <v>-15.205390408996081</v>
      </c>
    </row>
    <row r="322" spans="1:9" x14ac:dyDescent="0.25">
      <c r="A322" t="s">
        <v>530</v>
      </c>
      <c r="B322" t="s">
        <v>989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-0.96231520000000004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-3.1746949999999998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5.2714470000000002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-48.493499999999997</v>
      </c>
      <c r="H322" cm="1">
        <f t="array" ref="H322">_xll.BDP(A322,$H$1)</f>
        <v>-28.435499229641909</v>
      </c>
      <c r="I322" cm="1">
        <f t="array" ref="I322">_xll.BDP(A322,$H$1)</f>
        <v>-28.435499229641909</v>
      </c>
    </row>
    <row r="323" spans="1:9" x14ac:dyDescent="0.25">
      <c r="A323" t="s">
        <v>531</v>
      </c>
      <c r="B323" t="s">
        <v>990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-3.1478619999999999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-4.6246780000000003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-1.7084859999999999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6.469824</v>
      </c>
      <c r="H323" cm="1">
        <f t="array" ref="H323">_xll.BDP(A323,$H$1)</f>
        <v>1.7978793453177526</v>
      </c>
      <c r="I323" cm="1">
        <f t="array" ref="I323">_xll.BDP(A323,$H$1)</f>
        <v>1.7978793453177526</v>
      </c>
    </row>
    <row r="324" spans="1:9" x14ac:dyDescent="0.25">
      <c r="A324" t="s">
        <v>532</v>
      </c>
      <c r="B324" t="s">
        <v>991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-1.391235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-2.7218849999999999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-3.242947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28.088419999999999</v>
      </c>
      <c r="H324" cm="1">
        <f t="array" ref="H324">_xll.BDP(A324,$H$1)</f>
        <v>5.9519629393879638</v>
      </c>
      <c r="I324" cm="1">
        <f t="array" ref="I324">_xll.BDP(A324,$H$1)</f>
        <v>5.9519629393879638</v>
      </c>
    </row>
    <row r="325" spans="1:9" x14ac:dyDescent="0.25">
      <c r="A325" t="s">
        <v>533</v>
      </c>
      <c r="B325" t="s">
        <v>992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-1.348398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-1.1481220000000001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2.9963250000000001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-10.06137</v>
      </c>
      <c r="H325" cm="1">
        <f t="array" ref="H325">_xll.BDP(A325,$H$1)</f>
        <v>-7.9175952304610036</v>
      </c>
      <c r="I325" cm="1">
        <f t="array" ref="I325">_xll.BDP(A325,$H$1)</f>
        <v>-7.9175952304610036</v>
      </c>
    </row>
    <row r="326" spans="1:9" x14ac:dyDescent="0.25">
      <c r="A326" t="s">
        <v>534</v>
      </c>
      <c r="B326" t="s">
        <v>993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-3.3581189999999999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-5.3927899999999998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-1.790205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11.84215</v>
      </c>
      <c r="H326" cm="1">
        <f t="array" ref="H326">_xll.BDP(A326,$H$1)</f>
        <v>-6.6152252955231541</v>
      </c>
      <c r="I326" cm="1">
        <f t="array" ref="I326">_xll.BDP(A326,$H$1)</f>
        <v>-6.6152252955231541</v>
      </c>
    </row>
    <row r="327" spans="1:9" x14ac:dyDescent="0.25">
      <c r="A327" t="s">
        <v>535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-2.7363650000000002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-7.0218559999999997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-6.288144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23.980499999999999</v>
      </c>
      <c r="H327" cm="1">
        <f t="array" ref="H327">_xll.BDP(A327,$H$1)</f>
        <v>-2.7619256841359139</v>
      </c>
      <c r="I327" cm="1">
        <f t="array" ref="I327">_xll.BDP(A327,$H$1)</f>
        <v>-2.7619256841359139</v>
      </c>
    </row>
    <row r="328" spans="1:9" x14ac:dyDescent="0.25">
      <c r="A328" t="s">
        <v>536</v>
      </c>
      <c r="B328" t="s">
        <v>995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-3.1574559999999998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-3.4021979999999998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0.2601752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44.465000000000003</v>
      </c>
      <c r="H328" cm="1">
        <f t="array" ref="H328">_xll.BDP(A328,$H$1)</f>
        <v>-0.12760720111205268</v>
      </c>
      <c r="I328" cm="1">
        <f t="array" ref="I328">_xll.BDP(A328,$H$1)</f>
        <v>-0.12760720111205268</v>
      </c>
    </row>
    <row r="329" spans="1:9" x14ac:dyDescent="0.25">
      <c r="A329" t="s">
        <v>537</v>
      </c>
      <c r="B329" t="s">
        <v>996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-3.3934660000000001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-6.2506750000000002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-9.2793419999999998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0.47117189999999998</v>
      </c>
      <c r="H329" cm="1">
        <f t="array" ref="H329">_xll.BDP(A329,$H$1)</f>
        <v>-3.1557489451639311</v>
      </c>
      <c r="I329" cm="1">
        <f t="array" ref="I329">_xll.BDP(A329,$H$1)</f>
        <v>-3.1557489451639311</v>
      </c>
    </row>
    <row r="330" spans="1:9" x14ac:dyDescent="0.25">
      <c r="A330" t="s">
        <v>538</v>
      </c>
      <c r="B330" t="s">
        <v>997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-0.3115406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-5.5034510000000001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-5.7332979999999996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47.968859999999999</v>
      </c>
      <c r="H330" cm="1">
        <f t="array" ref="H330">_xll.BDP(A330,$H$1)</f>
        <v>0.27144797147129712</v>
      </c>
      <c r="I330" cm="1">
        <f t="array" ref="I330">_xll.BDP(A330,$H$1)</f>
        <v>0.27144797147129712</v>
      </c>
    </row>
    <row r="331" spans="1:9" x14ac:dyDescent="0.25">
      <c r="A331" t="s">
        <v>539</v>
      </c>
      <c r="B331" t="s">
        <v>998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-1.5905450000000001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-5.1642359999999998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-7.9756799999999997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43.218910000000001</v>
      </c>
      <c r="H331" cm="1">
        <f t="array" ref="H331">_xll.BDP(A331,$H$1)</f>
        <v>-0.76939272719738205</v>
      </c>
      <c r="I331" cm="1">
        <f t="array" ref="I331">_xll.BDP(A331,$H$1)</f>
        <v>-0.76939272719738205</v>
      </c>
    </row>
    <row r="332" spans="1:9" x14ac:dyDescent="0.25">
      <c r="A332" t="s">
        <v>540</v>
      </c>
      <c r="B332" t="s">
        <v>999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-6.0256860000000003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-8.0363779999999991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-9.0709660000000003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60.215899999999998</v>
      </c>
      <c r="H332" cm="1">
        <f t="array" ref="H332">_xll.BDP(A332,$H$1)</f>
        <v>3.2877778906082322</v>
      </c>
      <c r="I332" cm="1">
        <f t="array" ref="I332">_xll.BDP(A332,$H$1)</f>
        <v>3.2877778906082322</v>
      </c>
    </row>
    <row r="333" spans="1:9" x14ac:dyDescent="0.25">
      <c r="A333" t="s">
        <v>541</v>
      </c>
      <c r="B333" t="s">
        <v>1000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-3.889869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-7.592924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17.946190000000001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-44.669939999999997</v>
      </c>
      <c r="H333" cm="1">
        <f t="array" ref="H333">_xll.BDP(A333,$H$1)</f>
        <v>-29.631245547859809</v>
      </c>
      <c r="I333" cm="1">
        <f t="array" ref="I333">_xll.BDP(A333,$H$1)</f>
        <v>-29.631245547859809</v>
      </c>
    </row>
    <row r="334" spans="1:9" x14ac:dyDescent="0.25">
      <c r="A334" t="s">
        <v>151</v>
      </c>
      <c r="B334" t="s">
        <v>1001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-3.016238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-2.3207960000000001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3.4828579999999998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16.818460000000002</v>
      </c>
      <c r="H334" cm="1">
        <f t="array" ref="H334">_xll.BDP(A334,$H$1)</f>
        <v>4.2024597231523604</v>
      </c>
      <c r="I334" cm="1">
        <f t="array" ref="I334">_xll.BDP(A334,$H$1)</f>
        <v>4.2024597231523604</v>
      </c>
    </row>
    <row r="335" spans="1:9" x14ac:dyDescent="0.25">
      <c r="A335" t="s">
        <v>542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-2.524769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-5.296843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-0.57607299999999995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49.340260000000001</v>
      </c>
      <c r="H335" cm="1">
        <f t="array" ref="H335">_xll.BDP(A335,$H$1)</f>
        <v>11.364566958828449</v>
      </c>
      <c r="I335" cm="1">
        <f t="array" ref="I335">_xll.BDP(A335,$H$1)</f>
        <v>11.364566958828449</v>
      </c>
    </row>
    <row r="336" spans="1:9" x14ac:dyDescent="0.25">
      <c r="A336" t="s">
        <v>543</v>
      </c>
      <c r="B336" t="s">
        <v>1003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-2.5445259999999998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-6.7954910000000002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-9.2261740000000003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23.515599999999999</v>
      </c>
      <c r="H336" cm="1">
        <f t="array" ref="H336">_xll.BDP(A336,$H$1)</f>
        <v>-10.228370400330981</v>
      </c>
      <c r="I336" cm="1">
        <f t="array" ref="I336">_xll.BDP(A336,$H$1)</f>
        <v>-10.228370400330981</v>
      </c>
    </row>
    <row r="337" spans="1:9" x14ac:dyDescent="0.25">
      <c r="A337" t="s">
        <v>544</v>
      </c>
      <c r="B337" t="s">
        <v>1004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-2.0590730000000002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-0.71577040000000003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7.5853590000000004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-14.30791</v>
      </c>
      <c r="H337" cm="1">
        <f t="array" ref="H337">_xll.BDP(A337,$H$1)</f>
        <v>-10.890509408573708</v>
      </c>
      <c r="I337" cm="1">
        <f t="array" ref="I337">_xll.BDP(A337,$H$1)</f>
        <v>-10.890509408573708</v>
      </c>
    </row>
    <row r="338" spans="1:9" x14ac:dyDescent="0.25">
      <c r="A338" t="s">
        <v>545</v>
      </c>
      <c r="B338" t="s">
        <v>1005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-2.49471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-2.7312569999999998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-5.6659449999999998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18.36317</v>
      </c>
      <c r="H338" cm="1">
        <f t="array" ref="H338">_xll.BDP(A338,$H$1)</f>
        <v>3.9087159112946765</v>
      </c>
      <c r="I338" cm="1">
        <f t="array" ref="I338">_xll.BDP(A338,$H$1)</f>
        <v>3.9087159112946765</v>
      </c>
    </row>
    <row r="339" spans="1:9" x14ac:dyDescent="0.25">
      <c r="A339" t="s">
        <v>546</v>
      </c>
      <c r="B339" t="s">
        <v>1006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-1.742272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-3.138398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2.7357999999999998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-0.29385450000000002</v>
      </c>
      <c r="H339" cm="1">
        <f t="array" ref="H339">_xll.BDP(A339,$H$1)</f>
        <v>5.5041749410422751</v>
      </c>
      <c r="I339" cm="1">
        <f t="array" ref="I339">_xll.BDP(A339,$H$1)</f>
        <v>5.5041749410422751</v>
      </c>
    </row>
    <row r="340" spans="1:9" x14ac:dyDescent="0.25">
      <c r="A340" t="s">
        <v>547</v>
      </c>
      <c r="B340" t="s">
        <v>1007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-2.80859375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-3.043774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-0.1648444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-9.3223459999999996</v>
      </c>
      <c r="H340" cm="1">
        <f t="array" ref="H340">_xll.BDP(A340,$H$1)</f>
        <v>-12.18524433300332</v>
      </c>
      <c r="I340" cm="1">
        <f t="array" ref="I340">_xll.BDP(A340,$H$1)</f>
        <v>-12.18524433300332</v>
      </c>
    </row>
    <row r="341" spans="1:9" x14ac:dyDescent="0.25">
      <c r="A341" t="s">
        <v>548</v>
      </c>
      <c r="B341" t="s">
        <v>1008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-4.1233750000000002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-7.2702020000000003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-6.0063250000000004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-7.3177539999999999</v>
      </c>
      <c r="H341" cm="1">
        <f t="array" ref="H341">_xll.BDP(A341,$H$1)</f>
        <v>-10.15874489678623</v>
      </c>
      <c r="I341" cm="1">
        <f t="array" ref="I341">_xll.BDP(A341,$H$1)</f>
        <v>-10.15874489678623</v>
      </c>
    </row>
    <row r="342" spans="1:9" x14ac:dyDescent="0.25">
      <c r="A342" t="s">
        <v>73</v>
      </c>
      <c r="B342" t="s">
        <v>1009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-3.2005620000000001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-7.4376629999999997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-5.1793069999999997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-14.06</v>
      </c>
      <c r="H342" cm="1">
        <f t="array" ref="H342">_xll.BDP(A342,$H$1)</f>
        <v>-27.353738234718911</v>
      </c>
      <c r="I342" cm="1">
        <f t="array" ref="I342">_xll.BDP(A342,$H$1)</f>
        <v>-27.353738234718911</v>
      </c>
    </row>
    <row r="343" spans="1:9" x14ac:dyDescent="0.25">
      <c r="A343" t="s">
        <v>17</v>
      </c>
      <c r="B343" t="s">
        <v>1010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-4.3710589999999998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-4.1111469999999999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10.541410000000001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53.29712</v>
      </c>
      <c r="H343" cm="1">
        <f t="array" ref="H343">_xll.BDP(A343,$H$1)</f>
        <v>17.433093074347788</v>
      </c>
      <c r="I343" cm="1">
        <f t="array" ref="I343">_xll.BDP(A343,$H$1)</f>
        <v>17.433093074347788</v>
      </c>
    </row>
    <row r="344" spans="1:9" x14ac:dyDescent="0.25">
      <c r="A344" t="s">
        <v>549</v>
      </c>
      <c r="B344" t="s">
        <v>1011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-0.42143439999999999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-1.191478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4.040095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15.548640000000001</v>
      </c>
      <c r="H344" cm="1">
        <f t="array" ref="H344">_xll.BDP(A344,$H$1)</f>
        <v>3.1223586109961303</v>
      </c>
      <c r="I344" cm="1">
        <f t="array" ref="I344">_xll.BDP(A344,$H$1)</f>
        <v>3.1223586109961303</v>
      </c>
    </row>
    <row r="345" spans="1:9" x14ac:dyDescent="0.25">
      <c r="A345" t="s">
        <v>550</v>
      </c>
      <c r="B345" t="s">
        <v>1012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-2.725444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-2.614439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7.6069149999999999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64.121049999999997</v>
      </c>
      <c r="H345" cm="1">
        <f t="array" ref="H345">_xll.BDP(A345,$H$1)</f>
        <v>19.996614643521035</v>
      </c>
      <c r="I345" cm="1">
        <f t="array" ref="I345">_xll.BDP(A345,$H$1)</f>
        <v>19.996614643521035</v>
      </c>
    </row>
    <row r="346" spans="1:9" x14ac:dyDescent="0.25">
      <c r="A346" t="s">
        <v>551</v>
      </c>
      <c r="B346" t="s">
        <v>2250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-7.4077169999999999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-7.0857330000000003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-4.282591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16.681249999999999</v>
      </c>
      <c r="H346" cm="1">
        <f t="array" ref="H346">_xll.BDP(A346,$H$1)</f>
        <v>5.2621879748819875</v>
      </c>
      <c r="I346" cm="1">
        <f t="array" ref="I346">_xll.BDP(A346,$H$1)</f>
        <v>5.2621879748819875</v>
      </c>
    </row>
    <row r="347" spans="1:9" x14ac:dyDescent="0.25">
      <c r="A347" t="s">
        <v>552</v>
      </c>
      <c r="B347" t="s">
        <v>1013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-5.3766470000000002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-4.3345099999999999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1.6509069999999999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50.639420000000001</v>
      </c>
      <c r="H347" cm="1">
        <f t="array" ref="H347">_xll.BDP(A347,$H$1)</f>
        <v>7.924858345019711</v>
      </c>
      <c r="I347" cm="1">
        <f t="array" ref="I347">_xll.BDP(A347,$H$1)</f>
        <v>7.924858345019711</v>
      </c>
    </row>
    <row r="348" spans="1:9" x14ac:dyDescent="0.25">
      <c r="A348" t="s">
        <v>553</v>
      </c>
      <c r="B348" t="s">
        <v>1014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-3.5584609999999999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-7.112641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-3.7884989999999998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110.80629999999999</v>
      </c>
      <c r="H348" cm="1">
        <f t="array" ref="H348">_xll.BDP(A348,$H$1)</f>
        <v>20.904088529500893</v>
      </c>
      <c r="I348" cm="1">
        <f t="array" ref="I348">_xll.BDP(A348,$H$1)</f>
        <v>20.904088529500893</v>
      </c>
    </row>
    <row r="349" spans="1:9" x14ac:dyDescent="0.25">
      <c r="A349" t="s">
        <v>554</v>
      </c>
      <c r="B349" t="s">
        <v>1015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-2.2895780000000001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-8.5519680000000005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-13.88397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1.8257490000000001</v>
      </c>
      <c r="H349" cm="1">
        <f t="array" ref="H349">_xll.BDP(A349,$H$1)</f>
        <v>-18.318656594785899</v>
      </c>
      <c r="I349" cm="1">
        <f t="array" ref="I349">_xll.BDP(A349,$H$1)</f>
        <v>-18.318656594785899</v>
      </c>
    </row>
    <row r="350" spans="1:9" x14ac:dyDescent="0.25">
      <c r="A350" t="s">
        <v>102</v>
      </c>
      <c r="B350" t="s">
        <v>1016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-3.1765850000000002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-3.3231259999999998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-4.5945840000000002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1.42187</v>
      </c>
      <c r="H350" cm="1">
        <f t="array" ref="H350">_xll.BDP(A350,$H$1)</f>
        <v>-9.5035470246929936</v>
      </c>
      <c r="I350" cm="1">
        <f t="array" ref="I350">_xll.BDP(A350,$H$1)</f>
        <v>-9.5035470246929936</v>
      </c>
    </row>
    <row r="351" spans="1:9" x14ac:dyDescent="0.25">
      <c r="A351" t="s">
        <v>555</v>
      </c>
      <c r="B351" t="s">
        <v>1018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-1.99848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-2.3347310000000001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-1.5723549999999999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33.73115</v>
      </c>
      <c r="H351" cm="1">
        <f t="array" ref="H351">_xll.BDP(A351,$H$1)</f>
        <v>14.713593685768316</v>
      </c>
      <c r="I351" cm="1">
        <f t="array" ref="I351">_xll.BDP(A351,$H$1)</f>
        <v>14.713593685768316</v>
      </c>
    </row>
    <row r="352" spans="1:9" x14ac:dyDescent="0.25">
      <c r="A352" t="s">
        <v>6</v>
      </c>
      <c r="B352" t="s">
        <v>1019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-2.4798179999999999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-4.3421849999999997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-0.37715890000000002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6.3190049999999998</v>
      </c>
      <c r="H352" cm="1">
        <f t="array" ref="H352">_xll.BDP(A352,$H$1)</f>
        <v>4.2222249062039907</v>
      </c>
      <c r="I352" cm="1">
        <f t="array" ref="I352">_xll.BDP(A352,$H$1)</f>
        <v>4.2222249062039907</v>
      </c>
    </row>
    <row r="353" spans="1:9" x14ac:dyDescent="0.25">
      <c r="A353" t="s">
        <v>190</v>
      </c>
      <c r="B353" t="s">
        <v>1020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-2.533509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-0.49030309999999999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2.959581E-2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36.479410000000001</v>
      </c>
      <c r="H353" cm="1">
        <f t="array" ref="H353">_xll.BDP(A353,$H$1)</f>
        <v>-0.26003429520407612</v>
      </c>
      <c r="I353" cm="1">
        <f t="array" ref="I353">_xll.BDP(A353,$H$1)</f>
        <v>-0.26003429520407612</v>
      </c>
    </row>
    <row r="354" spans="1:9" x14ac:dyDescent="0.25">
      <c r="A354" t="s">
        <v>180</v>
      </c>
      <c r="B354" t="s">
        <v>1021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-2.194207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-4.9926769999999996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-0.3401826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8.373488</v>
      </c>
      <c r="H354" cm="1">
        <f t="array" ref="H354">_xll.BDP(A354,$H$1)</f>
        <v>-3.004596814451487</v>
      </c>
      <c r="I354" cm="1">
        <f t="array" ref="I354">_xll.BDP(A354,$H$1)</f>
        <v>-3.004596814451487</v>
      </c>
    </row>
    <row r="355" spans="1:9" x14ac:dyDescent="0.25">
      <c r="A355" t="s">
        <v>556</v>
      </c>
      <c r="B355" t="s">
        <v>1022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-4.3281039999999997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-6.2559050000000003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-7.5563589999999996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-14.969620000000001</v>
      </c>
      <c r="H355" cm="1">
        <f t="array" ref="H355">_xll.BDP(A355,$H$1)</f>
        <v>-12.150253044607721</v>
      </c>
      <c r="I355" cm="1">
        <f t="array" ref="I355">_xll.BDP(A355,$H$1)</f>
        <v>-12.150253044607721</v>
      </c>
    </row>
    <row r="356" spans="1:9" x14ac:dyDescent="0.25">
      <c r="A356" t="s">
        <v>557</v>
      </c>
      <c r="B356" t="s">
        <v>1023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-1.5225599999999999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-2.3216000000000001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-5.0769130000000002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17.681760000000001</v>
      </c>
      <c r="H356" cm="1">
        <f t="array" ref="H356">_xll.BDP(A356,$H$1)</f>
        <v>-3.8741355848202623</v>
      </c>
      <c r="I356" cm="1">
        <f t="array" ref="I356">_xll.BDP(A356,$H$1)</f>
        <v>-3.8741355848202623</v>
      </c>
    </row>
    <row r="357" spans="1:9" x14ac:dyDescent="0.25">
      <c r="A357" t="s">
        <v>558</v>
      </c>
      <c r="B357" t="s">
        <v>1024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-1.697201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-4.1612090000000004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8.0133919999999996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-1.823413</v>
      </c>
      <c r="H357" cm="1">
        <f t="array" ref="H357">_xll.BDP(A357,$H$1)</f>
        <v>5.0557527980900359</v>
      </c>
      <c r="I357" cm="1">
        <f t="array" ref="I357">_xll.BDP(A357,$H$1)</f>
        <v>5.0557527980900359</v>
      </c>
    </row>
    <row r="358" spans="1:9" x14ac:dyDescent="0.25">
      <c r="A358" t="s">
        <v>176</v>
      </c>
      <c r="B358" t="s">
        <v>1025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-4.4718970000000002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-3.9587439999999998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-1.2909060000000001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57.085030000000003</v>
      </c>
      <c r="H358" cm="1">
        <f t="array" ref="H358">_xll.BDP(A358,$H$1)</f>
        <v>14.863399370016106</v>
      </c>
      <c r="I358" cm="1">
        <f t="array" ref="I358">_xll.BDP(A358,$H$1)</f>
        <v>14.863399370016106</v>
      </c>
    </row>
    <row r="359" spans="1:9" x14ac:dyDescent="0.25">
      <c r="A359" t="s">
        <v>559</v>
      </c>
      <c r="B359" t="s">
        <v>1026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-3.281609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-8.0056879999999992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-3.380792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-1.4920929999999999</v>
      </c>
      <c r="H359" cm="1">
        <f t="array" ref="H359">_xll.BDP(A359,$H$1)</f>
        <v>-0.37727575642007333</v>
      </c>
      <c r="I359" cm="1">
        <f t="array" ref="I359">_xll.BDP(A359,$H$1)</f>
        <v>-0.37727575642007333</v>
      </c>
    </row>
    <row r="360" spans="1:9" x14ac:dyDescent="0.25">
      <c r="A360" t="s">
        <v>560</v>
      </c>
      <c r="B360" t="s">
        <v>1027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-1.739436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-3.129791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-4.1191630000000004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31.326830000000001</v>
      </c>
      <c r="H360" cm="1">
        <f t="array" ref="H360">_xll.BDP(A360,$H$1)</f>
        <v>8.983314893801408</v>
      </c>
      <c r="I360" cm="1">
        <f t="array" ref="I360">_xll.BDP(A360,$H$1)</f>
        <v>8.983314893801408</v>
      </c>
    </row>
    <row r="361" spans="1:9" x14ac:dyDescent="0.25">
      <c r="A361" t="s">
        <v>561</v>
      </c>
      <c r="B361" t="s">
        <v>1028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-2.4990779999999999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-2.873799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0.2958924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-2.8704670000000001</v>
      </c>
      <c r="H361" cm="1">
        <f t="array" ref="H361">_xll.BDP(A361,$H$1)</f>
        <v>1.8661053791061886</v>
      </c>
      <c r="I361" cm="1">
        <f t="array" ref="I361">_xll.BDP(A361,$H$1)</f>
        <v>1.8661053791061886</v>
      </c>
    </row>
    <row r="362" spans="1:9" x14ac:dyDescent="0.25">
      <c r="A362" t="s">
        <v>562</v>
      </c>
      <c r="B362" t="s">
        <v>1029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-2.9931899999999998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-3.347264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-1.363955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5.709352</v>
      </c>
      <c r="H362" cm="1">
        <f t="array" ref="H362">_xll.BDP(A362,$H$1)</f>
        <v>7.0407987458034711</v>
      </c>
      <c r="I362" cm="1">
        <f t="array" ref="I362">_xll.BDP(A362,$H$1)</f>
        <v>7.0407987458034711</v>
      </c>
    </row>
    <row r="363" spans="1:9" x14ac:dyDescent="0.25">
      <c r="A363" t="s">
        <v>49</v>
      </c>
      <c r="B363" t="s">
        <v>1030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-0.89910380000000001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-7.3505269999999996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-6.9949539999999999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175.0232</v>
      </c>
      <c r="H363" cm="1">
        <f t="array" ref="H363">_xll.BDP(A363,$H$1)</f>
        <v>11.167220677291063</v>
      </c>
      <c r="I363" cm="1">
        <f t="array" ref="I363">_xll.BDP(A363,$H$1)</f>
        <v>11.167220677291063</v>
      </c>
    </row>
    <row r="364" spans="1:9" x14ac:dyDescent="0.25">
      <c r="A364" t="s">
        <v>563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-3.1879840000000002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-3.5604640000000001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3.3400850000000002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11.22179</v>
      </c>
      <c r="H364" cm="1">
        <f t="array" ref="H364">_xll.BDP(A364,$H$1)</f>
        <v>6.5368914958326583</v>
      </c>
      <c r="I364" cm="1">
        <f t="array" ref="I364">_xll.BDP(A364,$H$1)</f>
        <v>6.5368914958326583</v>
      </c>
    </row>
    <row r="365" spans="1:9" x14ac:dyDescent="0.25">
      <c r="A365" t="s">
        <v>101</v>
      </c>
      <c r="B365" t="s">
        <v>1032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-3.1978719999999998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-3.0310220000000001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0.12416489999999999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64.830730000000003</v>
      </c>
      <c r="H365" cm="1">
        <f t="array" ref="H365">_xll.BDP(A365,$H$1)</f>
        <v>16.168065488539877</v>
      </c>
      <c r="I365" cm="1">
        <f t="array" ref="I365">_xll.BDP(A365,$H$1)</f>
        <v>16.168065488539877</v>
      </c>
    </row>
    <row r="366" spans="1:9" x14ac:dyDescent="0.25">
      <c r="A366" t="s">
        <v>564</v>
      </c>
      <c r="B366" t="s">
        <v>1033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-1.933994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-4.3758569999999999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0.53810440000000004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19.371279999999999</v>
      </c>
      <c r="H366" cm="1">
        <f t="array" ref="H366">_xll.BDP(A366,$H$1)</f>
        <v>15.938557321903582</v>
      </c>
      <c r="I366" cm="1">
        <f t="array" ref="I366">_xll.BDP(A366,$H$1)</f>
        <v>15.938557321903582</v>
      </c>
    </row>
    <row r="367" spans="1:9" x14ac:dyDescent="0.25">
      <c r="A367" t="s">
        <v>565</v>
      </c>
      <c r="B367" t="s">
        <v>1034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-0.81432709999999997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-3.1554549999999999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-1.610336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31.421890000000001</v>
      </c>
      <c r="H367" cm="1">
        <f t="array" ref="H367">_xll.BDP(A367,$H$1)</f>
        <v>2.8073151192959096</v>
      </c>
      <c r="I367" cm="1">
        <f t="array" ref="I367">_xll.BDP(A367,$H$1)</f>
        <v>2.8073151192959096</v>
      </c>
    </row>
    <row r="368" spans="1:9" x14ac:dyDescent="0.25">
      <c r="A368" t="s">
        <v>566</v>
      </c>
      <c r="B368" t="s">
        <v>1035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5.1387000000000002E-2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1.613998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6.0029870000000001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58.234470000000002</v>
      </c>
      <c r="H368" cm="1">
        <f t="array" ref="H368">_xll.BDP(A368,$H$1)</f>
        <v>12.438866422222496</v>
      </c>
      <c r="I368" cm="1">
        <f t="array" ref="I368">_xll.BDP(A368,$H$1)</f>
        <v>12.438866422222496</v>
      </c>
    </row>
    <row r="369" spans="1:9" x14ac:dyDescent="0.25">
      <c r="A369" t="s">
        <v>567</v>
      </c>
      <c r="B369" t="s">
        <v>1036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-4.0225460000000002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-7.0249629999999996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-4.912032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54.295859999999998</v>
      </c>
      <c r="H369" cm="1">
        <f t="array" ref="H369">_xll.BDP(A369,$H$1)</f>
        <v>13.675982138010468</v>
      </c>
      <c r="I369" cm="1">
        <f t="array" ref="I369">_xll.BDP(A369,$H$1)</f>
        <v>13.675982138010468</v>
      </c>
    </row>
    <row r="370" spans="1:9" x14ac:dyDescent="0.25">
      <c r="A370" t="s">
        <v>568</v>
      </c>
      <c r="B370" t="s">
        <v>1037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-3.5648339999999998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-6.8916690000000003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-8.2683400000000002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-14.731540000000001</v>
      </c>
      <c r="H370" cm="1">
        <f t="array" ref="H370">_xll.BDP(A370,$H$1)</f>
        <v>-6.7769088433918743</v>
      </c>
      <c r="I370" cm="1">
        <f t="array" ref="I370">_xll.BDP(A370,$H$1)</f>
        <v>-6.7769088433918743</v>
      </c>
    </row>
    <row r="371" spans="1:9" x14ac:dyDescent="0.25">
      <c r="A371" t="s">
        <v>569</v>
      </c>
      <c r="B371" t="s">
        <v>1038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-1.916885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-2.53335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-6.7783239999999996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24.098739999999999</v>
      </c>
      <c r="H371" cm="1">
        <f t="array" ref="H371">_xll.BDP(A371,$H$1)</f>
        <v>7.1777894206378754</v>
      </c>
      <c r="I371" cm="1">
        <f t="array" ref="I371">_xll.BDP(A371,$H$1)</f>
        <v>7.1777894206378754</v>
      </c>
    </row>
    <row r="372" spans="1:9" x14ac:dyDescent="0.25">
      <c r="A372" t="s">
        <v>65</v>
      </c>
      <c r="B372" t="s">
        <v>1039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-2.9689429999999999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-5.3979869999999996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0.88828479999999999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28.134920000000001</v>
      </c>
      <c r="H372" cm="1">
        <f t="array" ref="H372">_xll.BDP(A372,$H$1)</f>
        <v>6.7338192924248768</v>
      </c>
      <c r="I372" cm="1">
        <f t="array" ref="I372">_xll.BDP(A372,$H$1)</f>
        <v>6.7338192924248768</v>
      </c>
    </row>
    <row r="373" spans="1:9" x14ac:dyDescent="0.25">
      <c r="A373" t="s">
        <v>570</v>
      </c>
      <c r="B373" t="s">
        <v>1040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-3.9194520000000002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-4.3540089999999996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-1.249951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-17.896619999999999</v>
      </c>
      <c r="H373" cm="1">
        <f t="array" ref="H373">_xll.BDP(A373,$H$1)</f>
        <v>-8.9972243127024765</v>
      </c>
      <c r="I373" cm="1">
        <f t="array" ref="I373">_xll.BDP(A373,$H$1)</f>
        <v>-8.9972243127024765</v>
      </c>
    </row>
    <row r="374" spans="1:9" x14ac:dyDescent="0.25">
      <c r="A374" t="s">
        <v>571</v>
      </c>
      <c r="B374" t="s">
        <v>1041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-3.8761139999999998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-6.4899899999999997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-0.2282274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48.493310000000001</v>
      </c>
      <c r="H374" cm="1">
        <f t="array" ref="H374">_xll.BDP(A374,$H$1)</f>
        <v>22.637582784916553</v>
      </c>
      <c r="I374" cm="1">
        <f t="array" ref="I374">_xll.BDP(A374,$H$1)</f>
        <v>22.637582784916553</v>
      </c>
    </row>
    <row r="375" spans="1:9" x14ac:dyDescent="0.25">
      <c r="A375" t="s">
        <v>572</v>
      </c>
      <c r="B375" t="s">
        <v>1042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-2.770813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-2.9827590000000002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6.1671899999999997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48.714790000000001</v>
      </c>
      <c r="H375" cm="1">
        <f t="array" ref="H375">_xll.BDP(A375,$H$1)</f>
        <v>26.211263666140379</v>
      </c>
      <c r="I375" cm="1">
        <f t="array" ref="I375">_xll.BDP(A375,$H$1)</f>
        <v>26.211263666140379</v>
      </c>
    </row>
    <row r="376" spans="1:9" x14ac:dyDescent="0.25">
      <c r="A376" t="s">
        <v>573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-3.0971359999999999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-5.782038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10.705310000000001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-16.001449999999998</v>
      </c>
      <c r="H376" cm="1">
        <f t="array" ref="H376">_xll.BDP(A376,$H$1)</f>
        <v>-4.4205524728326928</v>
      </c>
      <c r="I376" cm="1">
        <f t="array" ref="I376">_xll.BDP(A376,$H$1)</f>
        <v>-4.4205524728326928</v>
      </c>
    </row>
    <row r="377" spans="1:9" x14ac:dyDescent="0.25">
      <c r="A377" t="s">
        <v>574</v>
      </c>
      <c r="B377" t="s">
        <v>1044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-3.0279759999999998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-5.2506810000000002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-1.2329030000000001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-18.16459</v>
      </c>
      <c r="H377" cm="1">
        <f t="array" ref="H377">_xll.BDP(A377,$H$1)</f>
        <v>-14.702661280511725</v>
      </c>
      <c r="I377" cm="1">
        <f t="array" ref="I377">_xll.BDP(A377,$H$1)</f>
        <v>-14.702661280511725</v>
      </c>
    </row>
    <row r="378" spans="1:9" x14ac:dyDescent="0.25">
      <c r="A378" t="s">
        <v>575</v>
      </c>
      <c r="B378" t="s">
        <v>1045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-0.78122100000000005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-0.87773489999999998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-11.818149999999999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-15.06695</v>
      </c>
      <c r="H378" cm="1">
        <f t="array" ref="H378">_xll.BDP(A378,$H$1)</f>
        <v>-0.4625420613689718</v>
      </c>
      <c r="I378" cm="1">
        <f t="array" ref="I378">_xll.BDP(A378,$H$1)</f>
        <v>-0.4625420613689718</v>
      </c>
    </row>
    <row r="379" spans="1:9" x14ac:dyDescent="0.25">
      <c r="A379" t="s">
        <v>576</v>
      </c>
      <c r="B379" t="s">
        <v>1046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-3.0953569999999999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-9.8347429999999996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-18.366679999999999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-24.95148</v>
      </c>
      <c r="H379" cm="1">
        <f t="array" ref="H379">_xll.BDP(A379,$H$1)</f>
        <v>-30.296563783425707</v>
      </c>
      <c r="I379" cm="1">
        <f t="array" ref="I379">_xll.BDP(A379,$H$1)</f>
        <v>-30.296563783425707</v>
      </c>
    </row>
    <row r="380" spans="1:9" x14ac:dyDescent="0.25">
      <c r="A380" t="s">
        <v>577</v>
      </c>
      <c r="B380" t="s">
        <v>1047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-4.901783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-6.9149570000000002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7.988022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-1.828889</v>
      </c>
      <c r="H380" cm="1">
        <f t="array" ref="H380">_xll.BDP(A380,$H$1)</f>
        <v>-3.4635026946589869</v>
      </c>
      <c r="I380" cm="1">
        <f t="array" ref="I380">_xll.BDP(A380,$H$1)</f>
        <v>-3.4635026946589869</v>
      </c>
    </row>
    <row r="381" spans="1:9" x14ac:dyDescent="0.25">
      <c r="A381" t="s">
        <v>578</v>
      </c>
      <c r="B381" t="s">
        <v>1048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-3.3621750000000001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-3.4627379999999999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8.7873400000000004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42.971110000000003</v>
      </c>
      <c r="H381" cm="1">
        <f t="array" ref="H381">_xll.BDP(A381,$H$1)</f>
        <v>12.613551095131182</v>
      </c>
      <c r="I381" cm="1">
        <f t="array" ref="I381">_xll.BDP(A381,$H$1)</f>
        <v>12.613551095131182</v>
      </c>
    </row>
    <row r="382" spans="1:9" x14ac:dyDescent="0.25">
      <c r="A382" t="s">
        <v>579</v>
      </c>
      <c r="B382" t="s">
        <v>1049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-2.9212060000000002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-5.8521530000000004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-10.213430000000001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-26.395990000000001</v>
      </c>
      <c r="H382" cm="1">
        <f t="array" ref="H382">_xll.BDP(A382,$H$1)</f>
        <v>-20.859137541959967</v>
      </c>
      <c r="I382" cm="1">
        <f t="array" ref="I382">_xll.BDP(A382,$H$1)</f>
        <v>-20.859137541959967</v>
      </c>
    </row>
    <row r="383" spans="1:9" x14ac:dyDescent="0.25">
      <c r="A383" t="s">
        <v>44</v>
      </c>
      <c r="B383" t="s">
        <v>1050</v>
      </c>
      <c r="C383" t="s">
        <v>263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-2.9872800000000002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-4.9015589999999998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6.1803730000000003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92.977450000000005</v>
      </c>
      <c r="H383" cm="1">
        <f t="array" ref="H383">_xll.BDP(A383,$H$1)</f>
        <v>28.926254354816599</v>
      </c>
      <c r="I383" cm="1">
        <f t="array" ref="I383">_xll.BDP(A383,$H$1)</f>
        <v>28.926254354816599</v>
      </c>
    </row>
    <row r="384" spans="1:9" x14ac:dyDescent="0.25">
      <c r="A384" t="s">
        <v>580</v>
      </c>
      <c r="B384" t="s">
        <v>1051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-2.8131010000000001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-5.2192809999999996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-3.0458150000000002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12.0862</v>
      </c>
      <c r="H384" cm="1">
        <f t="array" ref="H384">_xll.BDP(A384,$H$1)</f>
        <v>3.8660403781413187E-2</v>
      </c>
      <c r="I384" cm="1">
        <f t="array" ref="I384">_xll.BDP(A384,$H$1)</f>
        <v>3.8660403781413187E-2</v>
      </c>
    </row>
    <row r="385" spans="1:9" x14ac:dyDescent="0.25">
      <c r="A385" t="s">
        <v>581</v>
      </c>
      <c r="B385" t="s">
        <v>1052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-2.2955860000000001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-5.6766990000000002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5.958831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1.5652140000000001</v>
      </c>
      <c r="H385" cm="1">
        <f t="array" ref="H385">_xll.BDP(A385,$H$1)</f>
        <v>-4.173368070209273</v>
      </c>
      <c r="I385" cm="1">
        <f t="array" ref="I385">_xll.BDP(A385,$H$1)</f>
        <v>-4.173368070209273</v>
      </c>
    </row>
    <row r="386" spans="1:9" x14ac:dyDescent="0.25">
      <c r="A386" t="s">
        <v>582</v>
      </c>
      <c r="B386" t="s">
        <v>1053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-6.1200900000000003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-1.6340840000000001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13.49225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-1.338179</v>
      </c>
      <c r="H386" cm="1">
        <f t="array" ref="H386">_xll.BDP(A386,$H$1)</f>
        <v>27.922788841768366</v>
      </c>
      <c r="I386" cm="1">
        <f t="array" ref="I386">_xll.BDP(A386,$H$1)</f>
        <v>27.922788841768366</v>
      </c>
    </row>
    <row r="387" spans="1:9" x14ac:dyDescent="0.25">
      <c r="A387" t="s">
        <v>583</v>
      </c>
      <c r="B387" t="s">
        <v>1054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0.22771540000000001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-4.8878149999999998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-7.1976129999999996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-16.85398</v>
      </c>
      <c r="H387" cm="1">
        <f t="array" ref="H387">_xll.BDP(A387,$H$1)</f>
        <v>-26.751348586420214</v>
      </c>
      <c r="I387" cm="1">
        <f t="array" ref="I387">_xll.BDP(A387,$H$1)</f>
        <v>-26.751348586420214</v>
      </c>
    </row>
    <row r="388" spans="1:9" x14ac:dyDescent="0.25">
      <c r="A388" t="s">
        <v>31</v>
      </c>
      <c r="B388" t="s">
        <v>1055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-2.7867890000000002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-4.3026929999999997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2.279363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40.347430000000003</v>
      </c>
      <c r="H388" cm="1">
        <f t="array" ref="H388">_xll.BDP(A388,$H$1)</f>
        <v>17.161444411384945</v>
      </c>
      <c r="I388" cm="1">
        <f t="array" ref="I388">_xll.BDP(A388,$H$1)</f>
        <v>17.161444411384945</v>
      </c>
    </row>
    <row r="389" spans="1:9" x14ac:dyDescent="0.25">
      <c r="A389" t="s">
        <v>584</v>
      </c>
      <c r="B389" t="s">
        <v>1056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0.70164780000000004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1.3120879999999999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5.8504620000000003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21.453299999999999</v>
      </c>
      <c r="H389" cm="1">
        <f t="array" ref="H389">_xll.BDP(A389,$H$1)</f>
        <v>10.880694711604685</v>
      </c>
      <c r="I389" cm="1">
        <f t="array" ref="I389">_xll.BDP(A389,$H$1)</f>
        <v>10.880694711604685</v>
      </c>
    </row>
    <row r="390" spans="1:9" x14ac:dyDescent="0.25">
      <c r="A390" t="s">
        <v>585</v>
      </c>
      <c r="B390" t="s">
        <v>1057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-0.77277479999999998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-0.17045840000000001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6.5005369999999996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36.79683</v>
      </c>
      <c r="H390" cm="1">
        <f t="array" ref="H390">_xll.BDP(A390,$H$1)</f>
        <v>0.348444786900722</v>
      </c>
      <c r="I390" cm="1">
        <f t="array" ref="I390">_xll.BDP(A390,$H$1)</f>
        <v>0.348444786900722</v>
      </c>
    </row>
    <row r="391" spans="1:9" x14ac:dyDescent="0.25">
      <c r="A391" t="s">
        <v>587</v>
      </c>
      <c r="B391" t="s">
        <v>1058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-2.3939530000000002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-1.874117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-0.4992878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16.66047</v>
      </c>
      <c r="H391" cm="1">
        <f t="array" ref="H391">_xll.BDP(A391,$H$1)</f>
        <v>-0.25904884343066631</v>
      </c>
      <c r="I391" cm="1">
        <f t="array" ref="I391">_xll.BDP(A391,$H$1)</f>
        <v>-0.25904884343066631</v>
      </c>
    </row>
    <row r="392" spans="1:9" x14ac:dyDescent="0.25">
      <c r="A392" t="s">
        <v>588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-2.4558580000000001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-4.6044239999999999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-1.530273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42.722529999999999</v>
      </c>
      <c r="H392" cm="1">
        <f t="array" ref="H392">_xll.BDP(A392,$H$1)</f>
        <v>14.425826459319357</v>
      </c>
      <c r="I392" cm="1">
        <f t="array" ref="I392">_xll.BDP(A392,$H$1)</f>
        <v>14.425826459319357</v>
      </c>
    </row>
    <row r="393" spans="1:9" x14ac:dyDescent="0.25">
      <c r="A393" t="s">
        <v>589</v>
      </c>
      <c r="B393" t="s">
        <v>1060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-0.45001229999999998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-2.3051769999999999E-2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-5.9008690000000001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-52.895910000000001</v>
      </c>
      <c r="H393" cm="1">
        <f t="array" ref="H393">_xll.BDP(A393,$H$1)</f>
        <v>-48.528000379174749</v>
      </c>
      <c r="I393" cm="1">
        <f t="array" ref="I393">_xll.BDP(A393,$H$1)</f>
        <v>-48.528000379174749</v>
      </c>
    </row>
    <row r="394" spans="1:9" x14ac:dyDescent="0.25">
      <c r="A394" t="s">
        <v>590</v>
      </c>
      <c r="B394" t="s">
        <v>1061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-0.94632430000000001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-1.6680569999999999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-4.3962479999999999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45.221449999999997</v>
      </c>
      <c r="H394" cm="1">
        <f t="array" ref="H394">_xll.BDP(A394,$H$1)</f>
        <v>11.837089194384021</v>
      </c>
      <c r="I394" cm="1">
        <f t="array" ref="I394">_xll.BDP(A394,$H$1)</f>
        <v>11.837089194384021</v>
      </c>
    </row>
    <row r="395" spans="1:9" x14ac:dyDescent="0.25">
      <c r="A395" t="s">
        <v>591</v>
      </c>
      <c r="B395" t="s">
        <v>1062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-3.5715979999999998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-4.7349639999999997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5.9326189999999999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36.130339999999997</v>
      </c>
      <c r="H395" cm="1">
        <f t="array" ref="H395">_xll.BDP(A395,$H$1)</f>
        <v>20.174065654706457</v>
      </c>
      <c r="I395" cm="1">
        <f t="array" ref="I395">_xll.BDP(A395,$H$1)</f>
        <v>20.174065654706457</v>
      </c>
    </row>
    <row r="396" spans="1:9" x14ac:dyDescent="0.25">
      <c r="A396" t="s">
        <v>592</v>
      </c>
      <c r="B396" t="s">
        <v>1063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-4.5703279999999999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-8.5510870000000008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-7.6257359999999998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26.939730000000001</v>
      </c>
      <c r="H396" cm="1">
        <f t="array" ref="H396">_xll.BDP(A396,$H$1)</f>
        <v>-1.9746023872068086</v>
      </c>
      <c r="I396" cm="1">
        <f t="array" ref="I396">_xll.BDP(A396,$H$1)</f>
        <v>-1.9746023872068086</v>
      </c>
    </row>
    <row r="397" spans="1:9" x14ac:dyDescent="0.25">
      <c r="A397" t="s">
        <v>593</v>
      </c>
      <c r="B397" t="s">
        <v>1064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0.73081470000000004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1.6506400000000001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0.83237669999999997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-19.221219999999999</v>
      </c>
      <c r="H397" cm="1">
        <f t="array" ref="H397">_xll.BDP(A397,$H$1)</f>
        <v>-23.087495894933969</v>
      </c>
      <c r="I397" cm="1">
        <f t="array" ref="I397">_xll.BDP(A397,$H$1)</f>
        <v>-23.087495894933969</v>
      </c>
    </row>
    <row r="398" spans="1:9" x14ac:dyDescent="0.25">
      <c r="A398" t="s">
        <v>594</v>
      </c>
      <c r="B398" t="s">
        <v>1065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-1.634452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-4.1818210000000002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-3.0611649999999999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2.6150929999999999</v>
      </c>
      <c r="H398" cm="1">
        <f t="array" ref="H398">_xll.BDP(A398,$H$1)</f>
        <v>-3.7661567407054148</v>
      </c>
      <c r="I398" cm="1">
        <f t="array" ref="I398">_xll.BDP(A398,$H$1)</f>
        <v>-3.7661567407054148</v>
      </c>
    </row>
    <row r="399" spans="1:9" x14ac:dyDescent="0.25">
      <c r="A399" t="s">
        <v>595</v>
      </c>
      <c r="B399" t="s">
        <v>1066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-2.7962570000000002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-1.7953680000000001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-4.4470219999999996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29.724540000000001</v>
      </c>
      <c r="H399" cm="1">
        <f t="array" ref="H399">_xll.BDP(A399,$H$1)</f>
        <v>3.7884955076279958</v>
      </c>
      <c r="I399" cm="1">
        <f t="array" ref="I399">_xll.BDP(A399,$H$1)</f>
        <v>3.7884955076279958</v>
      </c>
    </row>
    <row r="400" spans="1:9" x14ac:dyDescent="0.25">
      <c r="A400" t="s">
        <v>596</v>
      </c>
      <c r="B400" t="s">
        <v>1067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-2.4789829999999999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-0.22946530000000001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11.61754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83.496769999999998</v>
      </c>
      <c r="H400" cm="1">
        <f t="array" ref="H400">_xll.BDP(A400,$H$1)</f>
        <v>37.285148091552564</v>
      </c>
      <c r="I400" cm="1">
        <f t="array" ref="I400">_xll.BDP(A400,$H$1)</f>
        <v>37.285148091552564</v>
      </c>
    </row>
    <row r="401" spans="1:9" x14ac:dyDescent="0.25">
      <c r="A401" t="s">
        <v>597</v>
      </c>
      <c r="B401" t="s">
        <v>1068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-2.348732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-4.4337629999999999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-6.9438769999999996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-0.93983729999999999</v>
      </c>
      <c r="H401" cm="1">
        <f t="array" ref="H401">_xll.BDP(A401,$H$1)</f>
        <v>-6.8073124345208349</v>
      </c>
      <c r="I401" cm="1">
        <f t="array" ref="I401">_xll.BDP(A401,$H$1)</f>
        <v>-6.8073124345208349</v>
      </c>
    </row>
    <row r="402" spans="1:9" x14ac:dyDescent="0.25">
      <c r="A402" t="s">
        <v>39</v>
      </c>
      <c r="B402" t="s">
        <v>1069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-1.532961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-1.2324079999999999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5.3316569999999999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0.85775800000000002</v>
      </c>
      <c r="H402" cm="1">
        <f t="array" ref="H402">_xll.BDP(A402,$H$1)</f>
        <v>-7.1897673080609241</v>
      </c>
      <c r="I402" cm="1">
        <f t="array" ref="I402">_xll.BDP(A402,$H$1)</f>
        <v>-7.1897673080609241</v>
      </c>
    </row>
    <row r="403" spans="1:9" x14ac:dyDescent="0.25">
      <c r="A403" t="s">
        <v>598</v>
      </c>
      <c r="B403" t="s">
        <v>1070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-3.0782090000000002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-4.7603099999999996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-6.2487640000000004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47.694749999999999</v>
      </c>
      <c r="H403" cm="1">
        <f t="array" ref="H403">_xll.BDP(A403,$H$1)</f>
        <v>14.188401496968082</v>
      </c>
      <c r="I403" cm="1">
        <f t="array" ref="I403">_xll.BDP(A403,$H$1)</f>
        <v>14.188401496968082</v>
      </c>
    </row>
    <row r="404" spans="1:9" x14ac:dyDescent="0.25">
      <c r="A404" t="s">
        <v>599</v>
      </c>
      <c r="B404" t="s">
        <v>1071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-2.6872919999999998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-5.0038600000000004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0.89427849999999998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48.184310000000004</v>
      </c>
      <c r="H404" cm="1">
        <f t="array" ref="H404">_xll.BDP(A404,$H$1)</f>
        <v>14.064210327278836</v>
      </c>
      <c r="I404" cm="1">
        <f t="array" ref="I404">_xll.BDP(A404,$H$1)</f>
        <v>14.064210327278836</v>
      </c>
    </row>
    <row r="405" spans="1:9" x14ac:dyDescent="0.25">
      <c r="A405" t="s">
        <v>600</v>
      </c>
      <c r="B405" t="s">
        <v>1072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-1.802103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-0.85925039999999997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-5.2979209999999997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-7.5496350000000003</v>
      </c>
      <c r="H405" cm="1">
        <f t="array" ref="H405">_xll.BDP(A405,$H$1)</f>
        <v>-6.2922960460339628</v>
      </c>
      <c r="I405" cm="1">
        <f t="array" ref="I405">_xll.BDP(A405,$H$1)</f>
        <v>-6.2922960460339628</v>
      </c>
    </row>
    <row r="406" spans="1:9" x14ac:dyDescent="0.25">
      <c r="A406" t="s">
        <v>601</v>
      </c>
      <c r="B406" t="s">
        <v>1073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-4.8607209999999998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-6.2327519999999996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-1.750467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46.276780000000002</v>
      </c>
      <c r="H406" cm="1">
        <f t="array" ref="H406">_xll.BDP(A406,$H$1)</f>
        <v>19.838795430838903</v>
      </c>
      <c r="I406" cm="1">
        <f t="array" ref="I406">_xll.BDP(A406,$H$1)</f>
        <v>19.838795430838903</v>
      </c>
    </row>
    <row r="407" spans="1:9" x14ac:dyDescent="0.25">
      <c r="A407" t="s">
        <v>602</v>
      </c>
      <c r="B407" t="s">
        <v>1074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-3.322095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-4.9316800000000001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-3.5416099999999999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25.15973</v>
      </c>
      <c r="H407" cm="1">
        <f t="array" ref="H407">_xll.BDP(A407,$H$1)</f>
        <v>0.79784859817686948</v>
      </c>
      <c r="I407" cm="1">
        <f t="array" ref="I407">_xll.BDP(A407,$H$1)</f>
        <v>0.79784859817686948</v>
      </c>
    </row>
    <row r="408" spans="1:9" x14ac:dyDescent="0.25">
      <c r="A408" t="s">
        <v>112</v>
      </c>
      <c r="B408" t="s">
        <v>1075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-1.847245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-2.5904600000000002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0.78370090000000003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29.506129999999999</v>
      </c>
      <c r="H408" cm="1">
        <f t="array" ref="H408">_xll.BDP(A408,$H$1)</f>
        <v>8.9230203899238578</v>
      </c>
      <c r="I408" cm="1">
        <f t="array" ref="I408">_xll.BDP(A408,$H$1)</f>
        <v>8.9230203899238578</v>
      </c>
    </row>
    <row r="409" spans="1:9" x14ac:dyDescent="0.25">
      <c r="A409" t="s">
        <v>603</v>
      </c>
      <c r="B409" t="s">
        <v>1076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-1.811455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-6.29765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6.7725580000000001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12.06434</v>
      </c>
      <c r="H409" cm="1">
        <f t="array" ref="H409">_xll.BDP(A409,$H$1)</f>
        <v>5.9455470412552884</v>
      </c>
      <c r="I409" cm="1">
        <f t="array" ref="I409">_xll.BDP(A409,$H$1)</f>
        <v>5.9455470412552884</v>
      </c>
    </row>
    <row r="410" spans="1:9" x14ac:dyDescent="0.25">
      <c r="A410" t="s">
        <v>604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-1.8541540000000001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-5.031307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-3.800643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24.556539999999998</v>
      </c>
      <c r="H410" cm="1">
        <f t="array" ref="H410">_xll.BDP(A410,$H$1)</f>
        <v>1.0886580445983871</v>
      </c>
      <c r="I410" cm="1">
        <f t="array" ref="I410">_xll.BDP(A410,$H$1)</f>
        <v>1.0886580445983871</v>
      </c>
    </row>
    <row r="411" spans="1:9" x14ac:dyDescent="0.25">
      <c r="A411" t="s">
        <v>2329</v>
      </c>
      <c r="B411" t="s">
        <v>2330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-3.8318500000000002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-3.1334870000000001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-2.1089690000000001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1078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-3.172129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-5.6757689999999998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-7.7361000000000004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43.893540000000002</v>
      </c>
      <c r="H412" cm="1">
        <f t="array" ref="H412">_xll.BDP(A412,$H$1)</f>
        <v>1.856137716862015</v>
      </c>
      <c r="I412" cm="1">
        <f t="array" ref="I412">_xll.BDP(A412,$H$1)</f>
        <v>1.856137716862015</v>
      </c>
    </row>
    <row r="413" spans="1:9" x14ac:dyDescent="0.25">
      <c r="A413" t="s">
        <v>606</v>
      </c>
      <c r="B413" t="s">
        <v>1079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-4.3608729999999998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-6.3350239999999998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5.4570259999999999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41.648940000000003</v>
      </c>
      <c r="H413" cm="1">
        <f t="array" ref="H413">_xll.BDP(A413,$H$1)</f>
        <v>4.1793236483615281</v>
      </c>
      <c r="I413" cm="1">
        <f t="array" ref="I413">_xll.BDP(A413,$H$1)</f>
        <v>4.1793236483615281</v>
      </c>
    </row>
    <row r="414" spans="1:9" x14ac:dyDescent="0.25">
      <c r="A414" t="s">
        <v>607</v>
      </c>
      <c r="B414" t="s">
        <v>1080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-3.314819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-6.7218999999999998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-0.85976039999999998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3.9639859999999998</v>
      </c>
      <c r="H414" cm="1">
        <f t="array" ref="H414">_xll.BDP(A414,$H$1)</f>
        <v>-2.7593815254903826</v>
      </c>
      <c r="I414" cm="1">
        <f t="array" ref="I414">_xll.BDP(A414,$H$1)</f>
        <v>-2.7593815254903826</v>
      </c>
    </row>
    <row r="415" spans="1:9" x14ac:dyDescent="0.25">
      <c r="A415" t="s">
        <v>608</v>
      </c>
      <c r="B415" t="s">
        <v>1081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-3.593181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-1.4296489999999999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1.0997710000000001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49.621169999999999</v>
      </c>
      <c r="H415" cm="1">
        <f t="array" ref="H415">_xll.BDP(A415,$H$1)</f>
        <v>26.839840769579641</v>
      </c>
      <c r="I415" cm="1">
        <f t="array" ref="I415">_xll.BDP(A415,$H$1)</f>
        <v>26.839840769579641</v>
      </c>
    </row>
    <row r="416" spans="1:9" x14ac:dyDescent="0.25">
      <c r="A416" t="s">
        <v>609</v>
      </c>
      <c r="B416" t="s">
        <v>1082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-2.338797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-4.1636990000000003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-4.9143340000000002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32.235250000000001</v>
      </c>
      <c r="H416" cm="1">
        <f t="array" ref="H416">_xll.BDP(A416,$H$1)</f>
        <v>11.401154903567418</v>
      </c>
      <c r="I416" cm="1">
        <f t="array" ref="I416">_xll.BDP(A416,$H$1)</f>
        <v>11.401154903567418</v>
      </c>
    </row>
    <row r="417" spans="1:9" x14ac:dyDescent="0.25">
      <c r="A417" t="s">
        <v>610</v>
      </c>
      <c r="B417" t="s">
        <v>1083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-2.6231070000000001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-6.870323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-3.6860680000000001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85.738259999999997</v>
      </c>
      <c r="H417" cm="1">
        <f t="array" ref="H417">_xll.BDP(A417,$H$1)</f>
        <v>9.2062952637668118</v>
      </c>
      <c r="I417" cm="1">
        <f t="array" ref="I417">_xll.BDP(A417,$H$1)</f>
        <v>9.2062952637668118</v>
      </c>
    </row>
    <row r="418" spans="1:9" x14ac:dyDescent="0.25">
      <c r="A418" t="s">
        <v>611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-5.1378130000000004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-8.1932930000000006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-9.7263570000000001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32.847540000000002</v>
      </c>
      <c r="H418" cm="1">
        <f t="array" ref="H418">_xll.BDP(A418,$H$1)</f>
        <v>7.1521371865510579</v>
      </c>
      <c r="I418" cm="1">
        <f t="array" ref="I418">_xll.BDP(A418,$H$1)</f>
        <v>7.1521371865510579</v>
      </c>
    </row>
    <row r="419" spans="1:9" x14ac:dyDescent="0.25">
      <c r="A419" t="s">
        <v>120</v>
      </c>
      <c r="B419" t="s">
        <v>1085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-0.55244249999999995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-0.95208700000000002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-2.1761740000000001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-5.5059060000000004</v>
      </c>
      <c r="H419" cm="1">
        <f t="array" ref="H419">_xll.BDP(A419,$H$1)</f>
        <v>-1.8300194517627038</v>
      </c>
      <c r="I419" cm="1">
        <f t="array" ref="I419">_xll.BDP(A419,$H$1)</f>
        <v>-1.8300194517627038</v>
      </c>
    </row>
    <row r="420" spans="1:9" x14ac:dyDescent="0.25">
      <c r="A420" t="s">
        <v>612</v>
      </c>
      <c r="B420" t="s">
        <v>1086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-4.331969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-9.1888970000000008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-4.1025929999999997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-26.04223</v>
      </c>
      <c r="H420" cm="1">
        <f t="array" ref="H420">_xll.BDP(A420,$H$1)</f>
        <v>-14.498462112996894</v>
      </c>
      <c r="I420" cm="1">
        <f t="array" ref="I420">_xll.BDP(A420,$H$1)</f>
        <v>-14.498462112996894</v>
      </c>
    </row>
    <row r="421" spans="1:9" x14ac:dyDescent="0.25">
      <c r="A421" t="s">
        <v>613</v>
      </c>
      <c r="B421" t="s">
        <v>1087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-3.0776140000000001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-5.582452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-6.0055690000000004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26.894200000000001</v>
      </c>
      <c r="H421" cm="1">
        <f t="array" ref="H421">_xll.BDP(A421,$H$1)</f>
        <v>12.445539591505288</v>
      </c>
      <c r="I421" cm="1">
        <f t="array" ref="I421">_xll.BDP(A421,$H$1)</f>
        <v>12.445539591505288</v>
      </c>
    </row>
    <row r="422" spans="1:9" x14ac:dyDescent="0.25">
      <c r="A422" t="s">
        <v>614</v>
      </c>
      <c r="B422" t="s">
        <v>1088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-2.208485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-7.2737889999999998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-1.2297309999999999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22.629460000000002</v>
      </c>
      <c r="H422" cm="1">
        <f t="array" ref="H422">_xll.BDP(A422,$H$1)</f>
        <v>25.455047971901841</v>
      </c>
      <c r="I422" cm="1">
        <f t="array" ref="I422">_xll.BDP(A422,$H$1)</f>
        <v>25.455047971901841</v>
      </c>
    </row>
    <row r="423" spans="1:9" x14ac:dyDescent="0.25">
      <c r="A423" t="s">
        <v>105</v>
      </c>
      <c r="B423" t="s">
        <v>1089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-2.3632879999999998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-5.8842350000000003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-2.3060480000000001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15.02228</v>
      </c>
      <c r="H423" cm="1">
        <f t="array" ref="H423">_xll.BDP(A423,$H$1)</f>
        <v>4.6902245969797702</v>
      </c>
      <c r="I423" cm="1">
        <f t="array" ref="I423">_xll.BDP(A423,$H$1)</f>
        <v>4.6902245969797702</v>
      </c>
    </row>
    <row r="424" spans="1:9" x14ac:dyDescent="0.25">
      <c r="A424" t="s">
        <v>615</v>
      </c>
      <c r="B424" t="s">
        <v>1090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-2.4919639999999998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-4.5166950000000003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-6.7901790000000002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44.045929999999998</v>
      </c>
      <c r="H424" cm="1">
        <f t="array" ref="H424">_xll.BDP(A424,$H$1)</f>
        <v>-3.1736281131471102</v>
      </c>
      <c r="I424" cm="1">
        <f t="array" ref="I424">_xll.BDP(A424,$H$1)</f>
        <v>-3.1736281131471102</v>
      </c>
    </row>
    <row r="425" spans="1:9" x14ac:dyDescent="0.25">
      <c r="A425" t="s">
        <v>616</v>
      </c>
      <c r="B425" t="s">
        <v>1091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-0.76134420000000003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-6.7655810000000001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-6.1853009999999999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-36.547440000000002</v>
      </c>
      <c r="H425" cm="1">
        <f t="array" ref="H425">_xll.BDP(A425,$H$1)</f>
        <v>-25.864394239790865</v>
      </c>
      <c r="I425" cm="1">
        <f t="array" ref="I425">_xll.BDP(A425,$H$1)</f>
        <v>-25.864394239790865</v>
      </c>
    </row>
    <row r="426" spans="1:9" x14ac:dyDescent="0.25">
      <c r="A426" t="s">
        <v>123</v>
      </c>
      <c r="B426" t="s">
        <v>1048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-3.3056950000000001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-3.2148940000000001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8.865081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43.025329999999997</v>
      </c>
      <c r="H426" cm="1">
        <f t="array" ref="H426">_xll.BDP(A426,$H$1)</f>
        <v>12.656014898252533</v>
      </c>
      <c r="I426" cm="1">
        <f t="array" ref="I426">_xll.BDP(A426,$H$1)</f>
        <v>12.656014898252533</v>
      </c>
    </row>
    <row r="427" spans="1:9" x14ac:dyDescent="0.25">
      <c r="A427" t="s">
        <v>617</v>
      </c>
      <c r="B427" t="s">
        <v>1092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-1.8910169999999999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-8.2096099999999996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-4.7297000000000002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12.973839999999999</v>
      </c>
      <c r="H427" cm="1">
        <f t="array" ref="H427">_xll.BDP(A427,$H$1)</f>
        <v>-12.435265584748182</v>
      </c>
      <c r="I427" cm="1">
        <f t="array" ref="I427">_xll.BDP(A427,$H$1)</f>
        <v>-12.435265584748182</v>
      </c>
    </row>
    <row r="428" spans="1:9" x14ac:dyDescent="0.25">
      <c r="A428" t="s">
        <v>619</v>
      </c>
      <c r="B428" t="s">
        <v>1094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-3.001166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-5.4767349999999997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-1.3969689999999999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61.417540000000002</v>
      </c>
      <c r="H428" cm="1">
        <f t="array" ref="H428">_xll.BDP(A428,$H$1)</f>
        <v>21.557003797372346</v>
      </c>
      <c r="I428" cm="1">
        <f t="array" ref="I428">_xll.BDP(A428,$H$1)</f>
        <v>21.557003797372346</v>
      </c>
    </row>
    <row r="429" spans="1:9" x14ac:dyDescent="0.25">
      <c r="A429" t="s">
        <v>48</v>
      </c>
      <c r="B429" t="s">
        <v>1095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-2.4444469999999998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-1.155408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0.33652389999999999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26.63974</v>
      </c>
      <c r="H429" cm="1">
        <f t="array" ref="H429">_xll.BDP(A429,$H$1)</f>
        <v>10.464197544836445</v>
      </c>
      <c r="I429" cm="1">
        <f t="array" ref="I429">_xll.BDP(A429,$H$1)</f>
        <v>10.464197544836445</v>
      </c>
    </row>
    <row r="430" spans="1:9" x14ac:dyDescent="0.25">
      <c r="A430" t="s">
        <v>620</v>
      </c>
      <c r="B430" t="s">
        <v>1096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-3.1011289999999998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-4.5934220000000003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-3.771935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23.641950000000001</v>
      </c>
      <c r="H430" cm="1">
        <f t="array" ref="H430">_xll.BDP(A430,$H$1)</f>
        <v>3.4216439091798119</v>
      </c>
      <c r="I430" cm="1">
        <f t="array" ref="I430">_xll.BDP(A430,$H$1)</f>
        <v>3.4216439091798119</v>
      </c>
    </row>
    <row r="431" spans="1:9" x14ac:dyDescent="0.25">
      <c r="A431" t="s">
        <v>164</v>
      </c>
      <c r="B431" t="s">
        <v>1097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-2.9568249999999998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-5.1182509999999999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-3.1877629999999999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9.1813070000000003</v>
      </c>
      <c r="H431" cm="1">
        <f t="array" ref="H431">_xll.BDP(A431,$H$1)</f>
        <v>-11.637448344456775</v>
      </c>
      <c r="I431" cm="1">
        <f t="array" ref="I431">_xll.BDP(A431,$H$1)</f>
        <v>-11.637448344456775</v>
      </c>
    </row>
    <row r="432" spans="1:9" x14ac:dyDescent="0.25">
      <c r="A432" t="s">
        <v>621</v>
      </c>
      <c r="B432" t="s">
        <v>1098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-1.889748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-11.0169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-14.12519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-1.8803939999999999</v>
      </c>
      <c r="H432" cm="1">
        <f t="array" ref="H432">_xll.BDP(A432,$H$1)</f>
        <v>-21.645482963832848</v>
      </c>
      <c r="I432" cm="1">
        <f t="array" ref="I432">_xll.BDP(A432,$H$1)</f>
        <v>-21.645482963832848</v>
      </c>
    </row>
    <row r="433" spans="1:9" x14ac:dyDescent="0.25">
      <c r="A433" t="s">
        <v>4</v>
      </c>
      <c r="B433" t="s">
        <v>1099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-2.6557680000000001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-6.5995590000000002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-11.64292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-13.006729999999999</v>
      </c>
      <c r="H433" cm="1">
        <f t="array" ref="H433">_xll.BDP(A433,$H$1)</f>
        <v>-22.460629555241766</v>
      </c>
      <c r="I433" cm="1">
        <f t="array" ref="I433">_xll.BDP(A433,$H$1)</f>
        <v>-22.460629555241766</v>
      </c>
    </row>
    <row r="434" spans="1:9" x14ac:dyDescent="0.25">
      <c r="A434" t="s">
        <v>622</v>
      </c>
      <c r="B434" t="s">
        <v>1100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-3.4108839999999998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-6.9953029999999998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-2.7675329999999998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32.39819</v>
      </c>
      <c r="H434" cm="1">
        <f t="array" ref="H434">_xll.BDP(A434,$H$1)</f>
        <v>-2.5207051963816522</v>
      </c>
      <c r="I434" cm="1">
        <f t="array" ref="I434">_xll.BDP(A434,$H$1)</f>
        <v>-2.5207051963816522</v>
      </c>
    </row>
    <row r="435" spans="1:9" x14ac:dyDescent="0.25">
      <c r="A435" t="s">
        <v>177</v>
      </c>
      <c r="B435" t="s">
        <v>1101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-4.888541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-6.2186919999999999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-2.7819989999999999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42.671469999999999</v>
      </c>
      <c r="H435" cm="1">
        <f t="array" ref="H435">_xll.BDP(A435,$H$1)</f>
        <v>4.8720318056018517</v>
      </c>
      <c r="I435" cm="1">
        <f t="array" ref="I435">_xll.BDP(A435,$H$1)</f>
        <v>4.8720318056018517</v>
      </c>
    </row>
    <row r="436" spans="1:9" x14ac:dyDescent="0.25">
      <c r="A436" t="s">
        <v>623</v>
      </c>
      <c r="B436" t="s">
        <v>1102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-2.3692419999999998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-4.3036009999999996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4.5403099999999998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5.7517860000000001</v>
      </c>
      <c r="H436" cm="1">
        <f t="array" ref="H436">_xll.BDP(A436,$H$1)</f>
        <v>-10.715683348126259</v>
      </c>
      <c r="I436" cm="1">
        <f t="array" ref="I436">_xll.BDP(A436,$H$1)</f>
        <v>-10.715683348126259</v>
      </c>
    </row>
    <row r="437" spans="1:9" x14ac:dyDescent="0.25">
      <c r="A437" t="s">
        <v>624</v>
      </c>
      <c r="B437" t="s">
        <v>1103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-1.3245439999999999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-1.772861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-4.5044779999999998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30.245049999999999</v>
      </c>
      <c r="H437" cm="1">
        <f t="array" ref="H437">_xll.BDP(A437,$H$1)</f>
        <v>5.2652822100511676</v>
      </c>
      <c r="I437" cm="1">
        <f t="array" ref="I437">_xll.BDP(A437,$H$1)</f>
        <v>5.2652822100511676</v>
      </c>
    </row>
    <row r="438" spans="1:9" x14ac:dyDescent="0.25">
      <c r="A438" t="s">
        <v>106</v>
      </c>
      <c r="B438" t="s">
        <v>1104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-2.5700699999999999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-5.6968800000000002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5.2852410000000001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27.113939999999999</v>
      </c>
      <c r="H438" cm="1">
        <f t="array" ref="H438">_xll.BDP(A438,$H$1)</f>
        <v>8.2324708789674617</v>
      </c>
      <c r="I438" cm="1">
        <f t="array" ref="I438">_xll.BDP(A438,$H$1)</f>
        <v>8.2324708789674617</v>
      </c>
    </row>
    <row r="439" spans="1:9" x14ac:dyDescent="0.25">
      <c r="A439" t="s">
        <v>625</v>
      </c>
      <c r="B439" t="s">
        <v>1105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-3.5640700000000001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-6.2210510000000001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-7.0224279999999997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1.3252379999999999</v>
      </c>
      <c r="H439" cm="1">
        <f t="array" ref="H439">_xll.BDP(A439,$H$1)</f>
        <v>-5.5370789233825413</v>
      </c>
      <c r="I439" cm="1">
        <f t="array" ref="I439">_xll.BDP(A439,$H$1)</f>
        <v>-5.5370789233825413</v>
      </c>
    </row>
    <row r="440" spans="1:9" x14ac:dyDescent="0.25">
      <c r="A440" t="s">
        <v>100</v>
      </c>
      <c r="B440" t="s">
        <v>1106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-4.1356130000000002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-4.6553829999999996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2.7360310000000001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68.476929999999996</v>
      </c>
      <c r="H440" cm="1">
        <f t="array" ref="H440">_xll.BDP(A440,$H$1)</f>
        <v>29.784594100784112</v>
      </c>
      <c r="I440" cm="1">
        <f t="array" ref="I440">_xll.BDP(A440,$H$1)</f>
        <v>29.784594100784112</v>
      </c>
    </row>
    <row r="441" spans="1:9" x14ac:dyDescent="0.25">
      <c r="A441" t="s">
        <v>626</v>
      </c>
      <c r="B441" t="s">
        <v>1107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-6.9645469999999996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-12.34305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-11.64386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-32.751170000000002</v>
      </c>
      <c r="H441" cm="1">
        <f t="array" ref="H441">_xll.BDP(A441,$H$1)</f>
        <v>-13.484276199523778</v>
      </c>
      <c r="I441" cm="1">
        <f t="array" ref="I441">_xll.BDP(A441,$H$1)</f>
        <v>-13.484276199523778</v>
      </c>
    </row>
    <row r="442" spans="1:9" x14ac:dyDescent="0.25">
      <c r="A442" t="s">
        <v>126</v>
      </c>
      <c r="B442" t="s">
        <v>1108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-5.6635169999999997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-10.38823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-1.8354919999999999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-59.258980000000001</v>
      </c>
      <c r="H442" cm="1">
        <f t="array" ref="H442">_xll.BDP(A442,$H$1)</f>
        <v>-58.260713872418258</v>
      </c>
      <c r="I442" cm="1">
        <f t="array" ref="I442">_xll.BDP(A442,$H$1)</f>
        <v>-58.260713872418258</v>
      </c>
    </row>
    <row r="443" spans="1:9" x14ac:dyDescent="0.25">
      <c r="A443" t="s">
        <v>627</v>
      </c>
      <c r="B443" t="s">
        <v>1109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-3.2071489999999998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-4.5958800000000002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-5.0919230000000004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24.332129999999999</v>
      </c>
      <c r="H443" cm="1">
        <f t="array" ref="H443">_xll.BDP(A443,$H$1)</f>
        <v>2.4021522336918406</v>
      </c>
      <c r="I443" cm="1">
        <f t="array" ref="I443">_xll.BDP(A443,$H$1)</f>
        <v>2.4021522336918406</v>
      </c>
    </row>
    <row r="444" spans="1:9" x14ac:dyDescent="0.25">
      <c r="A444" t="s">
        <v>12</v>
      </c>
      <c r="B444" t="s">
        <v>1110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-2.9961700000000002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-8.6648259999999997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-2.4489369999999999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-14.46466</v>
      </c>
      <c r="H444" cm="1">
        <f t="array" ref="H444">_xll.BDP(A444,$H$1)</f>
        <v>-11.63743473639118</v>
      </c>
      <c r="I444" cm="1">
        <f t="array" ref="I444">_xll.BDP(A444,$H$1)</f>
        <v>-11.63743473639118</v>
      </c>
    </row>
    <row r="445" spans="1:9" x14ac:dyDescent="0.25">
      <c r="A445" t="s">
        <v>628</v>
      </c>
      <c r="B445" t="s">
        <v>1111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-2.9052880000000001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-4.4187659999999997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-5.5096910000000001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2.2234639999999999</v>
      </c>
      <c r="H445" cm="1">
        <f t="array" ref="H445">_xll.BDP(A445,$H$1)</f>
        <v>-7.1110801566919815</v>
      </c>
      <c r="I445" cm="1">
        <f t="array" ref="I445">_xll.BDP(A445,$H$1)</f>
        <v>-7.1110801566919815</v>
      </c>
    </row>
    <row r="446" spans="1:9" x14ac:dyDescent="0.25">
      <c r="A446" t="s">
        <v>3110</v>
      </c>
      <c r="B446" t="s">
        <v>2984</v>
      </c>
      <c r="C446" t="s">
        <v>264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-3.6420659999999998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-1.256729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8.7250759999999996</v>
      </c>
      <c r="G446" t="str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#N/A N/A</v>
      </c>
      <c r="H446" t="str" cm="1">
        <f t="array" ref="H446">_xll.BDP(A446,$H$1)</f>
        <v>#N/A N/A</v>
      </c>
      <c r="I446" t="str" cm="1">
        <f t="array" ref="I446">_xll.BDP(A446,$H$1)</f>
        <v>#N/A N/A</v>
      </c>
    </row>
    <row r="447" spans="1:9" x14ac:dyDescent="0.25">
      <c r="A447" t="s">
        <v>629</v>
      </c>
      <c r="B447" t="s">
        <v>1112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-3.7670409999999999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-6.5459259999999997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-1.577283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59.147660000000002</v>
      </c>
      <c r="H447" cm="1">
        <f t="array" ref="H447">_xll.BDP(A447,$H$1)</f>
        <v>12.437531226924992</v>
      </c>
      <c r="I447" cm="1">
        <f t="array" ref="I447">_xll.BDP(A447,$H$1)</f>
        <v>12.437531226924992</v>
      </c>
    </row>
    <row r="448" spans="1:9" x14ac:dyDescent="0.25">
      <c r="A448" t="s">
        <v>630</v>
      </c>
      <c r="B448" t="s">
        <v>1113</v>
      </c>
      <c r="C448" t="s">
        <v>280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-3.9045179999999999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-8.3861519999999992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-3.6868270000000001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-7.7805530000000003</v>
      </c>
      <c r="H448" cm="1">
        <f t="array" ref="H448">_xll.BDP(A448,$H$1)</f>
        <v>-5.089703706587426</v>
      </c>
      <c r="I448" cm="1">
        <f t="array" ref="I448">_xll.BDP(A448,$H$1)</f>
        <v>-5.089703706587426</v>
      </c>
    </row>
    <row r="449" spans="1:9" x14ac:dyDescent="0.25">
      <c r="A449" t="s">
        <v>631</v>
      </c>
      <c r="B449" t="s">
        <v>1114</v>
      </c>
      <c r="C449" t="s">
        <v>264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-1.467133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-8.9859010000000001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-0.52084269999999999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28.151230000000002</v>
      </c>
      <c r="H449" cm="1">
        <f t="array" ref="H449">_xll.BDP(A449,$H$1)</f>
        <v>-7.5744175926909323</v>
      </c>
      <c r="I449" cm="1">
        <f t="array" ref="I449">_xll.BDP(A449,$H$1)</f>
        <v>-7.5744175926909323</v>
      </c>
    </row>
    <row r="450" spans="1:9" x14ac:dyDescent="0.25">
      <c r="A450" t="s">
        <v>125</v>
      </c>
      <c r="B450" t="s">
        <v>1115</v>
      </c>
      <c r="C450" t="s">
        <v>271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-0.85912330000000003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-1.370382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-0.53781970000000001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-0.87392970000000003</v>
      </c>
      <c r="H450" cm="1">
        <f t="array" ref="H450">_xll.BDP(A450,$H$1)</f>
        <v>-9.1675878944857772</v>
      </c>
      <c r="I450" cm="1">
        <f t="array" ref="I450">_xll.BDP(A450,$H$1)</f>
        <v>-9.1675878944857772</v>
      </c>
    </row>
    <row r="451" spans="1:9" x14ac:dyDescent="0.25">
      <c r="A451" t="s">
        <v>618</v>
      </c>
      <c r="B451" t="s">
        <v>3001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-1.909068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-3.2505660000000001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-0.91321750000000002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10.699</v>
      </c>
      <c r="H451" cm="1">
        <f t="array" ref="H451">_xll.BDP(A451,$H$1)</f>
        <v>-2.2136637625763975</v>
      </c>
      <c r="I451" cm="1">
        <f t="array" ref="I451">_xll.BDP(A451,$H$1)</f>
        <v>-2.2136637625763975</v>
      </c>
    </row>
    <row r="452" spans="1:9" x14ac:dyDescent="0.25">
      <c r="A452" t="s">
        <v>140</v>
      </c>
      <c r="B452" t="s">
        <v>1116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-2.3026710000000001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-4.6530199999999997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-13.24441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11.05209</v>
      </c>
      <c r="H452" cm="1">
        <f t="array" ref="H452">_xll.BDP(A452,$H$1)</f>
        <v>-18.019826668328353</v>
      </c>
      <c r="I452" cm="1">
        <f t="array" ref="I452">_xll.BDP(A452,$H$1)</f>
        <v>-18.019826668328353</v>
      </c>
    </row>
    <row r="453" spans="1:9" x14ac:dyDescent="0.25">
      <c r="A453" t="s">
        <v>632</v>
      </c>
      <c r="B453" t="s">
        <v>1117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-5.9776899999999999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-5.1281280000000002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-1.325998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35.223689999999998</v>
      </c>
      <c r="H453" cm="1">
        <f t="array" ref="H453">_xll.BDP(A453,$H$1)</f>
        <v>13.684499108900175</v>
      </c>
      <c r="I453" cm="1">
        <f t="array" ref="I453">_xll.BDP(A453,$H$1)</f>
        <v>13.684499108900175</v>
      </c>
    </row>
    <row r="454" spans="1:9" x14ac:dyDescent="0.25">
      <c r="A454" t="s">
        <v>633</v>
      </c>
      <c r="B454" t="s">
        <v>1118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-4.592886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-7.3984269999999999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6.7041360000000001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58.621989999999997</v>
      </c>
      <c r="H454" cm="1">
        <f t="array" ref="H454">_xll.BDP(A454,$H$1)</f>
        <v>26.30622250285008</v>
      </c>
      <c r="I454" cm="1">
        <f t="array" ref="I454">_xll.BDP(A454,$H$1)</f>
        <v>26.30622250285008</v>
      </c>
    </row>
    <row r="455" spans="1:9" x14ac:dyDescent="0.25">
      <c r="A455" t="s">
        <v>165</v>
      </c>
      <c r="B455" t="s">
        <v>1119</v>
      </c>
      <c r="C455" t="s">
        <v>271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0.29550759999999998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0.38963389999999998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-2.953767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19.552900000000001</v>
      </c>
      <c r="H455" cm="1">
        <f t="array" ref="H455">_xll.BDP(A455,$H$1)</f>
        <v>1.2847161001468319</v>
      </c>
      <c r="I455" cm="1">
        <f t="array" ref="I455">_xll.BDP(A455,$H$1)</f>
        <v>1.2847161001468319</v>
      </c>
    </row>
    <row r="456" spans="1:9" x14ac:dyDescent="0.25">
      <c r="A456" t="s">
        <v>634</v>
      </c>
      <c r="B456" t="s">
        <v>1120</v>
      </c>
      <c r="C456" t="s">
        <v>275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-3.6190319999999998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-2.0412720000000002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-1.228685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16.232790000000001</v>
      </c>
      <c r="H456" cm="1">
        <f t="array" ref="H456">_xll.BDP(A456,$H$1)</f>
        <v>1.9977367413691205</v>
      </c>
      <c r="I456" cm="1">
        <f t="array" ref="I456">_xll.BDP(A456,$H$1)</f>
        <v>1.9977367413691205</v>
      </c>
    </row>
    <row r="457" spans="1:9" x14ac:dyDescent="0.25">
      <c r="A457" t="s">
        <v>3002</v>
      </c>
      <c r="B457" t="s">
        <v>3003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-5.2602520000000004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-14.653119999999999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-9.7271239999999999</v>
      </c>
      <c r="G457" t="str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#N/A N/A</v>
      </c>
      <c r="H457" t="str" cm="1">
        <f t="array" ref="H457">_xll.BDP(A457,$H$1)</f>
        <v>#N/A N/A</v>
      </c>
      <c r="I457" t="str" cm="1">
        <f t="array" ref="I457">_xll.BDP(A457,$H$1)</f>
        <v>#N/A N/A</v>
      </c>
    </row>
    <row r="458" spans="1:9" x14ac:dyDescent="0.25">
      <c r="A458" t="s">
        <v>635</v>
      </c>
      <c r="B458" t="s">
        <v>1121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-4.2107219999999996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-8.3867170000000009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-8.0099590000000003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-20.097259999999999</v>
      </c>
      <c r="H458" cm="1">
        <f t="array" ref="H458">_xll.BDP(A458,$H$1)</f>
        <v>-16.100821799303869</v>
      </c>
      <c r="I458" cm="1">
        <f t="array" ref="I458">_xll.BDP(A458,$H$1)</f>
        <v>-16.100821799303869</v>
      </c>
    </row>
    <row r="459" spans="1:9" x14ac:dyDescent="0.25">
      <c r="A459" t="s">
        <v>636</v>
      </c>
      <c r="B459" t="s">
        <v>1122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-0.86274240000000002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-2.784554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-4.7396269999999996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23.00779</v>
      </c>
      <c r="H459" cm="1">
        <f t="array" ref="H459">_xll.BDP(A459,$H$1)</f>
        <v>-2.4009520934958473</v>
      </c>
      <c r="I459" cm="1">
        <f t="array" ref="I459">_xll.BDP(A459,$H$1)</f>
        <v>-2.4009520934958473</v>
      </c>
    </row>
    <row r="460" spans="1:9" x14ac:dyDescent="0.25">
      <c r="A460" t="s">
        <v>637</v>
      </c>
      <c r="B460" t="s">
        <v>1123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-2.2054290000000001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-4.9287200000000002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-6.412744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0.24718309999999999</v>
      </c>
      <c r="H460" cm="1">
        <f t="array" ref="H460">_xll.BDP(A460,$H$1)</f>
        <v>-9.0648903620461851</v>
      </c>
      <c r="I460" cm="1">
        <f t="array" ref="I460">_xll.BDP(A460,$H$1)</f>
        <v>-9.0648903620461851</v>
      </c>
    </row>
    <row r="461" spans="1:9" x14ac:dyDescent="0.25">
      <c r="A461" t="s">
        <v>638</v>
      </c>
      <c r="B461" t="s">
        <v>1124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-3.8696470000000001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-6.3527940000000003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0.87767980000000001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13.99619</v>
      </c>
      <c r="H461" cm="1">
        <f t="array" ref="H461">_xll.BDP(A461,$H$1)</f>
        <v>3.8872448290017543</v>
      </c>
      <c r="I461" cm="1">
        <f t="array" ref="I461">_xll.BDP(A461,$H$1)</f>
        <v>3.8872448290017543</v>
      </c>
    </row>
    <row r="462" spans="1:9" x14ac:dyDescent="0.25">
      <c r="A462" t="s">
        <v>639</v>
      </c>
      <c r="B462" t="s">
        <v>1125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-3.7299549999999999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-6.3230950000000004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-6.4262040000000002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-9.0986600000000006</v>
      </c>
      <c r="H462" cm="1">
        <f t="array" ref="H462">_xll.BDP(A462,$H$1)</f>
        <v>-1.9579339254855337</v>
      </c>
      <c r="I462" cm="1">
        <f t="array" ref="I462">_xll.BDP(A462,$H$1)</f>
        <v>-1.9579339254855337</v>
      </c>
    </row>
    <row r="463" spans="1:9" x14ac:dyDescent="0.25">
      <c r="A463" t="s">
        <v>189</v>
      </c>
      <c r="B463" t="s">
        <v>1126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-3.123669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-3.753898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8.0566560000000003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2.4123770000000002</v>
      </c>
      <c r="H463" cm="1">
        <f t="array" ref="H463">_xll.BDP(A463,$H$1)</f>
        <v>-14.059031208507902</v>
      </c>
      <c r="I463" cm="1">
        <f t="array" ref="I463">_xll.BDP(A463,$H$1)</f>
        <v>-14.059031208507902</v>
      </c>
    </row>
    <row r="464" spans="1:9" x14ac:dyDescent="0.25">
      <c r="A464" t="s">
        <v>640</v>
      </c>
      <c r="B464" t="s">
        <v>1127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-4.2628339999999998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-8.9502889999999997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-13.036099999999999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21.54288</v>
      </c>
      <c r="H464" cm="1">
        <f t="array" ref="H464">_xll.BDP(A464,$H$1)</f>
        <v>-10.510604063411018</v>
      </c>
      <c r="I464" cm="1">
        <f t="array" ref="I464">_xll.BDP(A464,$H$1)</f>
        <v>-10.510604063411018</v>
      </c>
    </row>
    <row r="465" spans="1:9" x14ac:dyDescent="0.25">
      <c r="A465" t="s">
        <v>183</v>
      </c>
      <c r="B465" t="s">
        <v>1128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-3.8662869999999998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-7.2469960000000002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-3.3811719999999998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48.652529999999999</v>
      </c>
      <c r="H465" cm="1">
        <f t="array" ref="H465">_xll.BDP(A465,$H$1)</f>
        <v>14.322455164365715</v>
      </c>
      <c r="I465" cm="1">
        <f t="array" ref="I465">_xll.BDP(A465,$H$1)</f>
        <v>14.322455164365715</v>
      </c>
    </row>
    <row r="466" spans="1:9" x14ac:dyDescent="0.25">
      <c r="A466" t="s">
        <v>641</v>
      </c>
      <c r="B466" t="s">
        <v>1129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-2.493395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-6.7242649999999999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-5.7740669999999996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5.4613969999999998</v>
      </c>
      <c r="H466" cm="1">
        <f t="array" ref="H466">_xll.BDP(A466,$H$1)</f>
        <v>-8.564152835696202</v>
      </c>
      <c r="I466" cm="1">
        <f t="array" ref="I466">_xll.BDP(A466,$H$1)</f>
        <v>-8.564152835696202</v>
      </c>
    </row>
    <row r="467" spans="1:9" x14ac:dyDescent="0.25">
      <c r="A467" t="s">
        <v>8</v>
      </c>
      <c r="B467" t="s">
        <v>1130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-4.4054190000000002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-4.3209629999999999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-3.1165069999999999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16.16469</v>
      </c>
      <c r="H467" cm="1">
        <f t="array" ref="H467">_xll.BDP(A467,$H$1)</f>
        <v>-2.2477247634768625</v>
      </c>
      <c r="I467" cm="1">
        <f t="array" ref="I467">_xll.BDP(A467,$H$1)</f>
        <v>-2.2477247634768625</v>
      </c>
    </row>
    <row r="468" spans="1:9" x14ac:dyDescent="0.25">
      <c r="A468" t="s">
        <v>642</v>
      </c>
      <c r="B468" t="s">
        <v>1131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-2.7489240000000001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-5.6715039999999997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-4.8267069999999999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8.6716680000000004</v>
      </c>
      <c r="H468" cm="1">
        <f t="array" ref="H468">_xll.BDP(A468,$H$1)</f>
        <v>-7.6076887579319674</v>
      </c>
      <c r="I468" cm="1">
        <f t="array" ref="I468">_xll.BDP(A468,$H$1)</f>
        <v>-7.6076887579319674</v>
      </c>
    </row>
    <row r="469" spans="1:9" x14ac:dyDescent="0.25">
      <c r="A469" t="s">
        <v>171</v>
      </c>
      <c r="B469" t="s">
        <v>1132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-3.3618649999999999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-5.4166699999999999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8.9983129999999996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78.881159999999994</v>
      </c>
      <c r="H469" cm="1">
        <f t="array" ref="H469">_xll.BDP(A469,$H$1)</f>
        <v>13.949585923133462</v>
      </c>
      <c r="I469" cm="1">
        <f t="array" ref="I469">_xll.BDP(A469,$H$1)</f>
        <v>13.949585923133462</v>
      </c>
    </row>
    <row r="470" spans="1:9" x14ac:dyDescent="0.25">
      <c r="A470" t="s">
        <v>643</v>
      </c>
      <c r="B470" t="s">
        <v>1133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0.22957820000000001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-5.7079959999999996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-5.5229889999999999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47.516509999999997</v>
      </c>
      <c r="H470" cm="1">
        <f t="array" ref="H470">_xll.BDP(A470,$H$1)</f>
        <v>15.04485329795239</v>
      </c>
      <c r="I470" cm="1">
        <f t="array" ref="I470">_xll.BDP(A470,$H$1)</f>
        <v>15.04485329795239</v>
      </c>
    </row>
    <row r="471" spans="1:9" x14ac:dyDescent="0.25">
      <c r="A471" t="s">
        <v>644</v>
      </c>
      <c r="B471" t="s">
        <v>1134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-4.2869409999999997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-9.024343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-12.0982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34.617570000000001</v>
      </c>
      <c r="H471" cm="1">
        <f t="array" ref="H471">_xll.BDP(A471,$H$1)</f>
        <v>-0.76668891464971445</v>
      </c>
      <c r="I471" cm="1">
        <f t="array" ref="I471">_xll.BDP(A471,$H$1)</f>
        <v>-0.76668891464971445</v>
      </c>
    </row>
    <row r="472" spans="1:9" x14ac:dyDescent="0.25">
      <c r="A472" t="s">
        <v>645</v>
      </c>
      <c r="B472" t="s">
        <v>1135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-2.4572440000000002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-0.83753599999999995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0.22820180000000001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16.685210000000001</v>
      </c>
      <c r="H472" cm="1">
        <f t="array" ref="H472">_xll.BDP(A472,$H$1)</f>
        <v>8.9883057924758205</v>
      </c>
      <c r="I472" cm="1">
        <f t="array" ref="I472">_xll.BDP(A472,$H$1)</f>
        <v>8.9883057924758205</v>
      </c>
    </row>
    <row r="473" spans="1:9" x14ac:dyDescent="0.25">
      <c r="A473" t="s">
        <v>646</v>
      </c>
      <c r="B473" t="s">
        <v>1136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-4.0526619999999998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-5.1634260000000003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-5.8976680000000004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-15.7654</v>
      </c>
      <c r="H473" cm="1">
        <f t="array" ref="H473">_xll.BDP(A473,$H$1)</f>
        <v>-16.643151972710442</v>
      </c>
      <c r="I473" cm="1">
        <f t="array" ref="I473">_xll.BDP(A473,$H$1)</f>
        <v>-16.643151972710442</v>
      </c>
    </row>
    <row r="474" spans="1:9" x14ac:dyDescent="0.25">
      <c r="A474" t="s">
        <v>647</v>
      </c>
      <c r="B474" t="s">
        <v>1137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-2.942733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-7.1312670000000002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-5.8633220000000001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56.252389999999998</v>
      </c>
      <c r="H474" cm="1">
        <f t="array" ref="H474">_xll.BDP(A474,$H$1)</f>
        <v>18.165780163969448</v>
      </c>
      <c r="I474" cm="1">
        <f t="array" ref="I474">_xll.BDP(A474,$H$1)</f>
        <v>18.165780163969448</v>
      </c>
    </row>
    <row r="475" spans="1:9" x14ac:dyDescent="0.25">
      <c r="A475" t="s">
        <v>648</v>
      </c>
      <c r="B475" t="s">
        <v>1138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-2.8271630000000001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-6.0823869999999998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-3.8208299999999999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16.646409999999999</v>
      </c>
      <c r="H475" cm="1">
        <f t="array" ref="H475">_xll.BDP(A475,$H$1)</f>
        <v>-7.0103628395720223</v>
      </c>
      <c r="I475" cm="1">
        <f t="array" ref="I475">_xll.BDP(A475,$H$1)</f>
        <v>-7.0103628395720223</v>
      </c>
    </row>
    <row r="476" spans="1:9" x14ac:dyDescent="0.25">
      <c r="A476" t="s">
        <v>649</v>
      </c>
      <c r="B476" t="s">
        <v>1139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-3.4758360000000001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-7.4540050000000004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2.3267709999999999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134.15719999999999</v>
      </c>
      <c r="H476" cm="1">
        <f t="array" ref="H476">_xll.BDP(A476,$H$1)</f>
        <v>58.90139898079908</v>
      </c>
      <c r="I476" cm="1">
        <f t="array" ref="I476">_xll.BDP(A476,$H$1)</f>
        <v>58.90139898079908</v>
      </c>
    </row>
    <row r="477" spans="1:9" x14ac:dyDescent="0.25">
      <c r="A477" t="s">
        <v>650</v>
      </c>
      <c r="B477" t="s">
        <v>1140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-1.3723749999999999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-4.6422280000000002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-1.5930869999999999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26.630800000000001</v>
      </c>
      <c r="H477" cm="1">
        <f t="array" ref="H477">_xll.BDP(A477,$H$1)</f>
        <v>8.854712319503383</v>
      </c>
      <c r="I477" cm="1">
        <f t="array" ref="I477">_xll.BDP(A477,$H$1)</f>
        <v>8.854712319503383</v>
      </c>
    </row>
    <row r="478" spans="1:9" x14ac:dyDescent="0.25">
      <c r="A478" t="s">
        <v>651</v>
      </c>
      <c r="B478" t="s">
        <v>1141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3.1516690000000001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4.681597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2.2416969999999998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-15.32803</v>
      </c>
      <c r="H478" cm="1">
        <f t="array" ref="H478">_xll.BDP(A478,$H$1)</f>
        <v>-15.615286201247432</v>
      </c>
      <c r="I478" cm="1">
        <f t="array" ref="I478">_xll.BDP(A478,$H$1)</f>
        <v>-15.615286201247432</v>
      </c>
    </row>
    <row r="479" spans="1:9" x14ac:dyDescent="0.25">
      <c r="A479" t="s">
        <v>652</v>
      </c>
      <c r="B479" t="s">
        <v>1142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-1.443084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-4.2620680000000002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-6.7652840000000003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14.014010000000001</v>
      </c>
      <c r="H479" cm="1">
        <f t="array" ref="H479">_xll.BDP(A479,$H$1)</f>
        <v>-5.6837949396176679</v>
      </c>
      <c r="I479" cm="1">
        <f t="array" ref="I479">_xll.BDP(A479,$H$1)</f>
        <v>-5.6837949396176679</v>
      </c>
    </row>
    <row r="480" spans="1:9" x14ac:dyDescent="0.25">
      <c r="A480" t="s">
        <v>653</v>
      </c>
      <c r="B480" t="s">
        <v>1143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-3.0814849999999998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3.097839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20.28462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20.95618</v>
      </c>
      <c r="H480" cm="1">
        <f t="array" ref="H480">_xll.BDP(A480,$H$1)</f>
        <v>-1.0133564514771927</v>
      </c>
      <c r="I480" cm="1">
        <f t="array" ref="I480">_xll.BDP(A480,$H$1)</f>
        <v>-1.0133564514771927</v>
      </c>
    </row>
    <row r="481" spans="1:9" x14ac:dyDescent="0.25">
      <c r="A481" t="s">
        <v>34</v>
      </c>
      <c r="B481" t="s">
        <v>1144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-5.7297640000000003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-5.7233650000000003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2.0388220000000001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46.97081</v>
      </c>
      <c r="H481" cm="1">
        <f t="array" ref="H481">_xll.BDP(A481,$H$1)</f>
        <v>21.65969682463491</v>
      </c>
      <c r="I481" cm="1">
        <f t="array" ref="I481">_xll.BDP(A481,$H$1)</f>
        <v>21.65969682463491</v>
      </c>
    </row>
    <row r="482" spans="1:9" x14ac:dyDescent="0.25">
      <c r="A482" t="s">
        <v>13</v>
      </c>
      <c r="B482" t="s">
        <v>1145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-8.0605960000000003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3.7446649999999999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31.370370000000001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87.088750000000005</v>
      </c>
      <c r="H482" cm="1">
        <f t="array" ref="H482">_xll.BDP(A482,$H$1)</f>
        <v>92.652060451010186</v>
      </c>
      <c r="I482" cm="1">
        <f t="array" ref="I482">_xll.BDP(A482,$H$1)</f>
        <v>92.652060451010186</v>
      </c>
    </row>
    <row r="483" spans="1:9" x14ac:dyDescent="0.25">
      <c r="A483" t="s">
        <v>586</v>
      </c>
      <c r="B483" t="s">
        <v>3017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-2.5242499999999999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-4.1017010000000003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-1.2678370000000001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35.894390000000001</v>
      </c>
      <c r="H483" cm="1">
        <f t="array" ref="H483">_xll.BDP(A483,$H$1)</f>
        <v>16.479574121913867</v>
      </c>
      <c r="I483" cm="1">
        <f t="array" ref="I483">_xll.BDP(A483,$H$1)</f>
        <v>16.479574121913867</v>
      </c>
    </row>
    <row r="484" spans="1:9" x14ac:dyDescent="0.25">
      <c r="A484" t="s">
        <v>654</v>
      </c>
      <c r="B484" t="s">
        <v>1146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-1.7765200000000001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-5.5808530000000003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-7.5145679999999997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32.694789999999998</v>
      </c>
      <c r="H484" cm="1">
        <f t="array" ref="H484">_xll.BDP(A484,$H$1)</f>
        <v>-7.4475907544996538</v>
      </c>
      <c r="I484" cm="1">
        <f t="array" ref="I484">_xll.BDP(A484,$H$1)</f>
        <v>-7.4475907544996538</v>
      </c>
    </row>
    <row r="485" spans="1:9" x14ac:dyDescent="0.25">
      <c r="A485" t="s">
        <v>2228</v>
      </c>
      <c r="B485" t="s">
        <v>2229</v>
      </c>
      <c r="C485" t="s">
        <v>261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-5.2428809999999997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-9.0555830000000004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-5.1865309999999996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83.396019999999993</v>
      </c>
      <c r="H485" cm="1">
        <f t="array" ref="H485">_xll.BDP(A485,$H$1)</f>
        <v>19.826980511256505</v>
      </c>
      <c r="I485" cm="1">
        <f t="array" ref="I485">_xll.BDP(A485,$H$1)</f>
        <v>19.826980511256505</v>
      </c>
    </row>
    <row r="486" spans="1:9" x14ac:dyDescent="0.25">
      <c r="A486" t="s">
        <v>655</v>
      </c>
      <c r="B486" t="s">
        <v>1147</v>
      </c>
      <c r="C486" t="s">
        <v>259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-0.79905700000000002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-3.132946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-6.7452019999999999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-18.432230000000001</v>
      </c>
      <c r="H486" cm="1">
        <f t="array" ref="H486">_xll.BDP(A486,$H$1)</f>
        <v>-24.391008598166291</v>
      </c>
      <c r="I486" cm="1">
        <f t="array" ref="I486">_xll.BDP(A486,$H$1)</f>
        <v>-24.391008598166291</v>
      </c>
    </row>
    <row r="487" spans="1:9" x14ac:dyDescent="0.25">
      <c r="A487" t="s">
        <v>656</v>
      </c>
      <c r="B487" t="s">
        <v>1148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-1.6613169999999999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-3.7498860000000001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-5.1737320000000002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6.1589700000000001</v>
      </c>
      <c r="H487" cm="1">
        <f t="array" ref="H487">_xll.BDP(A487,$H$1)</f>
        <v>-8.1385487276864907</v>
      </c>
      <c r="I487" cm="1">
        <f t="array" ref="I487">_xll.BDP(A487,$H$1)</f>
        <v>-8.1385487276864907</v>
      </c>
    </row>
    <row r="488" spans="1:9" x14ac:dyDescent="0.25">
      <c r="A488" t="s">
        <v>657</v>
      </c>
      <c r="B488" t="s">
        <v>1149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-2.3638889999999999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-3.3299059999999998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-0.50940160000000001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8.4984350000000006</v>
      </c>
      <c r="H488" cm="1">
        <f t="array" ref="H488">_xll.BDP(A488,$H$1)</f>
        <v>8.1871864454482672</v>
      </c>
      <c r="I488" cm="1">
        <f t="array" ref="I488">_xll.BDP(A488,$H$1)</f>
        <v>8.1871864454482672</v>
      </c>
    </row>
    <row r="489" spans="1:9" x14ac:dyDescent="0.25">
      <c r="A489" t="s">
        <v>658</v>
      </c>
      <c r="B489" t="s">
        <v>1150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-3.1866840000000001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-7.6458539999999999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-1.4562569999999999</v>
      </c>
      <c r="G489" t="str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#N/A N/A</v>
      </c>
      <c r="H489" t="str" cm="1">
        <f t="array" ref="H489">_xll.BDP(A489,$H$1)</f>
        <v>#N/A N/A</v>
      </c>
      <c r="I489" t="str" cm="1">
        <f t="array" ref="I489">_xll.BDP(A489,$H$1)</f>
        <v>#N/A N/A</v>
      </c>
    </row>
    <row r="490" spans="1:9" x14ac:dyDescent="0.25">
      <c r="A490" t="s">
        <v>659</v>
      </c>
      <c r="B490" t="s">
        <v>1140</v>
      </c>
      <c r="C490" t="s">
        <v>263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-1.7838529999999999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-4.6633930000000001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-2.1792120000000001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20.001280000000001</v>
      </c>
      <c r="H490" cm="1">
        <f t="array" ref="H490">_xll.BDP(A490,$H$1)</f>
        <v>3.0872185429946097</v>
      </c>
      <c r="I490" cm="1">
        <f t="array" ref="I490">_xll.BDP(A490,$H$1)</f>
        <v>3.0872185429946097</v>
      </c>
    </row>
    <row r="491" spans="1:9" x14ac:dyDescent="0.25">
      <c r="A491" t="s">
        <v>660</v>
      </c>
      <c r="B491" t="s">
        <v>1151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0.34845189999999998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-0.42064180000000001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-5.7739890000000003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12.04346</v>
      </c>
      <c r="H491" cm="1">
        <f t="array" ref="H491">_xll.BDP(A491,$H$1)</f>
        <v>-3.0488216326102791</v>
      </c>
      <c r="I491" cm="1">
        <f t="array" ref="I491">_xll.BDP(A491,$H$1)</f>
        <v>-3.0488216326102791</v>
      </c>
    </row>
    <row r="492" spans="1:9" x14ac:dyDescent="0.25">
      <c r="A492" t="s">
        <v>661</v>
      </c>
      <c r="B492" t="s">
        <v>1152</v>
      </c>
      <c r="C492" t="s">
        <v>261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-3.021061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-4.8845080000000003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-3.114541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-6.8756199999999996</v>
      </c>
      <c r="H492" cm="1">
        <f t="array" ref="H492">_xll.BDP(A492,$H$1)</f>
        <v>1.212505096266995</v>
      </c>
      <c r="I492" cm="1">
        <f t="array" ref="I492">_xll.BDP(A492,$H$1)</f>
        <v>1.212505096266995</v>
      </c>
    </row>
    <row r="493" spans="1:9" x14ac:dyDescent="0.25">
      <c r="A493" t="s">
        <v>662</v>
      </c>
      <c r="B493" t="s">
        <v>1153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-1.8531660000000001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-4.6994249999999997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-8.7414100000000001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-9.6062419999999999</v>
      </c>
      <c r="H493" cm="1">
        <f t="array" ref="H493">_xll.BDP(A493,$H$1)</f>
        <v>-11.685133851186198</v>
      </c>
      <c r="I493" cm="1">
        <f t="array" ref="I493">_xll.BDP(A493,$H$1)</f>
        <v>-11.685133851186198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-6.8232989999999996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-11.09137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-6.4613649999999998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-18.01118</v>
      </c>
      <c r="H494" cm="1">
        <f t="array" ref="H494">_xll.BDP(A494,$H$1)</f>
        <v>-16.008218856984985</v>
      </c>
      <c r="I494" cm="1">
        <f t="array" ref="I494">_xll.BDP(A494,$H$1)</f>
        <v>-16.008218856984985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-2.1717960000000001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-3.0751819999999999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-8.3128119999999992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9.6868320000000008</v>
      </c>
      <c r="H495" cm="1">
        <f t="array" ref="H495">_xll.BDP(A495,$H$1)</f>
        <v>3.1016791843021685</v>
      </c>
      <c r="I495" cm="1">
        <f t="array" ref="I495">_xll.BDP(A495,$H$1)</f>
        <v>3.1016791843021685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-4.8944080000000003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-7.583539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-12.64118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113.7323</v>
      </c>
      <c r="H496" cm="1">
        <f t="array" ref="H496">_xll.BDP(A496,$H$1)</f>
        <v>21.633616217441521</v>
      </c>
      <c r="I496" cm="1">
        <f t="array" ref="I496">_xll.BDP(A496,$H$1)</f>
        <v>21.633616217441521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-2.4008210000000001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-6.5594970000000004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-12.3795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-14.824310000000001</v>
      </c>
      <c r="H497" cm="1">
        <f t="array" ref="H497">_xll.BDP(A497,$H$1)</f>
        <v>-20.040741130491131</v>
      </c>
      <c r="I497" cm="1">
        <f t="array" ref="I497">_xll.BDP(A497,$H$1)</f>
        <v>-20.040741130491131</v>
      </c>
    </row>
    <row r="498" spans="1:9" x14ac:dyDescent="0.25">
      <c r="A498" t="s">
        <v>667</v>
      </c>
      <c r="B498" t="s">
        <v>1159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-3.997312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-1.571094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15.449809999999999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91.022880000000001</v>
      </c>
      <c r="H498" cm="1">
        <f t="array" ref="H498">_xll.BDP(A498,$H$1)</f>
        <v>25.996242496658574</v>
      </c>
      <c r="I498" cm="1">
        <f t="array" ref="I498">_xll.BDP(A498,$H$1)</f>
        <v>25.996242496658574</v>
      </c>
    </row>
    <row r="499" spans="1:9" x14ac:dyDescent="0.25">
      <c r="A499" t="s">
        <v>668</v>
      </c>
      <c r="B499" t="s">
        <v>1160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1.2791060000000001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-4.0769080000000004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-1.735087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-15.948410000000001</v>
      </c>
      <c r="H499" cm="1">
        <f t="array" ref="H499">_xll.BDP(A499,$H$1)</f>
        <v>-12.885787088648689</v>
      </c>
      <c r="I499" cm="1">
        <f t="array" ref="I499">_xll.BDP(A499,$H$1)</f>
        <v>-12.885787088648689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-1.979865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-5.6176190000000004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-4.285533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-9.7348459999999992</v>
      </c>
      <c r="H500" cm="1">
        <f t="array" ref="H500">_xll.BDP(A500,$H$1)</f>
        <v>-5.5565845468774366</v>
      </c>
      <c r="I500" cm="1">
        <f t="array" ref="I500">_xll.BDP(A500,$H$1)</f>
        <v>-5.5565845468774366</v>
      </c>
    </row>
    <row r="501" spans="1:9" x14ac:dyDescent="0.25">
      <c r="A501" t="s">
        <v>670</v>
      </c>
      <c r="B501" t="s">
        <v>1162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-4.1176570000000003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-4.7369219999999999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-1.738731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43.231160000000003</v>
      </c>
      <c r="H501" cm="1">
        <f t="array" ref="H501">_xll.BDP(A501,$H$1)</f>
        <v>13.337266808261084</v>
      </c>
      <c r="I501" cm="1">
        <f t="array" ref="I501">_xll.BDP(A501,$H$1)</f>
        <v>13.337266808261084</v>
      </c>
    </row>
    <row r="502" spans="1:9" x14ac:dyDescent="0.25">
      <c r="A502" t="s">
        <v>9</v>
      </c>
      <c r="B502" t="s">
        <v>1163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-3.3563429999999999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-4.7290219999999996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2.9861789999999999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23.960629999999998</v>
      </c>
      <c r="H502" cm="1">
        <f t="array" ref="H502">_xll.BDP(A502,$H$1)</f>
        <v>11.559208450381439</v>
      </c>
      <c r="I502" cm="1">
        <f t="array" ref="I502">_xll.BDP(A502,$H$1)</f>
        <v>11.559208450381439</v>
      </c>
    </row>
    <row r="503" spans="1:9" x14ac:dyDescent="0.25">
      <c r="A503" t="s">
        <v>671</v>
      </c>
      <c r="B503" t="s">
        <v>1164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-4.6574099999999996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-6.1830720000000001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4.9755669999999999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11.419169999999999</v>
      </c>
      <c r="H503" cm="1">
        <f t="array" ref="H503">_xll.BDP(A503,$H$1)</f>
        <v>9.2376664414871978</v>
      </c>
      <c r="I503" cm="1">
        <f t="array" ref="I503">_xll.BDP(A503,$H$1)</f>
        <v>9.2376664414871978</v>
      </c>
    </row>
    <row r="504" spans="1:9" x14ac:dyDescent="0.25">
      <c r="A504" t="s">
        <v>672</v>
      </c>
      <c r="B504" t="s">
        <v>1165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1.8910979999999999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-1.1161540000000001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2.6299419999999998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-13.296900000000001</v>
      </c>
      <c r="H504" cm="1">
        <f t="array" ref="H504">_xll.BDP(A504,$H$1)</f>
        <v>-11.276201820768216</v>
      </c>
      <c r="I504" cm="1">
        <f t="array" ref="I504">_xll.BDP(A504,$H$1)</f>
        <v>-11.276201820768216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abSelected="1" zoomScaleNormal="100" workbookViewId="0">
      <selection activeCell="I12" sqref="I1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2331</v>
      </c>
      <c r="I1" t="s">
        <v>2332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0.36968580000000001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1.40056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4.5235810000000001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41.969239999999999</v>
      </c>
      <c r="H2" cm="1">
        <f t="array" ref="H2">_xll.BDP(A2,$H$1)</f>
        <v>13.674849999999999</v>
      </c>
      <c r="I2" cm="1">
        <f t="array" ref="I2">_xll.BDP(A2,$I$1)</f>
        <v>-1.5582009999999999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7.0049539999999993E-2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-0.92908060000000003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2.8047759999999999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10.81015</v>
      </c>
      <c r="H3" cm="1">
        <f t="array" ref="H3">_xll.BDP(A3,$H$1)</f>
        <v>5.1719299999999997</v>
      </c>
      <c r="I3" cm="1">
        <f t="array" ref="I3">_xll.BDP(A3,$I$1)</f>
        <v>-2.7863769999999999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-0.69019900000000001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-3.4119860000000002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0.63445010000000002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0.2458032</v>
      </c>
      <c r="H4" cm="1">
        <f t="array" ref="H4">_xll.BDP(A4,$H$1)</f>
        <v>-5.1324509999999997</v>
      </c>
      <c r="I4" cm="1">
        <f t="array" ref="I4">_xll.BDP(A4,$I$1)</f>
        <v>-19.327300000000001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2.9171529999999999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5.3763439999999996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35.901389999999999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-45.488259999999997</v>
      </c>
      <c r="H5" cm="1">
        <f t="array" ref="H5">_xll.BDP(A5,$H$1)</f>
        <v>-15.34456</v>
      </c>
      <c r="I5" cm="1">
        <f t="array" ref="I5">_xll.BDP(A5,$I$1)</f>
        <v>-50.20946</v>
      </c>
    </row>
    <row r="6" spans="1:9" x14ac:dyDescent="0.25">
      <c r="A6" t="s">
        <v>2970</v>
      </c>
      <c r="B6" t="s">
        <v>2971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2.7971240000000002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-0.61904139999999996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7.3437460000000003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12.014279999999999</v>
      </c>
      <c r="H6" cm="1">
        <f t="array" ref="H6">_xll.BDP(A6,$H$1)</f>
        <v>1.8852640000000001</v>
      </c>
      <c r="I6" cm="1">
        <f t="array" ref="I6">_xll.BDP(A6,$I$1)</f>
        <v>-34.333329999999997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0.2473207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-1.352082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-0.84262029999999999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12.49963</v>
      </c>
      <c r="H7" cm="1">
        <f t="array" ref="H7">_xll.BDP(A7,$H$1)</f>
        <v>-4.6544350000000003</v>
      </c>
      <c r="I7" cm="1">
        <f t="array" ref="I7">_xll.BDP(A7,$I$1)</f>
        <v>-13.680630000000001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0.69659439999999995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-4.4085229999999997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-4.8976610000000003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-11.704090000000001</v>
      </c>
      <c r="H8" cm="1">
        <f t="array" ref="H8">_xll.BDP(A8,$H$1)</f>
        <v>-16.663689999999999</v>
      </c>
      <c r="I8" cm="1">
        <f t="array" ref="I8">_xll.BDP(A8,$I$1)</f>
        <v>-28.29241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0.55589869999999997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-2.6315789999999999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-6.5442020000000003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30.0839</v>
      </c>
      <c r="H9" cm="1">
        <f t="array" ref="H9">_xll.BDP(A9,$H$1)</f>
        <v>-1.4434720000000001</v>
      </c>
      <c r="I9" cm="1">
        <f t="array" ref="I9">_xll.BDP(A9,$I$1)</f>
        <v>-15.29968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-2.80269E-2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0.50718510000000006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19.979959999999998</v>
      </c>
      <c r="H10" cm="1">
        <f t="array" ref="H10">_xll.BDP(A10,$H$1)</f>
        <v>-0.4717286</v>
      </c>
      <c r="I10" cm="1">
        <f t="array" ref="I10">_xll.BDP(A10,$I$1)</f>
        <v>-6.989528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0.43525570000000002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-6.626201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-6.7676769999999999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18.224530000000001</v>
      </c>
      <c r="H11" cm="1">
        <f t="array" ref="H11">_xll.BDP(A11,$H$1)</f>
        <v>1.429072E-2</v>
      </c>
      <c r="I11" cm="1">
        <f t="array" ref="I11">_xll.BDP(A11,$I$1)</f>
        <v>-16.255710000000001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-1.1009899999999999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-5.0737880000000004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-4.2133479999999999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-15.64743</v>
      </c>
      <c r="H12" cm="1">
        <f t="array" ref="H12">_xll.BDP(A12,$H$1)</f>
        <v>-17.864529999999998</v>
      </c>
      <c r="I12" cm="1">
        <f t="array" ref="I12">_xll.BDP(A12,$I$1)</f>
        <v>-30.316469999999999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2.0389539999999999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1.886668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2.0445440000000001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-23.1755</v>
      </c>
      <c r="H13" cm="1">
        <f t="array" ref="H13">_xll.BDP(A13,$H$1)</f>
        <v>-12.24991</v>
      </c>
      <c r="I13" cm="1">
        <f t="array" ref="I13">_xll.BDP(A13,$I$1)</f>
        <v>-26.89425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-1.188177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-6.5768199999999997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-0.85309990000000002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-8.3707619999999991</v>
      </c>
      <c r="H14" cm="1">
        <f t="array" ref="H14">_xll.BDP(A14,$H$1)</f>
        <v>-7.216628</v>
      </c>
      <c r="I14" cm="1">
        <f t="array" ref="I14">_xll.BDP(A14,$I$1)</f>
        <v>-20.05076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-0.72617290000000001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-4.1897690000000001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-1.1553199999999999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7.0298049999999996</v>
      </c>
      <c r="H15" cm="1">
        <f t="array" ref="H15">_xll.BDP(A15,$H$1)</f>
        <v>3.0845349999999998</v>
      </c>
      <c r="I15" cm="1">
        <f t="array" ref="I15">_xll.BDP(A15,$I$1)</f>
        <v>-6.0047860000000002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0.57971010000000001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6.0081470000000001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16.704039999999999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18.618639999999999</v>
      </c>
      <c r="H16" cm="1">
        <f t="array" ref="H16">_xll.BDP(A16,$H$1)</f>
        <v>10.153280000000001</v>
      </c>
      <c r="I16" cm="1">
        <f t="array" ref="I16">_xll.BDP(A16,$I$1)</f>
        <v>-16.354759999999999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0.21367520000000001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-7.4646499999999998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-8.2191779999999994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13.55667</v>
      </c>
      <c r="H17" cm="1">
        <f t="array" ref="H17">_xll.BDP(A17,$H$1)</f>
        <v>-4.8284029999999998</v>
      </c>
      <c r="I17" cm="1">
        <f t="array" ref="I17">_xll.BDP(A17,$I$1)</f>
        <v>-13.991899999999999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-0.49757649999999998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-5.4593550000000004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5.6627229999999997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33.068899999999999</v>
      </c>
      <c r="H18" cm="1">
        <f t="array" ref="H18">_xll.BDP(A18,$H$1)</f>
        <v>2.0337930000000002</v>
      </c>
      <c r="I18" cm="1">
        <f t="array" ref="I18">_xll.BDP(A18,$I$1)</f>
        <v>-15.890510000000001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-0.54517130000000003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-2.145594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-5.3372869999999999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9.8930629999999997</v>
      </c>
      <c r="H19" cm="1">
        <f t="array" ref="H19">_xll.BDP(A19,$H$1)</f>
        <v>-4.7828400000000002</v>
      </c>
      <c r="I19" cm="1">
        <f t="array" ref="I19">_xll.BDP(A19,$I$1)</f>
        <v>-13.199719999999999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0.54808570000000001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-6.968216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-11.84099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-22.353079999999999</v>
      </c>
      <c r="H20" cm="1">
        <f t="array" ref="H20">_xll.BDP(A20,$H$1)</f>
        <v>-25.25901</v>
      </c>
      <c r="I20" cm="1">
        <f t="array" ref="I20">_xll.BDP(A20,$I$1)</f>
        <v>-37.702129999999997</v>
      </c>
    </row>
    <row r="21" spans="1:9" x14ac:dyDescent="0.25">
      <c r="A21" t="s">
        <v>2341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0.42016809999999999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0.54690780000000006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1.400085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24.224540000000001</v>
      </c>
      <c r="H21" cm="1">
        <f t="array" ref="H21">_xll.BDP(A21,$H$1)</f>
        <v>-3.2559369999999999</v>
      </c>
      <c r="I21" cm="1">
        <f t="array" ref="I21">_xll.BDP(A21,$I$1)</f>
        <v>-17.26829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4.5969820000000002E-2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-0.82405360000000005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3.6506660000000002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11.736890000000001</v>
      </c>
      <c r="H22" cm="1">
        <f t="array" ref="H22">_xll.BDP(A22,$H$1)</f>
        <v>7.1180839999999996</v>
      </c>
      <c r="I22" cm="1">
        <f t="array" ref="I22">_xll.BDP(A22,$I$1)</f>
        <v>-1.833931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-1.5912900000000001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-13.043480000000001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-18.965520000000001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-52.006059999999998</v>
      </c>
      <c r="H23" cm="1">
        <f t="array" ref="H23">_xll.BDP(A23,$H$1)</f>
        <v>-37.854059999999997</v>
      </c>
      <c r="I23" cm="1">
        <f t="array" ref="I23">_xll.BDP(A23,$I$1)</f>
        <v>-62.537370000000003</v>
      </c>
    </row>
    <row r="24" spans="1:9" x14ac:dyDescent="0.25">
      <c r="A24" t="s">
        <v>2342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1.0201789999999999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-2.8463609999999999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-2.4783550000000001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24.350020000000001</v>
      </c>
      <c r="H24" cm="1">
        <f t="array" ref="H24">_xll.BDP(A24,$H$1)</f>
        <v>-2.957309</v>
      </c>
      <c r="I24" cm="1">
        <f t="array" ref="I24">_xll.BDP(A24,$I$1)</f>
        <v>-11.54626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-0.26845639999999998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-2.043507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-5.4105660000000002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7.5171039999999998</v>
      </c>
      <c r="H25" cm="1">
        <f t="array" ref="H25">_xll.BDP(A25,$H$1)</f>
        <v>-14.91703</v>
      </c>
      <c r="I25" cm="1">
        <f t="array" ref="I25">_xll.BDP(A25,$I$1)</f>
        <v>-23.886009999999999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0.1062135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-0.31729249999999998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1.617251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21.159189999999999</v>
      </c>
      <c r="H26" cm="1">
        <f t="array" ref="H26">_xll.BDP(A26,$H$1)</f>
        <v>7.1464509999999999</v>
      </c>
      <c r="I26" cm="1">
        <f t="array" ref="I26">_xll.BDP(A26,$I$1)</f>
        <v>-3.768716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-0.68027210000000005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-2.4343680000000001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3.3105889999999998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13.836169999999999</v>
      </c>
      <c r="H27" cm="1">
        <f t="array" ref="H27">_xll.BDP(A27,$H$1)</f>
        <v>7.9501160000000004</v>
      </c>
      <c r="I27" cm="1">
        <f t="array" ref="I27">_xll.BDP(A27,$I$1)</f>
        <v>-6.7254120000000004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1.5107010000000001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-2.3809520000000002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-1.546602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18.645959999999999</v>
      </c>
      <c r="H28" cm="1">
        <f t="array" ref="H28">_xll.BDP(A28,$H$1)</f>
        <v>-2.8116500000000002</v>
      </c>
      <c r="I28" cm="1">
        <f t="array" ref="I28">_xll.BDP(A28,$I$1)</f>
        <v>-20.84712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-0.47128560000000003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-1.27312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2.7125189999999999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7.812481</v>
      </c>
      <c r="H29" cm="1">
        <f t="array" ref="H29">_xll.BDP(A29,$H$1)</f>
        <v>8.0214490000000005</v>
      </c>
      <c r="I29" cm="1">
        <f t="array" ref="I29">_xll.BDP(A29,$I$1)</f>
        <v>-3.3686240000000001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0.5528033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-2.509925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-2.417456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-14.836370000000001</v>
      </c>
      <c r="H30" cm="1">
        <f t="array" ref="H30">_xll.BDP(A30,$H$1)</f>
        <v>-13.80594</v>
      </c>
      <c r="I30" cm="1">
        <f t="array" ref="I30">_xll.BDP(A30,$I$1)</f>
        <v>-25.11759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-0.91625730000000005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-5.7223670000000002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2.912766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-12.616569999999999</v>
      </c>
      <c r="H31" cm="1">
        <f t="array" ref="H31">_xll.BDP(A31,$H$1)</f>
        <v>-10.46649</v>
      </c>
      <c r="I31" cm="1">
        <f t="array" ref="I31">_xll.BDP(A31,$I$1)</f>
        <v>-23.79993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0.70011190000000001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-1.0084249999999999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12.45148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9.4953319999999994</v>
      </c>
      <c r="H32" cm="1">
        <f t="array" ref="H32">_xll.BDP(A32,$H$1)</f>
        <v>-2.9519519999999999</v>
      </c>
      <c r="I32" cm="1">
        <f t="array" ref="I32">_xll.BDP(A32,$I$1)</f>
        <v>-18.67427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1.0430839999999999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-1.8069630000000001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-6.7001679999999997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-11.726610000000001</v>
      </c>
      <c r="H33" cm="1">
        <f t="array" ref="H33">_xll.BDP(A33,$H$1)</f>
        <v>-17.054220000000001</v>
      </c>
      <c r="I33" cm="1">
        <f t="array" ref="I33">_xll.BDP(A33,$I$1)</f>
        <v>-31.935880000000001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1.711652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-3.0740280000000002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-0.19379850000000001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-41.820810000000002</v>
      </c>
      <c r="H34" cm="1">
        <f t="array" ref="H34">_xll.BDP(A34,$H$1)</f>
        <v>-27.272379999999998</v>
      </c>
      <c r="I34" cm="1">
        <f t="array" ref="I34">_xll.BDP(A34,$I$1)</f>
        <v>-48.468350000000001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-0.86526579999999997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-2.743169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-2.9021219999999999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22.090900000000001</v>
      </c>
      <c r="H35" cm="1">
        <f t="array" ref="H35">_xll.BDP(A35,$H$1)</f>
        <v>-4.9503240000000002</v>
      </c>
      <c r="I35" cm="1">
        <f t="array" ref="I35">_xll.BDP(A35,$I$1)</f>
        <v>-12.83517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-0.3440472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-1.756364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6.2824869999999997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19.988050000000001</v>
      </c>
      <c r="H36" cm="1">
        <f t="array" ref="H36">_xll.BDP(A36,$H$1)</f>
        <v>-3.7490019999999999</v>
      </c>
      <c r="I36" cm="1">
        <f t="array" ref="I36">_xll.BDP(A36,$I$1)</f>
        <v>-10.916029999999999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1.006192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-2.393418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-10.154909999999999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-10.99137</v>
      </c>
      <c r="H37" cm="1">
        <f t="array" ref="H37">_xll.BDP(A37,$H$1)</f>
        <v>-16.24089</v>
      </c>
      <c r="I37" cm="1">
        <f t="array" ref="I37">_xll.BDP(A37,$I$1)</f>
        <v>-25.902149999999999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2.474467E-2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-1.141025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2.5509240000000002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11.34431</v>
      </c>
      <c r="H38" cm="1">
        <f t="array" ref="H38">_xll.BDP(A38,$H$1)</f>
        <v>3.0924209999999999</v>
      </c>
      <c r="I38" cm="1">
        <f t="array" ref="I38">_xll.BDP(A38,$I$1)</f>
        <v>-2.0782449999999999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1.481311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-2.5090279999999998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1.0316179999999999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-0.57566059999999997</v>
      </c>
      <c r="H39" cm="1">
        <f t="array" ref="H39">_xll.BDP(A39,$H$1)</f>
        <v>-12.000870000000001</v>
      </c>
      <c r="I39" cm="1">
        <f t="array" ref="I39">_xll.BDP(A39,$I$1)</f>
        <v>-26.146139999999999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-0.40276899999999999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-1.0627660000000001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-1.235646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0.55043419999999998</v>
      </c>
      <c r="H40" cm="1">
        <f t="array" ref="H40">_xll.BDP(A40,$H$1)</f>
        <v>-6.396884</v>
      </c>
      <c r="I40" cm="1">
        <f t="array" ref="I40">_xll.BDP(A40,$I$1)</f>
        <v>-13.04529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-0.70830649999999995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-3.7453180000000001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-6.3183470000000002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-31.030940000000001</v>
      </c>
      <c r="H41" cm="1">
        <f t="array" ref="H41">_xll.BDP(A41,$H$1)</f>
        <v>-25.218340000000001</v>
      </c>
      <c r="I41" cm="1">
        <f t="array" ref="I41">_xll.BDP(A41,$I$1)</f>
        <v>-42.159480000000002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0.1778305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0.38610040000000001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-1.313869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21.61074</v>
      </c>
      <c r="H42" cm="1">
        <f t="array" ref="H42">_xll.BDP(A42,$H$1)</f>
        <v>-0.2747098</v>
      </c>
      <c r="I42" cm="1">
        <f t="array" ref="I42">_xll.BDP(A42,$I$1)</f>
        <v>-8.7015779999999996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0.65236050000000001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-1.6110089999999999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-2.9625949999999999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-2.1704770000000002E-2</v>
      </c>
      <c r="H43" cm="1">
        <f t="array" ref="H43">_xll.BDP(A43,$H$1)</f>
        <v>-9.0133179999999999</v>
      </c>
      <c r="I43" cm="1">
        <f t="array" ref="I43">_xll.BDP(A43,$I$1)</f>
        <v>-21.592780000000001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-0.9547274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-0.67943169999999997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-1.0156970000000001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13.59801</v>
      </c>
      <c r="H44" cm="1">
        <f t="array" ref="H44">_xll.BDP(A44,$H$1)</f>
        <v>4.8702040000000002</v>
      </c>
      <c r="I44" cm="1">
        <f t="array" ref="I44">_xll.BDP(A44,$I$1)</f>
        <v>-5.0073660000000002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0.21196870000000001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-8.3226369999999994E-2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2.1181519999999998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64.153400000000005</v>
      </c>
      <c r="H45" cm="1">
        <f t="array" ref="H45">_xll.BDP(A45,$H$1)</f>
        <v>8.1766529999999999</v>
      </c>
      <c r="I45" cm="1">
        <f t="array" ref="I45">_xll.BDP(A45,$I$1)</f>
        <v>-6.3729680000000002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0.32541490000000001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-3.2632569999999999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-1.05905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-16.96462</v>
      </c>
      <c r="H46" cm="1">
        <f t="array" ref="H46">_xll.BDP(A46,$H$1)</f>
        <v>-19.454460000000001</v>
      </c>
      <c r="I46" cm="1">
        <f t="array" ref="I46">_xll.BDP(A46,$I$1)</f>
        <v>-33.55321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2.9545300000000001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1.0769390000000001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13.35567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19.941289999999999</v>
      </c>
      <c r="H47" cm="1">
        <f t="array" ref="H47">_xll.BDP(A47,$H$1)</f>
        <v>12.093</v>
      </c>
      <c r="I47" cm="1">
        <f t="array" ref="I47">_xll.BDP(A47,$I$1)</f>
        <v>-9.0706319999999998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0.18195049999999999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-2.063323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-6.7411919999999999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-12.14221</v>
      </c>
      <c r="H48" cm="1">
        <f t="array" ref="H48">_xll.BDP(A48,$H$1)</f>
        <v>-8.4212570000000007</v>
      </c>
      <c r="I48" cm="1">
        <f t="array" ref="I48">_xll.BDP(A48,$I$1)</f>
        <v>-19.267140000000001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0.98805149999999997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-1.919214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-2.74397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35.453859999999999</v>
      </c>
      <c r="H49" cm="1">
        <f t="array" ref="H49">_xll.BDP(A49,$H$1)</f>
        <v>8.8274089999999994</v>
      </c>
      <c r="I49" cm="1">
        <f t="array" ref="I49">_xll.BDP(A49,$I$1)</f>
        <v>-5.7274539999999998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-1.8851260000000001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-5.262124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-2.8398409999999998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-40.880740000000003</v>
      </c>
      <c r="H50" cm="1">
        <f t="array" ref="H50">_xll.BDP(A50,$H$1)</f>
        <v>-32.518189999999997</v>
      </c>
      <c r="I50" cm="1">
        <f t="array" ref="I50">_xll.BDP(A50,$I$1)</f>
        <v>-49.389499999999998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0.51435920000000002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1.3834850000000001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2.1341459999999999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31.700839999999999</v>
      </c>
      <c r="H51" cm="1">
        <f t="array" ref="H51">_xll.BDP(A51,$H$1)</f>
        <v>10.14237</v>
      </c>
      <c r="I51" cm="1">
        <f t="array" ref="I51">_xll.BDP(A51,$I$1)</f>
        <v>-2.185791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-0.26996680000000001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1.2792950000000001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8.8522970000000001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32.005719999999997</v>
      </c>
      <c r="H52" cm="1">
        <f t="array" ref="H52">_xll.BDP(A52,$H$1)</f>
        <v>14.991199999999999</v>
      </c>
      <c r="I52" cm="1">
        <f t="array" ref="I52">_xll.BDP(A52,$I$1)</f>
        <v>-2.3574799999999998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-0.20768429999999999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-2.7327940000000002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-5.7843140000000002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-29.453119999999998</v>
      </c>
      <c r="H53" cm="1">
        <f t="array" ref="H53">_xll.BDP(A53,$H$1)</f>
        <v>-22.275320000000001</v>
      </c>
      <c r="I53" cm="1">
        <f t="array" ref="I53">_xll.BDP(A53,$I$1)</f>
        <v>-34.69247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-0.92967820000000001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-5.3302959999999997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-2.9425500000000002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-10.85257</v>
      </c>
      <c r="H54" cm="1">
        <f t="array" ref="H54">_xll.BDP(A54,$H$1)</f>
        <v>-11.447749999999999</v>
      </c>
      <c r="I54" cm="1">
        <f t="array" ref="I54">_xll.BDP(A54,$I$1)</f>
        <v>-23.396750000000001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0.62230779999999997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-1.619246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8.7540049999999994E-2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20.080010000000001</v>
      </c>
      <c r="H55" cm="1">
        <f t="array" ref="H55">_xll.BDP(A55,$H$1)</f>
        <v>-3.6895549999999999</v>
      </c>
      <c r="I55" cm="1">
        <f t="array" ref="I55">_xll.BDP(A55,$I$1)</f>
        <v>-12.141780000000001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1.8133330000000001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-3.1947260000000002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2.8002150000000001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-12.801690000000001</v>
      </c>
      <c r="H56" cm="1">
        <f t="array" ref="H56">_xll.BDP(A56,$H$1)</f>
        <v>-1.2515529999999999</v>
      </c>
      <c r="I56" cm="1">
        <f t="array" ref="I56">_xll.BDP(A56,$I$1)</f>
        <v>-20.431470000000001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0.40184629999999999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-3.9175949999999999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5.6367200000000004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-27.872779999999999</v>
      </c>
      <c r="H57" cm="1">
        <f t="array" ref="H57">_xll.BDP(A57,$H$1)</f>
        <v>-22.304770000000001</v>
      </c>
      <c r="I57" cm="1">
        <f t="array" ref="I57">_xll.BDP(A57,$I$1)</f>
        <v>-37.112850000000002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1.22905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0.22123889999999999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-3.8216559999999999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-12.613989999999999</v>
      </c>
      <c r="H58" cm="1">
        <f t="array" ref="H58">_xll.BDP(A58,$H$1)</f>
        <v>-7.624854</v>
      </c>
      <c r="I58" cm="1">
        <f t="array" ref="I58">_xll.BDP(A58,$I$1)</f>
        <v>-20.78501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-3.071501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0.99685199999999996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-11.89899</v>
      </c>
      <c r="H59" cm="1">
        <f t="array" ref="H59">_xll.BDP(A59,$H$1)</f>
        <v>-6.4692910000000001</v>
      </c>
      <c r="I59" cm="1">
        <f t="array" ref="I59">_xll.BDP(A59,$I$1)</f>
        <v>-17.90917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0.77463349999999997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-5.0131649999999999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11.29486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4.9095659999999999</v>
      </c>
      <c r="H60" cm="1">
        <f t="array" ref="H60">_xll.BDP(A60,$H$1)</f>
        <v>0.80478950000000005</v>
      </c>
      <c r="I60" cm="1">
        <f t="array" ref="I60">_xll.BDP(A60,$I$1)</f>
        <v>-16.122229999999998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0.35997119999999999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0.28776980000000002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-3.3287100000000001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21.55922</v>
      </c>
      <c r="H61" cm="1">
        <f t="array" ref="H61">_xll.BDP(A61,$H$1)</f>
        <v>4.4684739999999996</v>
      </c>
      <c r="I61" cm="1">
        <f t="array" ref="I61">_xll.BDP(A61,$I$1)</f>
        <v>-9.4017110000000006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0.1623377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-3.5435120000000002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-1.647184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19.829969999999999</v>
      </c>
      <c r="H62" cm="1">
        <f t="array" ref="H62">_xll.BDP(A62,$H$1)</f>
        <v>0.308919</v>
      </c>
      <c r="I62" cm="1">
        <f t="array" ref="I62">_xll.BDP(A62,$I$1)</f>
        <v>-6.7622939999999998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0.85714290000000004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-4.5085660000000001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-5.69902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36.470910000000003</v>
      </c>
      <c r="H63" cm="1">
        <f t="array" ref="H63">_xll.BDP(A63,$H$1)</f>
        <v>-8.2021049999999995</v>
      </c>
      <c r="I63" cm="1">
        <f t="array" ref="I63">_xll.BDP(A63,$I$1)</f>
        <v>-29.659859999999998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-0.60711190000000004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-4.6589020000000003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-4.9751240000000001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-7.675745</v>
      </c>
      <c r="H64" cm="1">
        <f t="array" ref="H64">_xll.BDP(A64,$H$1)</f>
        <v>-4.8846119999999997</v>
      </c>
      <c r="I64" cm="1">
        <f t="array" ref="I64">_xll.BDP(A64,$I$1)</f>
        <v>-30.11083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1.3778330000000001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-1.7553780000000001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24.246230000000001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71.270780000000002</v>
      </c>
      <c r="H65" cm="1">
        <f t="array" ref="H65">_xll.BDP(A65,$H$1)</f>
        <v>27.86121</v>
      </c>
      <c r="I65" cm="1">
        <f t="array" ref="I65">_xll.BDP(A65,$I$1)</f>
        <v>-4.8514869999999997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1.7366140000000001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-1.7470300000000001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1.5895950000000001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0.7197559</v>
      </c>
      <c r="H66" cm="1">
        <f t="array" ref="H66">_xll.BDP(A66,$H$1)</f>
        <v>-8.6019210000000008</v>
      </c>
      <c r="I66" cm="1">
        <f t="array" ref="I66">_xll.BDP(A66,$I$1)</f>
        <v>-21.210380000000001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1.13368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1.806942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-1.9239580000000001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35.640810000000002</v>
      </c>
      <c r="H67" cm="1">
        <f t="array" ref="H67">_xll.BDP(A67,$H$1)</f>
        <v>2.1484109999999998</v>
      </c>
      <c r="I67" cm="1">
        <f t="array" ref="I67">_xll.BDP(A67,$I$1)</f>
        <v>-7.6990400000000001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0.6593407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-0.93727470000000002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-8.7075870000000002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4.785552</v>
      </c>
      <c r="H68" cm="1">
        <f t="array" ref="H68">_xll.BDP(A68,$H$1)</f>
        <v>-9.6176309999999994</v>
      </c>
      <c r="I68" cm="1">
        <f t="array" ref="I68">_xll.BDP(A68,$I$1)</f>
        <v>-20.974219999999999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0.49269449999999998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-3.1280709999999998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-5.5413600000000001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3.3294589999999999</v>
      </c>
      <c r="H69" cm="1">
        <f t="array" ref="H69">_xll.BDP(A69,$H$1)</f>
        <v>-7.9681069999999998</v>
      </c>
      <c r="I69" cm="1">
        <f t="array" ref="I69">_xll.BDP(A69,$I$1)</f>
        <v>-15.184229999999999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1.314217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1.0727059999999999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0.65281900000000004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20.926919999999999</v>
      </c>
      <c r="H70" cm="1">
        <f t="array" ref="H70">_xll.BDP(A70,$H$1)</f>
        <v>8.9599440000000001</v>
      </c>
      <c r="I70" cm="1">
        <f t="array" ref="I70">_xll.BDP(A70,$I$1)</f>
        <v>-8.1593440000000008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-0.21750949999999999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1.88784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6.0693640000000002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18.293489999999998</v>
      </c>
      <c r="H71" cm="1">
        <f t="array" ref="H71">_xll.BDP(A71,$H$1)</f>
        <v>8.1592649999999995</v>
      </c>
      <c r="I71" cm="1">
        <f t="array" ref="I71">_xll.BDP(A71,$I$1)</f>
        <v>-4.1317959999999996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-0.55012229999999995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-3.3273920000000001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-9.6613000000000007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32.272069999999999</v>
      </c>
      <c r="H72" cm="1">
        <f t="array" ref="H72">_xll.BDP(A72,$H$1)</f>
        <v>-3.0587089999999999</v>
      </c>
      <c r="I72" cm="1">
        <f t="array" ref="I72">_xll.BDP(A72,$I$1)</f>
        <v>-18.905470000000001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-0.90823670000000001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-1.3715710000000001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-2.974548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26.494759999999999</v>
      </c>
      <c r="H73" cm="1">
        <f t="array" ref="H73">_xll.BDP(A73,$H$1)</f>
        <v>6.143796</v>
      </c>
      <c r="I73" cm="1">
        <f t="array" ref="I73">_xll.BDP(A73,$I$1)</f>
        <v>-5.225225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1.749898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-2.127786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-4.6853069999999999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18.27383</v>
      </c>
      <c r="H74" cm="1">
        <f t="array" ref="H74">_xll.BDP(A74,$H$1)</f>
        <v>-2.3345669999999998</v>
      </c>
      <c r="I74" cm="1">
        <f t="array" ref="I74">_xll.BDP(A74,$I$1)</f>
        <v>-12.27092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1.3089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-0.74378040000000001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-2.3959649999999999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69.737300000000005</v>
      </c>
      <c r="H75" cm="1">
        <f t="array" ref="H75">_xll.BDP(A75,$H$1)</f>
        <v>3.810791</v>
      </c>
      <c r="I75" cm="1">
        <f t="array" ref="I75">_xll.BDP(A75,$I$1)</f>
        <v>-13.590590000000001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-0.48848570000000002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-0.14005600000000001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-0.20993700000000001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36.798470000000002</v>
      </c>
      <c r="H76" cm="1">
        <f t="array" ref="H76">_xll.BDP(A76,$H$1)</f>
        <v>-2.5220570000000002</v>
      </c>
      <c r="I76" cm="1">
        <f t="array" ref="I76">_xll.BDP(A76,$I$1)</f>
        <v>-13.3148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-2.2423660000000001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-1.300578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-1.0144930000000001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3.9449879999999999</v>
      </c>
      <c r="H77" cm="1">
        <f t="array" ref="H77">_xll.BDP(A77,$H$1)</f>
        <v>-7.9930700000000003</v>
      </c>
      <c r="I77" cm="1">
        <f t="array" ref="I77">_xll.BDP(A77,$I$1)</f>
        <v>-18.32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-0.54933399999999999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-2.8639489999999999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1.469333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18.281289999999998</v>
      </c>
      <c r="H78" cm="1">
        <f t="array" ref="H78">_xll.BDP(A78,$H$1)</f>
        <v>-0.87007040000000002</v>
      </c>
      <c r="I78" cm="1">
        <f t="array" ref="I78">_xll.BDP(A78,$I$1)</f>
        <v>-11.679639999999999</v>
      </c>
    </row>
    <row r="79" spans="1:9" x14ac:dyDescent="0.25">
      <c r="A79" t="s">
        <v>1294</v>
      </c>
      <c r="B79" t="s">
        <v>2339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-1.2296560000000001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-3.0528930000000001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1.1107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50.621870000000001</v>
      </c>
      <c r="H79" cm="1">
        <f t="array" ref="H79">_xll.BDP(A79,$H$1)</f>
        <v>10.36009</v>
      </c>
      <c r="I79" cm="1">
        <f t="array" ref="I79">_xll.BDP(A79,$I$1)</f>
        <v>-4.5213660000000004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0.97069939999999999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-4.0638949999999996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3.877907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69.62988</v>
      </c>
      <c r="H80" cm="1">
        <f t="array" ref="H80">_xll.BDP(A80,$H$1)</f>
        <v>15.15387</v>
      </c>
      <c r="I80" cm="1">
        <f t="array" ref="I80">_xll.BDP(A80,$I$1)</f>
        <v>-9.011469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1.4058109999999999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1.7873939999999999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-1.277372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-2.5659990000000001</v>
      </c>
      <c r="H81" cm="1">
        <f t="array" ref="H81">_xll.BDP(A81,$H$1)</f>
        <v>-4.0138819999999997</v>
      </c>
      <c r="I81" cm="1">
        <f t="array" ref="I81">_xll.BDP(A81,$I$1)</f>
        <v>-18.62069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0.58532189999999995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-2.8695650000000001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6.787763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-3.9912839999999998</v>
      </c>
      <c r="H82" cm="1">
        <f t="array" ref="H82">_xll.BDP(A82,$H$1)</f>
        <v>5.4042440000000003</v>
      </c>
      <c r="I82" cm="1">
        <f t="array" ref="I82">_xll.BDP(A82,$I$1)</f>
        <v>-8.7209319999999995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-0.40073979999999998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6.1938680000000003E-2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3.8906749999999999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66.890900000000002</v>
      </c>
      <c r="H83" cm="1">
        <f t="array" ref="H83">_xll.BDP(A83,$H$1)</f>
        <v>23.196000000000002</v>
      </c>
      <c r="I83" cm="1">
        <f t="array" ref="I83">_xll.BDP(A83,$I$1)</f>
        <v>-2.856284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0.90460529999999995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3.836389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2.4492069999999999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34.425919999999998</v>
      </c>
      <c r="H84" cm="1">
        <f t="array" ref="H84">_xll.BDP(A84,$H$1)</f>
        <v>6.2297140000000004</v>
      </c>
      <c r="I84" cm="1">
        <f t="array" ref="I84">_xll.BDP(A84,$I$1)</f>
        <v>-1.8338730000000001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-3.2183190000000002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-8.0840969999999999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-4.7915650000000003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-18.433800000000002</v>
      </c>
      <c r="H85" cm="1">
        <f t="array" ref="H85">_xll.BDP(A85,$H$1)</f>
        <v>-5.6146440000000002</v>
      </c>
      <c r="I85" cm="1">
        <f t="array" ref="I85">_xll.BDP(A85,$I$1)</f>
        <v>-18.761780000000002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-0.26515149999999998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-0.30291560000000001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-1.2378089999999999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16.229410000000001</v>
      </c>
      <c r="H86" cm="1">
        <f t="array" ref="H86">_xll.BDP(A86,$H$1)</f>
        <v>3.453891</v>
      </c>
      <c r="I86" cm="1">
        <f t="array" ref="I86">_xll.BDP(A86,$I$1)</f>
        <v>-9.0813469999999992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0.91206100000000001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-1.5407090000000001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-1.7755399999999999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17.962520000000001</v>
      </c>
      <c r="H87" cm="1">
        <f t="array" ref="H87">_xll.BDP(A87,$H$1)</f>
        <v>-6.7588990000000004</v>
      </c>
      <c r="I87" cm="1">
        <f t="array" ref="I87">_xll.BDP(A87,$I$1)</f>
        <v>-15.034800000000001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0.41067759999999998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-0.97205350000000001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7.0490370000000002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33.277859999999997</v>
      </c>
      <c r="H88" cm="1">
        <f t="array" ref="H88">_xll.BDP(A88,$H$1)</f>
        <v>16.72776</v>
      </c>
      <c r="I88" cm="1">
        <f t="array" ref="I88">_xll.BDP(A88,$I$1)</f>
        <v>-2.0639349999999999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-0.82651810000000003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-0.45530809999999999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2.5987770000000001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31.817640000000001</v>
      </c>
      <c r="H89" cm="1">
        <f t="array" ref="H89">_xll.BDP(A89,$H$1)</f>
        <v>2.4745680000000001</v>
      </c>
      <c r="I89" cm="1">
        <f t="array" ref="I89">_xll.BDP(A89,$I$1)</f>
        <v>-8.8200240000000001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0.1368666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-1.489136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3.4031220000000002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30.802700000000002</v>
      </c>
      <c r="H90" cm="1">
        <f t="array" ref="H90">_xll.BDP(A90,$H$1)</f>
        <v>13.86375</v>
      </c>
      <c r="I90" cm="1">
        <f t="array" ref="I90">_xll.BDP(A90,$I$1)</f>
        <v>-5.6383010000000002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0.10628269999999999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-1.6926049999999999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-5.3780939999999999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82.011700000000005</v>
      </c>
      <c r="H91" cm="1">
        <f t="array" ref="H91">_xll.BDP(A91,$H$1)</f>
        <v>15.09103</v>
      </c>
      <c r="I91" cm="1">
        <f t="array" ref="I91">_xll.BDP(A91,$I$1)</f>
        <v>-9.1085209999999996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-0.51502139999999996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-1.361702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-5.7723579999999997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-22.52807</v>
      </c>
      <c r="H92" cm="1">
        <f t="array" ref="H92">_xll.BDP(A92,$H$1)</f>
        <v>-17.725580000000001</v>
      </c>
      <c r="I92" cm="1">
        <f t="array" ref="I92">_xll.BDP(A92,$I$1)</f>
        <v>-28.087779999999999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-0.88669949999999997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-5.6506449999999999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-3.7780969999999998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-23.575700000000001</v>
      </c>
      <c r="H93" cm="1">
        <f t="array" ref="H93">_xll.BDP(A93,$H$1)</f>
        <v>-10.19244</v>
      </c>
      <c r="I93" cm="1">
        <f t="array" ref="I93">_xll.BDP(A93,$I$1)</f>
        <v>-29.231459999999998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2.6670940000000001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2.9163920000000001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4.8828849999999999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-11.36321</v>
      </c>
      <c r="H94" cm="1">
        <f t="array" ref="H94">_xll.BDP(A94,$H$1)</f>
        <v>-15.496499999999999</v>
      </c>
      <c r="I94" cm="1">
        <f t="array" ref="I94">_xll.BDP(A94,$I$1)</f>
        <v>-30.901859999999999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-0.255102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-0.88719899999999996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2.6920549999999999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31.840299999999999</v>
      </c>
      <c r="H95" cm="1">
        <f t="array" ref="H95">_xll.BDP(A95,$H$1)</f>
        <v>13.156029999999999</v>
      </c>
      <c r="I95" cm="1">
        <f t="array" ref="I95">_xll.BDP(A95,$I$1)</f>
        <v>-2.275595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-0.58224169999999997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-4.6755060000000004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-8.8117490000000007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-14.02229</v>
      </c>
      <c r="H96" cm="1">
        <f t="array" ref="H96">_xll.BDP(A96,$H$1)</f>
        <v>-7.8701239999999997</v>
      </c>
      <c r="I96" cm="1">
        <f t="array" ref="I96">_xll.BDP(A96,$I$1)</f>
        <v>-21.63747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-1.0252030000000001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-1.8220339999999999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-2.0912169999999999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26.435759999999998</v>
      </c>
      <c r="H97" cm="1">
        <f t="array" ref="H97">_xll.BDP(A97,$H$1)</f>
        <v>1.6584719999999999</v>
      </c>
      <c r="I97" cm="1">
        <f t="array" ref="I97">_xll.BDP(A97,$I$1)</f>
        <v>-6.9635670000000003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-0.19573489999999999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-4.1220869999999996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-11.403180000000001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-9.6199490000000001</v>
      </c>
      <c r="H98" cm="1">
        <f t="array" ref="H98">_xll.BDP(A98,$H$1)</f>
        <v>-17.036100000000001</v>
      </c>
      <c r="I98" cm="1">
        <f t="array" ref="I98">_xll.BDP(A98,$I$1)</f>
        <v>-27.90748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-3.8804579999999998E-2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-1.7181310000000001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4.1841759999999999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12.43918</v>
      </c>
      <c r="H99" cm="1">
        <f t="array" ref="H99">_xll.BDP(A99,$H$1)</f>
        <v>5.2408900000000003</v>
      </c>
      <c r="I99" cm="1">
        <f t="array" ref="I99">_xll.BDP(A99,$I$1)</f>
        <v>-12.97968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0.91996319999999998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-4.774305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-6.3193849999999996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-13.894830000000001</v>
      </c>
      <c r="H100" cm="1">
        <f t="array" ref="H100">_xll.BDP(A100,$H$1)</f>
        <v>-8.3889899999999997</v>
      </c>
      <c r="I100" cm="1">
        <f t="array" ref="I100">_xll.BDP(A100,$I$1)</f>
        <v>-20.680720000000001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0.30792920000000001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-1.287879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7.6804910000000004E-2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-4.9265739999999996</v>
      </c>
      <c r="H101" cm="1">
        <f t="array" ref="H101">_xll.BDP(A101,$H$1)</f>
        <v>-5.837555</v>
      </c>
      <c r="I101" cm="1">
        <f t="array" ref="I101">_xll.BDP(A101,$I$1)</f>
        <v>-11.18784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-0.73974439999999997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-2.95858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-5.3846150000000002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-23.788460000000001</v>
      </c>
      <c r="H102" cm="1">
        <f t="array" ref="H102">_xll.BDP(A102,$H$1)</f>
        <v>-18.75994</v>
      </c>
      <c r="I102" cm="1">
        <f t="array" ref="I102">_xll.BDP(A102,$I$1)</f>
        <v>-38.525269999999999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-0.17908669999999999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-4.6111649999999997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-11.52412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-17.568449999999999</v>
      </c>
      <c r="H103" cm="1">
        <f t="array" ref="H103">_xll.BDP(A103,$H$1)</f>
        <v>-19.252700000000001</v>
      </c>
      <c r="I103" cm="1">
        <f t="array" ref="I103">_xll.BDP(A103,$I$1)</f>
        <v>-29.731179999999998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-2.3573380000000001E-2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-1.5651170000000001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3.2491409999999998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-1.0161249999999999</v>
      </c>
      <c r="H104" cm="1">
        <f t="array" ref="H104">_xll.BDP(A104,$H$1)</f>
        <v>-3.308071</v>
      </c>
      <c r="I104" cm="1">
        <f t="array" ref="I104">_xll.BDP(A104,$I$1)</f>
        <v>-14.110300000000001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-0.16538040000000001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-5.4061110000000001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-6.0928180000000003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5.5796510000000001</v>
      </c>
      <c r="H105" cm="1">
        <f t="array" ref="H105">_xll.BDP(A105,$H$1)</f>
        <v>2.2842259999999999</v>
      </c>
      <c r="I105" cm="1">
        <f t="array" ref="I105">_xll.BDP(A105,$I$1)</f>
        <v>-12.05466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0.41908339999999999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4.8551900000000003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18.600210000000001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114.8369</v>
      </c>
      <c r="H106" cm="1">
        <f t="array" ref="H106">_xll.BDP(A106,$H$1)</f>
        <v>2.3618489999999999</v>
      </c>
      <c r="I106" cm="1">
        <f t="array" ref="I106">_xll.BDP(A106,$I$1)</f>
        <v>-18.827159999999999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-0.2085941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0.20946790000000001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15.332689999999999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25.378520000000002</v>
      </c>
      <c r="H107" cm="1">
        <f t="array" ref="H107">_xll.BDP(A107,$H$1)</f>
        <v>15.17595</v>
      </c>
      <c r="I107" cm="1">
        <f t="array" ref="I107">_xll.BDP(A107,$I$1)</f>
        <v>-2.642442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0.27272730000000001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-1.341682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-3.2456140000000002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-10.72081</v>
      </c>
      <c r="H108" cm="1">
        <f t="array" ref="H108">_xll.BDP(A108,$H$1)</f>
        <v>-8.4602730000000008</v>
      </c>
      <c r="I108" cm="1">
        <f t="array" ref="I108">_xll.BDP(A108,$I$1)</f>
        <v>-17.262360000000001</v>
      </c>
    </row>
    <row r="109" spans="1:9" x14ac:dyDescent="0.25">
      <c r="A109" t="s">
        <v>2319</v>
      </c>
      <c r="B109" t="s">
        <v>2320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0.39292729999999998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0.1568013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7.8969589999999998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73.809520000000006</v>
      </c>
      <c r="H109" cm="1">
        <f t="array" ref="H109">_xll.BDP(A109,$H$1)</f>
        <v>16.704809999999998</v>
      </c>
      <c r="I109" cm="1">
        <f t="array" ref="I109">_xll.BDP(A109,$I$1)</f>
        <v>-2.7047659999999998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0.99247090000000004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5.3176300000000003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10.35901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70.442160000000001</v>
      </c>
      <c r="H110" cm="1">
        <f t="array" ref="H110">_xll.BDP(A110,$H$1)</f>
        <v>23.726479999999999</v>
      </c>
      <c r="I110" cm="1">
        <f t="array" ref="I110">_xll.BDP(A110,$I$1)</f>
        <v>-1.9845280000000001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2.2760940000000001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1.7421059999999999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2.6837089999999999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7.2277899999999997</v>
      </c>
      <c r="H111" cm="1">
        <f t="array" ref="H111">_xll.BDP(A111,$H$1)</f>
        <v>-5.6279519999999996</v>
      </c>
      <c r="I111" cm="1">
        <f t="array" ref="I111">_xll.BDP(A111,$I$1)</f>
        <v>-17.599350000000001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-0.48518899999999998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-1.665405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-2.9389789999999998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3.0396519999999998</v>
      </c>
      <c r="H112" cm="1">
        <f t="array" ref="H112">_xll.BDP(A112,$H$1)</f>
        <v>-3.744602</v>
      </c>
      <c r="I112" cm="1">
        <f t="array" ref="I112">_xll.BDP(A112,$I$1)</f>
        <v>-8.6853920000000002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1.5164040000000001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9.1648300000000002E-2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4.8672890000000004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6.7185540000000001</v>
      </c>
      <c r="H113" cm="1">
        <f t="array" ref="H113">_xll.BDP(A113,$H$1)</f>
        <v>-2.4466019999999999</v>
      </c>
      <c r="I113" cm="1">
        <f t="array" ref="I113">_xll.BDP(A113,$I$1)</f>
        <v>-12.77778</v>
      </c>
    </row>
    <row r="114" spans="1:9" x14ac:dyDescent="0.25">
      <c r="A114" t="s">
        <v>2972</v>
      </c>
      <c r="B114" t="s">
        <v>2973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1.067963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-2.9789880000000002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1.181568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-0.210564</v>
      </c>
      <c r="H114" cm="1">
        <f t="array" ref="H114">_xll.BDP(A114,$H$1)</f>
        <v>-11.508179999999999</v>
      </c>
      <c r="I114" cm="1">
        <f t="array" ref="I114">_xll.BDP(A114,$I$1)</f>
        <v>-19.96161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-0.73219619999999996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-3.08792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-2.1999230000000001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-58.03434</v>
      </c>
      <c r="H115" cm="1">
        <f t="array" ref="H115">_xll.BDP(A115,$H$1)</f>
        <v>-18.617429999999999</v>
      </c>
      <c r="I115" cm="1">
        <f t="array" ref="I115">_xll.BDP(A115,$I$1)</f>
        <v>-62.960180000000001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-2.2033900000000002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2.2143489999999999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-8.8800349999999995</v>
      </c>
      <c r="H116" cm="1">
        <f t="array" ref="H116">_xll.BDP(A116,$H$1)</f>
        <v>1.0006949999999999</v>
      </c>
      <c r="I116" cm="1">
        <f t="array" ref="I116">_xll.BDP(A116,$I$1)</f>
        <v>-16.4956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0.86641659999999998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1.1541950000000001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3.833866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60.795160000000003</v>
      </c>
      <c r="H117" cm="1">
        <f t="array" ref="H117">_xll.BDP(A117,$H$1)</f>
        <v>6.1618130000000004</v>
      </c>
      <c r="I117" cm="1">
        <f t="array" ref="I117">_xll.BDP(A117,$I$1)</f>
        <v>-7.0177589999999999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-1.4448719999999999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0.13136349999999999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12.633940000000001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68.26276</v>
      </c>
      <c r="H118" cm="1">
        <f t="array" ref="H118">_xll.BDP(A118,$H$1)</f>
        <v>13.33976</v>
      </c>
      <c r="I118" cm="1">
        <f t="array" ref="I118">_xll.BDP(A118,$I$1)</f>
        <v>-3.9621529999999998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8.6956519999999995E-2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-1.6239319999999999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0.17406440000000001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3.017296</v>
      </c>
      <c r="H119" cm="1">
        <f t="array" ref="H119">_xll.BDP(A119,$H$1)</f>
        <v>-3.9109940000000001</v>
      </c>
      <c r="I119" cm="1">
        <f t="array" ref="I119">_xll.BDP(A119,$I$1)</f>
        <v>-11.284050000000001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1.676612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1.8664050000000001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6.9450669999999999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41.975239999999999</v>
      </c>
      <c r="H120" cm="1">
        <f t="array" ref="H120">_xll.BDP(A120,$H$1)</f>
        <v>7.581169</v>
      </c>
      <c r="I120" cm="1">
        <f t="array" ref="I120">_xll.BDP(A120,$I$1)</f>
        <v>-3.7840569999999998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-1.029485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-5.7401239999999998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-3.3479749999999999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10.194290000000001</v>
      </c>
      <c r="H121" cm="1">
        <f t="array" ref="H121">_xll.BDP(A121,$H$1)</f>
        <v>-10.555429999999999</v>
      </c>
      <c r="I121" cm="1">
        <f t="array" ref="I121">_xll.BDP(A121,$I$1)</f>
        <v>-21.938330000000001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0.84480599999999995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-3.6040079999999999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-7.2251010000000004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-10.117419999999999</v>
      </c>
      <c r="H122" cm="1">
        <f t="array" ref="H122">_xll.BDP(A122,$H$1)</f>
        <v>-10.510389999999999</v>
      </c>
      <c r="I122" cm="1">
        <f t="array" ref="I122">_xll.BDP(A122,$I$1)</f>
        <v>-19.031359999999999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1.1045910000000001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-2.787919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-2.5615429999999999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18.68533</v>
      </c>
      <c r="H123" cm="1">
        <f t="array" ref="H123">_xll.BDP(A123,$H$1)</f>
        <v>-7.0148109999999999</v>
      </c>
      <c r="I123" cm="1">
        <f t="array" ref="I123">_xll.BDP(A123,$I$1)</f>
        <v>-13.773529999999999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-0.94097350000000002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-2.444553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-5.0106000000000002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7.6658759999999999</v>
      </c>
      <c r="H124" cm="1">
        <f t="array" ref="H124">_xll.BDP(A124,$H$1)</f>
        <v>-1.1523380000000001</v>
      </c>
      <c r="I124" cm="1">
        <f t="array" ref="I124">_xll.BDP(A124,$I$1)</f>
        <v>-9.4224920000000001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-8.9766609999999997E-2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-2.1108180000000001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6.1010479999999996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-2.077572</v>
      </c>
      <c r="H125" cm="1">
        <f t="array" ref="H125">_xll.BDP(A125,$H$1)</f>
        <v>-6.2910349999999999</v>
      </c>
      <c r="I125" cm="1">
        <f t="array" ref="I125">_xll.BDP(A125,$I$1)</f>
        <v>-17.49249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-0.23529410000000001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-2.3362949999999998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-4.0413839999999999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1.9899180000000001</v>
      </c>
      <c r="H126" cm="1">
        <f t="array" ref="H126">_xll.BDP(A126,$H$1)</f>
        <v>-2.2795160000000001</v>
      </c>
      <c r="I126" cm="1">
        <f t="array" ref="I126">_xll.BDP(A126,$I$1)</f>
        <v>-8.8861439999999998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-0.1226492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-1.452199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-4.9416339999999996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7.9910269999999999</v>
      </c>
      <c r="H127" cm="1">
        <f t="array" ref="H127">_xll.BDP(A127,$H$1)</f>
        <v>-2.6982010000000001</v>
      </c>
      <c r="I127" cm="1">
        <f t="array" ref="I127">_xll.BDP(A127,$I$1)</f>
        <v>-15.56728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-0.62656639999999997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-0.37688440000000001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-0.44522689999999998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-1.0063770000000001</v>
      </c>
      <c r="H128" cm="1">
        <f t="array" ref="H128">_xll.BDP(A128,$H$1)</f>
        <v>-7.2646879999999996</v>
      </c>
      <c r="I128" cm="1">
        <f t="array" ref="I128">_xll.BDP(A128,$I$1)</f>
        <v>-16.552330000000001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9.9403580000000005E-2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-2.042802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4.6523950000000003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4.1028659999999997</v>
      </c>
      <c r="H129" cm="1">
        <f t="array" ref="H129">_xll.BDP(A129,$H$1)</f>
        <v>-6.4346500000000004</v>
      </c>
      <c r="I129" cm="1">
        <f t="array" ref="I129">_xll.BDP(A129,$I$1)</f>
        <v>-17.424240000000001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-0.97452970000000005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-2.9205939999999999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-0.48742449999999998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-7.2360319999999998</v>
      </c>
      <c r="H130" cm="1">
        <f t="array" ref="H130">_xll.BDP(A130,$H$1)</f>
        <v>-3.487482</v>
      </c>
      <c r="I130" cm="1">
        <f t="array" ref="I130">_xll.BDP(A130,$I$1)</f>
        <v>-12.999840000000001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-0.82949309999999998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-1.645338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-4.0142730000000002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11.114789999999999</v>
      </c>
      <c r="H131" cm="1">
        <f t="array" ref="H131">_xll.BDP(A131,$H$1)</f>
        <v>2.3366530000000001</v>
      </c>
      <c r="I131" cm="1">
        <f t="array" ref="I131">_xll.BDP(A131,$I$1)</f>
        <v>-9.7375150000000001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-0.92896179999999995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-7.1684590000000004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-2.3168099999999998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-34.720570000000002</v>
      </c>
      <c r="H132" cm="1">
        <f t="array" ref="H132">_xll.BDP(A132,$H$1)</f>
        <v>-21.50245</v>
      </c>
      <c r="I132" cm="1">
        <f t="array" ref="I132">_xll.BDP(A132,$I$1)</f>
        <v>-38.101790000000001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-0.36600240000000001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-1.36876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4.6114430000000004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9.2509099999999993</v>
      </c>
      <c r="H133" cm="1">
        <f t="array" ref="H133">_xll.BDP(A133,$H$1)</f>
        <v>2.7289219999999998</v>
      </c>
      <c r="I133" cm="1">
        <f t="array" ref="I133">_xll.BDP(A133,$I$1)</f>
        <v>-11.194889999999999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1.4582299999999999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0.56344930000000004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1.058592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-37.468850000000003</v>
      </c>
      <c r="H134" cm="1">
        <f t="array" ref="H134">_xll.BDP(A134,$H$1)</f>
        <v>-3.1537299999999999</v>
      </c>
      <c r="I134" cm="1">
        <f t="array" ref="I134">_xll.BDP(A134,$I$1)</f>
        <v>-39.09543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-1.2911029999999999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-2.6074839999999999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-8.3364550000000008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-15.00741</v>
      </c>
      <c r="H135" cm="1">
        <f t="array" ref="H135">_xll.BDP(A135,$H$1)</f>
        <v>-14.049390000000001</v>
      </c>
      <c r="I135" cm="1">
        <f t="array" ref="I135">_xll.BDP(A135,$I$1)</f>
        <v>-22.490349999999999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4.6274870000000003E-2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-1.052632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11.18539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9.5841429999999992</v>
      </c>
      <c r="H136" cm="1">
        <f t="array" ref="H136">_xll.BDP(A136,$H$1)</f>
        <v>6.7910649999999997</v>
      </c>
      <c r="I136" cm="1">
        <f t="array" ref="I136">_xll.BDP(A136,$I$1)</f>
        <v>-2.8555199999999998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2.531129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0.85284079999999995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6.5220830000000003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-43.872639999999997</v>
      </c>
      <c r="H137" cm="1">
        <f t="array" ref="H137">_xll.BDP(A137,$H$1)</f>
        <v>-25.248270000000002</v>
      </c>
      <c r="I137" cm="1">
        <f t="array" ref="I137">_xll.BDP(A137,$I$1)</f>
        <v>-47.764760000000003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0.29958059999999997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3.5570680000000001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9.3046039999999994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130.82079999999999</v>
      </c>
      <c r="H138" cm="1">
        <f t="array" ref="H138">_xll.BDP(A138,$H$1)</f>
        <v>31.656120000000001</v>
      </c>
      <c r="I138" cm="1">
        <f t="array" ref="I138">_xll.BDP(A138,$I$1)</f>
        <v>-3.6395680000000001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1.0692010000000001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0.88941599999999998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13.32001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31.0427</v>
      </c>
      <c r="H139" cm="1">
        <f t="array" ref="H139">_xll.BDP(A139,$H$1)</f>
        <v>13.20214</v>
      </c>
      <c r="I139" cm="1">
        <f t="array" ref="I139">_xll.BDP(A139,$I$1)</f>
        <v>-2.2112259999999999</v>
      </c>
    </row>
    <row r="140" spans="1:9" x14ac:dyDescent="0.25">
      <c r="A140" t="s">
        <v>1404</v>
      </c>
      <c r="B140" t="s">
        <v>2340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-1.219131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-2.4691360000000002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-8.1662309999999998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-26.769359999999999</v>
      </c>
      <c r="H140" cm="1">
        <f t="array" ref="H140">_xll.BDP(A140,$H$1)</f>
        <v>-15.09451</v>
      </c>
      <c r="I140" cm="1">
        <f t="array" ref="I140">_xll.BDP(A140,$I$1)</f>
        <v>-32.414839999999998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-0.24140010000000001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-2.1314389999999999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-0.36166359999999997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17.972049999999999</v>
      </c>
      <c r="H141" cm="1">
        <f t="array" ref="H141">_xll.BDP(A141,$H$1)</f>
        <v>-1.277633</v>
      </c>
      <c r="I141" cm="1">
        <f t="array" ref="I141">_xll.BDP(A141,$I$1)</f>
        <v>-7.5706220000000002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8.787346E-2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-1.8526499999999999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2.0152260000000002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-17.438110000000002</v>
      </c>
      <c r="H142" cm="1">
        <f t="array" ref="H142">_xll.BDP(A142,$H$1)</f>
        <v>-21.21442</v>
      </c>
      <c r="I142" cm="1">
        <f t="array" ref="I142">_xll.BDP(A142,$I$1)</f>
        <v>-34.017589999999998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-0.26189440000000003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-7.076047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-5.2260479999999996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-9.2800060000000002</v>
      </c>
      <c r="H143" cm="1">
        <f t="array" ref="H143">_xll.BDP(A143,$H$1)</f>
        <v>-0.3783166</v>
      </c>
      <c r="I143" cm="1">
        <f t="array" ref="I143">_xll.BDP(A143,$I$1)</f>
        <v>-16.066790000000001</v>
      </c>
    </row>
    <row r="144" spans="1:9" x14ac:dyDescent="0.25">
      <c r="A144" t="s">
        <v>2974</v>
      </c>
      <c r="B144" t="s">
        <v>2975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-0.85714290000000004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1.4619880000000001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7.7639750000000003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95.516239999999996</v>
      </c>
      <c r="H144" cm="1">
        <f t="array" ref="H144">_xll.BDP(A144,$H$1)</f>
        <v>19.200030000000002</v>
      </c>
      <c r="I144" cm="1">
        <f t="array" ref="I144">_xll.BDP(A144,$I$1)</f>
        <v>-7.5167760000000001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-1.116279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-1.98248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2.06433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20.049520000000001</v>
      </c>
      <c r="H145" cm="1">
        <f t="array" ref="H145">_xll.BDP(A145,$H$1)</f>
        <v>7.5101019999999998</v>
      </c>
      <c r="I145" cm="1">
        <f t="array" ref="I145">_xll.BDP(A145,$I$1)</f>
        <v>-6.455921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-0.45714290000000002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-4.7740530000000003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-7.373272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9.3521959999999993</v>
      </c>
      <c r="H146" cm="1">
        <f t="array" ref="H146">_xll.BDP(A146,$H$1)</f>
        <v>-5.4562059999999999</v>
      </c>
      <c r="I146" cm="1">
        <f t="array" ref="I146">_xll.BDP(A146,$I$1)</f>
        <v>-13.89537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-0.65217389999999997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-0.58013049999999999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4.8967099999999997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43.199120000000001</v>
      </c>
      <c r="H147" cm="1">
        <f t="array" ref="H147">_xll.BDP(A147,$H$1)</f>
        <v>8.8362180000000006</v>
      </c>
      <c r="I147" cm="1">
        <f t="array" ref="I147">_xll.BDP(A147,$I$1)</f>
        <v>-2.7976999999999999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-0.95332019999999995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-2.3338739999999998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5.7192980000000002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-40.60613</v>
      </c>
      <c r="H148" cm="1">
        <f t="array" ref="H148">_xll.BDP(A148,$H$1)</f>
        <v>-27.154119999999999</v>
      </c>
      <c r="I148" cm="1">
        <f t="array" ref="I148">_xll.BDP(A148,$I$1)</f>
        <v>-42.02814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1.4038520000000001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6.4427690000000002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2.2046730000000001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117.8896</v>
      </c>
      <c r="H149" cm="1">
        <f t="array" ref="H149">_xll.BDP(A149,$H$1)</f>
        <v>21.22936</v>
      </c>
      <c r="I149" cm="1">
        <f t="array" ref="I149">_xll.BDP(A149,$I$1)</f>
        <v>-4.0637660000000002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-0.95307920000000002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-3.6032820000000001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-4.9595500000000001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-1.360114</v>
      </c>
      <c r="H150" cm="1">
        <f t="array" ref="H150">_xll.BDP(A150,$H$1)</f>
        <v>-8.5335490000000007</v>
      </c>
      <c r="I150" cm="1">
        <f t="array" ref="I150">_xll.BDP(A150,$I$1)</f>
        <v>-15.72785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6.5402219999999997E-2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0.55865920000000002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0.36077399999999998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6.4205589999999999</v>
      </c>
      <c r="H151" cm="1">
        <f t="array" ref="H151">_xll.BDP(A151,$H$1)</f>
        <v>-2.9333109999999998</v>
      </c>
      <c r="I151" cm="1">
        <f t="array" ref="I151">_xll.BDP(A151,$I$1)</f>
        <v>-13.95327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1.814907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0.13727539999999999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-4.8259709999999997E-2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3.311156</v>
      </c>
      <c r="H152" cm="1">
        <f t="array" ref="H152">_xll.BDP(A152,$H$1)</f>
        <v>-17.77505</v>
      </c>
      <c r="I152" cm="1">
        <f t="array" ref="I152">_xll.BDP(A152,$I$1)</f>
        <v>-32.776350000000001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0.2398082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-0.85976870000000005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6.1587300000000003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28.915669999999999</v>
      </c>
      <c r="H153" cm="1">
        <f t="array" ref="H153">_xll.BDP(A153,$H$1)</f>
        <v>-6.1887249999999998</v>
      </c>
      <c r="I153" cm="1">
        <f t="array" ref="I153">_xll.BDP(A153,$I$1)</f>
        <v>-22.232600000000001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-0.56074769999999996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-2.8910089999999999E-2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3.23929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9.7045010000000005</v>
      </c>
      <c r="H154" cm="1">
        <f t="array" ref="H154">_xll.BDP(A154,$H$1)</f>
        <v>2.3279540000000001</v>
      </c>
      <c r="I154" cm="1">
        <f t="array" ref="I154">_xll.BDP(A154,$I$1)</f>
        <v>-7.9940490000000004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-0.17506920000000001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-0.1964371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4.9671250000000002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164.5026</v>
      </c>
      <c r="H155" cm="1">
        <f t="array" ref="H155">_xll.BDP(A155,$H$1)</f>
        <v>28.044509999999999</v>
      </c>
      <c r="I155" cm="1">
        <f t="array" ref="I155">_xll.BDP(A155,$I$1)</f>
        <v>-7.0278179999999999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-0.75653369999999998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-7.2324010000000003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-2.9263370000000002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-28.40362</v>
      </c>
      <c r="H156" cm="1">
        <f t="array" ref="H156">_xll.BDP(A156,$H$1)</f>
        <v>-14.143000000000001</v>
      </c>
      <c r="I156" cm="1">
        <f t="array" ref="I156">_xll.BDP(A156,$I$1)</f>
        <v>-34.320480000000003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-1.0629599999999999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-2.3405969999999998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-1.929049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-11.539540000000001</v>
      </c>
      <c r="H157" cm="1">
        <f t="array" ref="H157">_xll.BDP(A157,$H$1)</f>
        <v>-11.833270000000001</v>
      </c>
      <c r="I157" cm="1">
        <f t="array" ref="I157">_xll.BDP(A157,$I$1)</f>
        <v>-28.7712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-0.83224969999999998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-1.6507609999999999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-1.5491870000000001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5.6091660000000001</v>
      </c>
      <c r="H158" cm="1">
        <f t="array" ref="H158">_xll.BDP(A158,$H$1)</f>
        <v>-2.0760930000000002</v>
      </c>
      <c r="I158" cm="1">
        <f t="array" ref="I158">_xll.BDP(A158,$I$1)</f>
        <v>-8.4885199999999994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-3.381148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-10.275930000000001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-0.49243759999999998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2.6338699999999999</v>
      </c>
      <c r="H159" cm="1">
        <f t="array" ref="H159">_xll.BDP(A159,$H$1)</f>
        <v>8.1867409999999996</v>
      </c>
      <c r="I159" cm="1">
        <f t="array" ref="I159">_xll.BDP(A159,$I$1)</f>
        <v>-16.845559999999999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-0.72529460000000001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-9.1240879999999996E-2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2.8169010000000001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2.502783</v>
      </c>
      <c r="H160" cm="1">
        <f t="array" ref="H160">_xll.BDP(A160,$H$1)</f>
        <v>-3.272078</v>
      </c>
      <c r="I160" cm="1">
        <f t="array" ref="I160">_xll.BDP(A160,$I$1)</f>
        <v>-14.838200000000001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0.31217479999999997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-3.30993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3.6559140000000001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-6.7784069999999996</v>
      </c>
      <c r="H161" cm="1">
        <f t="array" ref="H161">_xll.BDP(A161,$H$1)</f>
        <v>-2.4438979999999999</v>
      </c>
      <c r="I161" cm="1">
        <f t="array" ref="I161">_xll.BDP(A161,$I$1)</f>
        <v>-16.178650000000001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-0.81263059999999998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-2.3765999999999998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-1.3622719999999999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-2.1529410000000002</v>
      </c>
      <c r="H162" cm="1">
        <f t="array" ref="H162">_xll.BDP(A162,$H$1)</f>
        <v>-3.5217269999999998</v>
      </c>
      <c r="I162" cm="1">
        <f t="array" ref="I162">_xll.BDP(A162,$I$1)</f>
        <v>-13.773429999999999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0.1653348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-1.8893390000000001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4.0057229999999997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19.855419999999999</v>
      </c>
      <c r="H163" cm="1">
        <f t="array" ref="H163">_xll.BDP(A163,$H$1)</f>
        <v>15.70318</v>
      </c>
      <c r="I163" cm="1">
        <f t="array" ref="I163">_xll.BDP(A163,$I$1)</f>
        <v>-4.3478289999999999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-4.4671200000000004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4.0246919999999999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27.088989999999999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-46.228459999999998</v>
      </c>
      <c r="H164" cm="1">
        <f t="array" ref="H164">_xll.BDP(A164,$H$1)</f>
        <v>-7.9558340000000003</v>
      </c>
      <c r="I164" cm="1">
        <f t="array" ref="I164">_xll.BDP(A164,$I$1)</f>
        <v>-50.41292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0.92359360000000001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-2.1371869999999999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1.1997469999999999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20.232620000000001</v>
      </c>
      <c r="H165" cm="1">
        <f t="array" ref="H165">_xll.BDP(A165,$H$1)</f>
        <v>-10.071</v>
      </c>
      <c r="I165" cm="1">
        <f t="array" ref="I165">_xll.BDP(A165,$I$1)</f>
        <v>-36.21622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0.78973349999999998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2.2022020000000002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4.4501280000000003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2.410749</v>
      </c>
      <c r="H166" cm="1">
        <f t="array" ref="H166">_xll.BDP(A166,$H$1)</f>
        <v>1.666045</v>
      </c>
      <c r="I166" cm="1">
        <f t="array" ref="I166">_xll.BDP(A166,$I$1)</f>
        <v>-9.1479789999999994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0.78642389999999995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-3.2193960000000001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-7.2380950000000004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2.604994</v>
      </c>
      <c r="H167" cm="1">
        <f t="array" ref="H167">_xll.BDP(A167,$H$1)</f>
        <v>-4.7252070000000002</v>
      </c>
      <c r="I167" cm="1">
        <f t="array" ref="I167">_xll.BDP(A167,$I$1)</f>
        <v>-17.382269999999998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0.56338029999999995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-3.8599640000000002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-2.9891299999999998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-6.9261330000000001</v>
      </c>
      <c r="H168" cm="1">
        <f t="array" ref="H168">_xll.BDP(A168,$H$1)</f>
        <v>-4.1299440000000001</v>
      </c>
      <c r="I168" cm="1">
        <f t="array" ref="I168">_xll.BDP(A168,$I$1)</f>
        <v>-19.684100000000001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1.2966599999999999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-0.84615390000000001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-9.3848859999999998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54.319479999999999</v>
      </c>
      <c r="H169" cm="1">
        <f t="array" ref="H169">_xll.BDP(A169,$H$1)</f>
        <v>-1.113826</v>
      </c>
      <c r="I169" cm="1">
        <f t="array" ref="I169">_xll.BDP(A169,$I$1)</f>
        <v>-13.705579999999999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-2.0314549999999998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-8.9524969999999993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-10.639570000000001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-32.60228</v>
      </c>
      <c r="H170" cm="1">
        <f t="array" ref="H170">_xll.BDP(A170,$H$1)</f>
        <v>-21.719090000000001</v>
      </c>
      <c r="I170" cm="1">
        <f t="array" ref="I170">_xll.BDP(A170,$I$1)</f>
        <v>-38.348700000000001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-0.253936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-1.750875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-10.970079999999999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-46.18459</v>
      </c>
      <c r="H171" cm="1">
        <f t="array" ref="H171">_xll.BDP(A171,$H$1)</f>
        <v>-28.000450000000001</v>
      </c>
      <c r="I171" cm="1">
        <f t="array" ref="I171">_xll.BDP(A171,$I$1)</f>
        <v>-48.424990000000001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-0.13943759999999999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-3.956191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-3.1552850000000001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15.18089</v>
      </c>
      <c r="H172" cm="1">
        <f t="array" ref="H172">_xll.BDP(A172,$H$1)</f>
        <v>-11.97546</v>
      </c>
      <c r="I172" cm="1">
        <f t="array" ref="I172">_xll.BDP(A172,$I$1)</f>
        <v>-21.556270000000001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0.42265429999999998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1.886792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3.9370080000000001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139.84970000000001</v>
      </c>
      <c r="H173" cm="1">
        <f t="array" ref="H173">_xll.BDP(A173,$H$1)</f>
        <v>21.055759999999999</v>
      </c>
      <c r="I173" cm="1">
        <f t="array" ref="I173">_xll.BDP(A173,$I$1)</f>
        <v>-3.9056109999999999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-0.8205884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-4.5799859999999999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-5.6492000000000004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-23.49549</v>
      </c>
      <c r="H174" cm="1">
        <f t="array" ref="H174">_xll.BDP(A174,$H$1)</f>
        <v>-15.07574</v>
      </c>
      <c r="I174" cm="1">
        <f t="array" ref="I174">_xll.BDP(A174,$I$1)</f>
        <v>-30.422080000000001</v>
      </c>
    </row>
    <row r="175" spans="1:9" x14ac:dyDescent="0.25">
      <c r="A175" t="s">
        <v>2976</v>
      </c>
      <c r="B175" t="s">
        <v>2977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-0.93741379999999996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-5.2728710000000003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-4.7202330000000003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-36.609070000000003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-0.41439239999999999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-2.8485429999999998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3.6521789999999998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-11.530799999999999</v>
      </c>
      <c r="H176" cm="1">
        <f t="array" ref="H176">_xll.BDP(A176,$H$1)</f>
        <v>6.8242459999999996</v>
      </c>
      <c r="I176" cm="1">
        <f t="array" ref="I176">_xll.BDP(A176,$I$1)</f>
        <v>-17.278580000000002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-1.9534879999999999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-3.2139579999999999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43.686599999999999</v>
      </c>
      <c r="H177" cm="1">
        <f t="array" ref="H177">_xll.BDP(A177,$H$1)</f>
        <v>2.041814</v>
      </c>
      <c r="I177" cm="1">
        <f t="array" ref="I177">_xll.BDP(A177,$I$1)</f>
        <v>-7.0535709999999998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2.6613439999999999E-2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1.3304949999999999E-2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21.398579999999999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28.87022</v>
      </c>
      <c r="H178" cm="1">
        <f t="array" ref="H178">_xll.BDP(A178,$H$1)</f>
        <v>12.52563</v>
      </c>
      <c r="I178" cm="1">
        <f t="array" ref="I178">_xll.BDP(A178,$I$1)</f>
        <v>-8.3709260000000008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-0.47483379999999997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-4.8138059999999996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-2.3299159999999999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-17.12997</v>
      </c>
      <c r="H179" cm="1">
        <f t="array" ref="H179">_xll.BDP(A179,$H$1)</f>
        <v>-7.7896450000000002</v>
      </c>
      <c r="I179" cm="1">
        <f t="array" ref="I179">_xll.BDP(A179,$I$1)</f>
        <v>-28.116340000000001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-0.2158273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-3.344948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-2.9391180000000001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17.633109999999999</v>
      </c>
      <c r="H180" cm="1">
        <f t="array" ref="H180">_xll.BDP(A180,$H$1)</f>
        <v>4.7148300000000001</v>
      </c>
      <c r="I180" cm="1">
        <f t="array" ref="I180">_xll.BDP(A180,$I$1)</f>
        <v>-8.5771270000000008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0.72829129999999997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-4.6659600000000001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-4.8173640000000004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-0.2214856</v>
      </c>
      <c r="H181" cm="1">
        <f t="array" ref="H181">_xll.BDP(A181,$H$1)</f>
        <v>-9.634563</v>
      </c>
      <c r="I181" cm="1">
        <f t="array" ref="I181">_xll.BDP(A181,$I$1)</f>
        <v>-16.556920000000002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-1.176471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-1.6968989999999999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-0.47393360000000001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17.937270000000002</v>
      </c>
      <c r="H182" cm="1">
        <f t="array" ref="H182">_xll.BDP(A182,$H$1)</f>
        <v>-1.895497</v>
      </c>
      <c r="I182" cm="1">
        <f t="array" ref="I182">_xll.BDP(A182,$I$1)</f>
        <v>-10.300420000000001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-3.1329920000000002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-0.85078529999999997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5.5749129999999996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-18.785450000000001</v>
      </c>
      <c r="H183" cm="1">
        <f t="array" ref="H183">_xll.BDP(A183,$H$1)</f>
        <v>-19.887090000000001</v>
      </c>
      <c r="I183" cm="1">
        <f t="array" ref="I183">_xll.BDP(A183,$I$1)</f>
        <v>-32.23921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0.90436839999999996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-2.3970720000000001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5.9510839999999998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31.10173</v>
      </c>
      <c r="H184" cm="1">
        <f t="array" ref="H184">_xll.BDP(A184,$H$1)</f>
        <v>15.79073</v>
      </c>
      <c r="I184" cm="1">
        <f t="array" ref="I184">_xll.BDP(A184,$I$1)</f>
        <v>-4.3089430000000002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-0.98204199999999997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-0.77278659999999999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-5.3081200000000002E-2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17.70523</v>
      </c>
      <c r="H185" cm="1">
        <f t="array" ref="H185">_xll.BDP(A185,$H$1)</f>
        <v>2.2270539999999999</v>
      </c>
      <c r="I185" cm="1">
        <f t="array" ref="I185">_xll.BDP(A185,$I$1)</f>
        <v>-9.5398790000000009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-1.40411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-7.4276530000000003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-19.983319999999999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15.113950000000001</v>
      </c>
      <c r="H186" cm="1">
        <f t="array" ref="H186">_xll.BDP(A186,$H$1)</f>
        <v>-5.3067950000000002</v>
      </c>
      <c r="I186" cm="1">
        <f t="array" ref="I186">_xll.BDP(A186,$I$1)</f>
        <v>-33.983350000000002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0.31910260000000001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-2.773596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1.7208540000000001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9.7466050000000006</v>
      </c>
      <c r="H187" cm="1">
        <f t="array" ref="H187">_xll.BDP(A187,$H$1)</f>
        <v>-4.6250939999999998</v>
      </c>
      <c r="I187" cm="1">
        <f t="array" ref="I187">_xll.BDP(A187,$I$1)</f>
        <v>-14.28079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0.78529159999999998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2.2339259999999999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9.7201590000000007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40.2879</v>
      </c>
      <c r="H188" cm="1">
        <f t="array" ref="H188">_xll.BDP(A188,$H$1)</f>
        <v>10.52061</v>
      </c>
      <c r="I188" cm="1">
        <f t="array" ref="I188">_xll.BDP(A188,$I$1)</f>
        <v>-9.8332329999999999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0.75642319999999996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-2.686725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1.467554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18.407710000000002</v>
      </c>
      <c r="H189" cm="1">
        <f t="array" ref="H189">_xll.BDP(A189,$H$1)</f>
        <v>5.2293200000000004</v>
      </c>
      <c r="I189" cm="1">
        <f t="array" ref="I189">_xll.BDP(A189,$I$1)</f>
        <v>-7.3782230000000002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0.8779631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-2.1711369999999999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2.910882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-7.4046110000000001</v>
      </c>
      <c r="H190" cm="1">
        <f t="array" ref="H190">_xll.BDP(A190,$H$1)</f>
        <v>-9.3367159999999991</v>
      </c>
      <c r="I190" cm="1">
        <f t="array" ref="I190">_xll.BDP(A190,$I$1)</f>
        <v>-24.941880000000001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-0.16210910000000001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-2.9219659999999998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-2.7929529999999998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-0.11700670000000001</v>
      </c>
      <c r="H191" cm="1">
        <f t="array" ref="H191">_xll.BDP(A191,$H$1)</f>
        <v>-4.0077670000000003</v>
      </c>
      <c r="I191" cm="1">
        <f t="array" ref="I191">_xll.BDP(A191,$I$1)</f>
        <v>-14.074070000000001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1.1312009999999999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2.3254250000000001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11.2394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42.331479999999999</v>
      </c>
      <c r="H192" cm="1">
        <f t="array" ref="H192">_xll.BDP(A192,$H$1)</f>
        <v>39.421559999999999</v>
      </c>
      <c r="I192" cm="1">
        <f t="array" ref="I192">_xll.BDP(A192,$I$1)</f>
        <v>-5.3361789999999996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0.70980259999999995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0.44792219999999999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12.365130000000001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20.749890000000001</v>
      </c>
      <c r="H193" cm="1">
        <f t="array" ref="H193">_xll.BDP(A193,$H$1)</f>
        <v>12.595560000000001</v>
      </c>
      <c r="I193" cm="1">
        <f t="array" ref="I193">_xll.BDP(A193,$I$1)</f>
        <v>-4.2315509999999996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-0.52601260000000005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-2.8814709999999999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-1.0745739999999999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0.32365119999999997</v>
      </c>
      <c r="H194" cm="1">
        <f t="array" ref="H194">_xll.BDP(A194,$H$1)</f>
        <v>-1.144954</v>
      </c>
      <c r="I194" cm="1">
        <f t="array" ref="I194">_xll.BDP(A194,$I$1)</f>
        <v>-10.098520000000001</v>
      </c>
    </row>
    <row r="195" spans="1:9" x14ac:dyDescent="0.25">
      <c r="A195" t="s">
        <v>2230</v>
      </c>
      <c r="B195" t="s">
        <v>2231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2.7626219999999999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-0.97113930000000004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8.3701220000000003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40.559669999999997</v>
      </c>
      <c r="H195" cm="1">
        <f t="array" ref="H195">_xll.BDP(A195,$H$1)</f>
        <v>3.7323119999999999</v>
      </c>
      <c r="I195" cm="1">
        <f t="array" ref="I195">_xll.BDP(A195,$I$1)</f>
        <v>-10.461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2.205168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-4.7605190000000004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-8.2061899999999994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-39.707949999999997</v>
      </c>
      <c r="H196" cm="1">
        <f t="array" ref="H196">_xll.BDP(A196,$H$1)</f>
        <v>-14.69989</v>
      </c>
      <c r="I196" cm="1">
        <f t="array" ref="I196">_xll.BDP(A196,$I$1)</f>
        <v>-43.470149999999997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1.6326149999999999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-0.43679430000000002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1.236496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-14.615500000000001</v>
      </c>
      <c r="H197" cm="1">
        <f t="array" ref="H197">_xll.BDP(A197,$H$1)</f>
        <v>-14.239979999999999</v>
      </c>
      <c r="I197" cm="1">
        <f t="array" ref="I197">_xll.BDP(A197,$I$1)</f>
        <v>-25.557680000000001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-1.206683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-10.056340000000001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-7.0451240000000004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-16.094059999999999</v>
      </c>
      <c r="H198" cm="1">
        <f t="array" ref="H198">_xll.BDP(A198,$H$1)</f>
        <v>-20.371590000000001</v>
      </c>
      <c r="I198" cm="1">
        <f t="array" ref="I198">_xll.BDP(A198,$I$1)</f>
        <v>-39.725230000000003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-1.037037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-5.1405849999999997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-5.3019559999999997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-4.0787820000000004</v>
      </c>
      <c r="H199" cm="1">
        <f t="array" ref="H199">_xll.BDP(A199,$H$1)</f>
        <v>-13.972390000000001</v>
      </c>
      <c r="I199" cm="1">
        <f t="array" ref="I199">_xll.BDP(A199,$I$1)</f>
        <v>-22.355429999999998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0.37966670000000002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-0.50177709999999998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4.432741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-18.405830000000002</v>
      </c>
      <c r="H200" cm="1">
        <f t="array" ref="H200">_xll.BDP(A200,$H$1)</f>
        <v>-8.8477490000000003</v>
      </c>
      <c r="I200" cm="1">
        <f t="array" ref="I200">_xll.BDP(A200,$I$1)</f>
        <v>-22.705310000000001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-0.31880979999999998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-3.1991740000000002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-2.9989659999999998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11.18605</v>
      </c>
      <c r="H201" cm="1">
        <f t="array" ref="H201">_xll.BDP(A201,$H$1)</f>
        <v>-0.40347480000000002</v>
      </c>
      <c r="I201" cm="1">
        <f t="array" ref="I201">_xll.BDP(A201,$I$1)</f>
        <v>-10.49197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-1.4112979999999999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-6.7477619999999998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-0.95558240000000005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-14.29557</v>
      </c>
      <c r="H202" cm="1">
        <f t="array" ref="H202">_xll.BDP(A202,$H$1)</f>
        <v>-19.875229999999998</v>
      </c>
      <c r="I202" cm="1">
        <f t="array" ref="I202">_xll.BDP(A202,$I$1)</f>
        <v>-32.45476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-1.0440830000000001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-3.0130759999999999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1.18624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35.172409999999999</v>
      </c>
      <c r="H203" cm="1">
        <f t="array" ref="H203">_xll.BDP(A203,$H$1)</f>
        <v>13.78975</v>
      </c>
      <c r="I203" cm="1">
        <f t="array" ref="I203">_xll.BDP(A203,$I$1)</f>
        <v>-6.6776989999999996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-0.35778179999999998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-3.899241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1.865399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-24.790710000000001</v>
      </c>
      <c r="H204" cm="1">
        <f t="array" ref="H204">_xll.BDP(A204,$H$1)</f>
        <v>-6.4839909999999996</v>
      </c>
      <c r="I204" cm="1">
        <f t="array" ref="I204">_xll.BDP(A204,$I$1)</f>
        <v>-26.393360000000001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0.1204509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-4.4073589999999996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18.467549999999999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50.191589999999998</v>
      </c>
      <c r="H205" cm="1">
        <f t="array" ref="H205">_xll.BDP(A205,$H$1)</f>
        <v>23.498660000000001</v>
      </c>
      <c r="I205" cm="1">
        <f t="array" ref="I205">_xll.BDP(A205,$I$1)</f>
        <v>-8.3448279999999997</v>
      </c>
    </row>
    <row r="206" spans="1:9" x14ac:dyDescent="0.25">
      <c r="A206" t="s">
        <v>2232</v>
      </c>
      <c r="B206" t="s">
        <v>2233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5.5356249999999996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3.8122159999999998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4.5763439999999997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59.440069999999999</v>
      </c>
      <c r="H206" cm="1">
        <f t="array" ref="H206">_xll.BDP(A206,$H$1)</f>
        <v>4.3748940000000003</v>
      </c>
      <c r="I206" cm="1">
        <f t="array" ref="I206">_xll.BDP(A206,$I$1)</f>
        <v>-13.63147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-0.66989699999999996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0.4355559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13.881220000000001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36.89087</v>
      </c>
      <c r="H207" cm="1">
        <f t="array" ref="H207">_xll.BDP(A207,$H$1)</f>
        <v>5.731681</v>
      </c>
      <c r="I207" cm="1">
        <f t="array" ref="I207">_xll.BDP(A207,$I$1)</f>
        <v>-8.6728810000000003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0.42476839999999999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-0.87068029999999996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1.419918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39.42268</v>
      </c>
      <c r="H208" cm="1">
        <f t="array" ref="H208">_xll.BDP(A208,$H$1)</f>
        <v>7.2871750000000004</v>
      </c>
      <c r="I208" cm="1">
        <f t="array" ref="I208">_xll.BDP(A208,$I$1)</f>
        <v>-5.9885929999999998</v>
      </c>
    </row>
    <row r="209" spans="1:9" x14ac:dyDescent="0.25">
      <c r="A209" t="s">
        <v>2978</v>
      </c>
      <c r="B209" t="s">
        <v>2979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0.18348619999999999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3.4090910000000001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1.913206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-9.7128429999999994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3.752345E-2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-1.4417739999999999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8.0883850000000006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3.2644980000000001</v>
      </c>
      <c r="H210" cm="1">
        <f t="array" ref="H210">_xll.BDP(A210,$H$1)</f>
        <v>1.3048489999999999</v>
      </c>
      <c r="I210" cm="1">
        <f t="array" ref="I210">_xll.BDP(A210,$I$1)</f>
        <v>-8.6687320000000003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2.5165649999999999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1.801779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4.5468700000000002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23.262910000000002</v>
      </c>
      <c r="H211" cm="1">
        <f t="array" ref="H211">_xll.BDP(A211,$H$1)</f>
        <v>4.7025009999999998</v>
      </c>
      <c r="I211" cm="1">
        <f t="array" ref="I211">_xll.BDP(A211,$I$1)</f>
        <v>-4.8107259999999998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2.1305010000000002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0.26713819999999999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5.0391029999999999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6.167205</v>
      </c>
      <c r="H212" cm="1">
        <f t="array" ref="H212">_xll.BDP(A212,$H$1)</f>
        <v>-8.5315569999999994</v>
      </c>
      <c r="I212" cm="1">
        <f t="array" ref="I212">_xll.BDP(A212,$I$1)</f>
        <v>-21.47458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-1.113173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1.717557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-6.8181820000000002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30.29271</v>
      </c>
      <c r="H213" cm="1">
        <f t="array" ref="H213">_xll.BDP(A213,$H$1)</f>
        <v>0.53545690000000001</v>
      </c>
      <c r="I213" cm="1">
        <f t="array" ref="I213">_xll.BDP(A213,$I$1)</f>
        <v>-15.898250000000001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0.96420620000000001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-0.53491069999999996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1.3889659999999999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47.747509999999998</v>
      </c>
      <c r="H214" cm="1">
        <f t="array" ref="H214">_xll.BDP(A214,$H$1)</f>
        <v>9.8061439999999997</v>
      </c>
      <c r="I214" cm="1">
        <f t="array" ref="I214">_xll.BDP(A214,$I$1)</f>
        <v>-9.6179439999999996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-2.5423269999999998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-11.01768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-1.6708639999999999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-20.523679999999999</v>
      </c>
      <c r="H215" cm="1">
        <f t="array" ref="H215">_xll.BDP(A215,$H$1)</f>
        <v>-0.62694419999999995</v>
      </c>
      <c r="I215" cm="1">
        <f t="array" ref="I215">_xll.BDP(A215,$I$1)</f>
        <v>-30.706679999999999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1.4729699999999999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0.71514949999999999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10.7532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10.62738</v>
      </c>
      <c r="H216" cm="1">
        <f t="array" ref="H216">_xll.BDP(A216,$H$1)</f>
        <v>-6.2271330000000003</v>
      </c>
      <c r="I216" cm="1">
        <f t="array" ref="I216">_xll.BDP(A216,$I$1)</f>
        <v>-17.545280000000002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0.1677852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-0.99502489999999999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-0.98064600000000002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17.025189999999998</v>
      </c>
      <c r="H217" cm="1">
        <f t="array" ref="H217">_xll.BDP(A217,$H$1)</f>
        <v>-1.9276549999999999</v>
      </c>
      <c r="I217" cm="1">
        <f t="array" ref="I217">_xll.BDP(A217,$I$1)</f>
        <v>-7.6086980000000004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0.5528518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-1.5219069999999999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10.324769999999999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59.787970000000001</v>
      </c>
      <c r="H218" cm="1">
        <f t="array" ref="H218">_xll.BDP(A218,$H$1)</f>
        <v>21.954699999999999</v>
      </c>
      <c r="I218" cm="1">
        <f t="array" ref="I218">_xll.BDP(A218,$I$1)</f>
        <v>-2.5806450000000001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4.460211E-2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-2.0313479999999999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-0.17068510000000001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-13.706860000000001</v>
      </c>
      <c r="H219" cm="1">
        <f t="array" ref="H219">_xll.BDP(A219,$H$1)</f>
        <v>-15.93492</v>
      </c>
      <c r="I219" cm="1">
        <f t="array" ref="I219">_xll.BDP(A219,$I$1)</f>
        <v>-25.375720000000001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-1.4497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-4.9364309999999998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-6.7488149999999996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-11.849460000000001</v>
      </c>
      <c r="H220" cm="1">
        <f t="array" ref="H220">_xll.BDP(A220,$H$1)</f>
        <v>-14.8277</v>
      </c>
      <c r="I220" cm="1">
        <f t="array" ref="I220">_xll.BDP(A220,$I$1)</f>
        <v>-24.64659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-0.1097351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-3.410641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0.69532240000000001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-35.707689999999999</v>
      </c>
      <c r="H221" cm="1">
        <f t="array" ref="H221">_xll.BDP(A221,$H$1)</f>
        <v>-27.78434</v>
      </c>
      <c r="I221" cm="1">
        <f t="array" ref="I221">_xll.BDP(A221,$I$1)</f>
        <v>-54.29616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0.32450079999999998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-1.8055019999999999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3.8116590000000001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44.856319999999997</v>
      </c>
      <c r="H222" cm="1">
        <f t="array" ref="H222">_xll.BDP(A222,$H$1)</f>
        <v>10.43768</v>
      </c>
      <c r="I222" cm="1">
        <f t="array" ref="I222">_xll.BDP(A222,$I$1)</f>
        <v>-3.8538209999999999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2.0013420000000002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0.83282389999999995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4.4224040000000002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-14.58568</v>
      </c>
      <c r="H223" cm="1">
        <f t="array" ref="H223">_xll.BDP(A223,$H$1)</f>
        <v>-21.047339999999998</v>
      </c>
      <c r="I223" cm="1">
        <f t="array" ref="I223">_xll.BDP(A223,$I$1)</f>
        <v>-35.227269999999997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0.42662119999999998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-3.6036039999999998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-10.63022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-28.439869999999999</v>
      </c>
      <c r="H224" cm="1">
        <f t="array" ref="H224">_xll.BDP(A224,$H$1)</f>
        <v>-23.369119999999999</v>
      </c>
      <c r="I224" cm="1">
        <f t="array" ref="I224">_xll.BDP(A224,$I$1)</f>
        <v>-40.461539999999999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0.50232860000000001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-3.6382539999999999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-5.894552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-23.481960000000001</v>
      </c>
      <c r="H225" cm="1">
        <f t="array" ref="H225">_xll.BDP(A225,$H$1)</f>
        <v>-16.71294</v>
      </c>
      <c r="I225" cm="1">
        <f t="array" ref="I225">_xll.BDP(A225,$I$1)</f>
        <v>-34.208629999999999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0.4594181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-0.98113209999999995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-2.4553029999999998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14.82222</v>
      </c>
      <c r="H226" cm="1">
        <f t="array" ref="H226">_xll.BDP(A226,$H$1)</f>
        <v>-3.1776909999999998</v>
      </c>
      <c r="I226" cm="1">
        <f t="array" ref="I226">_xll.BDP(A226,$I$1)</f>
        <v>-15.155530000000001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0.1204509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1.064632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2.8371559999999998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64.862809999999996</v>
      </c>
      <c r="H227" cm="1">
        <f t="array" ref="H227">_xll.BDP(A227,$H$1)</f>
        <v>15.151809999999999</v>
      </c>
      <c r="I227" cm="1">
        <f t="array" ref="I227">_xll.BDP(A227,$I$1)</f>
        <v>0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0.2964427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-0.68493150000000003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1.5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6.4952389999999998</v>
      </c>
      <c r="H228" cm="1">
        <f t="array" ref="H228">_xll.BDP(A228,$H$1)</f>
        <v>-0.74529650000000003</v>
      </c>
      <c r="I228" cm="1">
        <f t="array" ref="I228">_xll.BDP(A228,$I$1)</f>
        <v>-8.0291929999999994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-0.1055966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-1.3041210000000001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-1.3555790000000001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7.3025539999999998</v>
      </c>
      <c r="H229" cm="1">
        <f t="array" ref="H229">_xll.BDP(A229,$H$1)</f>
        <v>0.23812320000000001</v>
      </c>
      <c r="I229" cm="1">
        <f t="array" ref="I229">_xll.BDP(A229,$I$1)</f>
        <v>-10.12241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0.54617680000000002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-1.6990289999999999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-2.9707720000000002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9.8402770000000004</v>
      </c>
      <c r="H230" cm="1">
        <f t="array" ref="H230">_xll.BDP(A230,$H$1)</f>
        <v>0.47603390000000001</v>
      </c>
      <c r="I230" cm="1">
        <f t="array" ref="I230">_xll.BDP(A230,$I$1)</f>
        <v>-10.90343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-0.30578709999999998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-0.71769479999999997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-1.472537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8.9687370000000008</v>
      </c>
      <c r="H231" cm="1">
        <f t="array" ref="H231">_xll.BDP(A231,$H$1)</f>
        <v>4.8274379999999999</v>
      </c>
      <c r="I231" cm="1">
        <f t="array" ref="I231">_xll.BDP(A231,$I$1)</f>
        <v>-4.4593990000000003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-0.50150450000000002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-1.32626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3.1900140000000001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29.447289999999999</v>
      </c>
      <c r="H232" cm="1">
        <f t="array" ref="H232">_xll.BDP(A232,$H$1)</f>
        <v>8.1741779999999995</v>
      </c>
      <c r="I232" cm="1">
        <f t="array" ref="I232">_xll.BDP(A232,$I$1)</f>
        <v>-2.2645300000000002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-0.2470879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-6.4238410000000004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-11.46617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-29.25507</v>
      </c>
      <c r="H233" cm="1">
        <f t="array" ref="H233">_xll.BDP(A233,$H$1)</f>
        <v>-13.429600000000001</v>
      </c>
      <c r="I233" cm="1">
        <f t="array" ref="I233">_xll.BDP(A233,$I$1)</f>
        <v>-33.053089999999997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-0.55871700000000002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-3.8707739999999999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-4.9121940000000004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-42.614809999999999</v>
      </c>
      <c r="H234" cm="1">
        <f t="array" ref="H234">_xll.BDP(A234,$H$1)</f>
        <v>-27.6205</v>
      </c>
      <c r="I234" cm="1">
        <f t="array" ref="I234">_xll.BDP(A234,$I$1)</f>
        <v>-47.436970000000002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-0.4594181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-0.61162079999999996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13.50407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-17.789490000000001</v>
      </c>
      <c r="H235" cm="1">
        <f t="array" ref="H235">_xll.BDP(A235,$H$1)</f>
        <v>-11.138809999999999</v>
      </c>
      <c r="I235" cm="1">
        <f t="array" ref="I235">_xll.BDP(A235,$I$1)</f>
        <v>-33.142609999999998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3.057461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-1.5597570000000001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-6.0761159999999999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2.1557979999999999</v>
      </c>
      <c r="H236" cm="1">
        <f t="array" ref="H236">_xll.BDP(A236,$H$1)</f>
        <v>-15.534789999999999</v>
      </c>
      <c r="I236" cm="1">
        <f t="array" ref="I236">_xll.BDP(A236,$I$1)</f>
        <v>-31.015529999999998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1.36541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3.1425740000000002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-4.3558279999999998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48.530200000000001</v>
      </c>
      <c r="H237" cm="1">
        <f t="array" ref="H237">_xll.BDP(A237,$H$1)</f>
        <v>6.2891180000000002</v>
      </c>
      <c r="I237" cm="1">
        <f t="array" ref="I237">_xll.BDP(A237,$I$1)</f>
        <v>-8.9301519999999996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0.72662300000000002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-0.55274610000000002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4.4982699999999998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40.720829999999999</v>
      </c>
      <c r="H238" cm="1">
        <f t="array" ref="H238">_xll.BDP(A238,$H$1)</f>
        <v>9.5701579999999993</v>
      </c>
      <c r="I238" cm="1">
        <f t="array" ref="I238">_xll.BDP(A238,$I$1)</f>
        <v>-3.9403809999999999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-0.55008020000000002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-3.3307340000000001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0.63782910000000004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-4.8554209999999998</v>
      </c>
      <c r="H239" cm="1">
        <f t="array" ref="H239">_xll.BDP(A239,$H$1)</f>
        <v>-7.3891549999999997</v>
      </c>
      <c r="I239" cm="1">
        <f t="array" ref="I239">_xll.BDP(A239,$I$1)</f>
        <v>-21.964320000000001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-1.463991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-2.7726000000000002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5.5120100000000001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17.488440000000001</v>
      </c>
      <c r="H240" cm="1">
        <f t="array" ref="H240">_xll.BDP(A240,$H$1)</f>
        <v>4.6010229999999996</v>
      </c>
      <c r="I240" cm="1">
        <f t="array" ref="I240">_xll.BDP(A240,$I$1)</f>
        <v>-3.6355219999999999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-2.8899940000000002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-4.8126709999999999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-0.76214669999999995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-18.912800000000001</v>
      </c>
      <c r="H241" cm="1">
        <f t="array" ref="H241">_xll.BDP(A241,$H$1)</f>
        <v>-1.950814</v>
      </c>
      <c r="I241" cm="1">
        <f t="array" ref="I241">_xll.BDP(A241,$I$1)</f>
        <v>-24.427569999999999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0.9330292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-0.40916530000000001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5.8260870000000002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17.849070000000001</v>
      </c>
      <c r="H242" cm="1">
        <f t="array" ref="H242">_xll.BDP(A242,$H$1)</f>
        <v>8.7324780000000004</v>
      </c>
      <c r="I242" cm="1">
        <f t="array" ref="I242">_xll.BDP(A242,$I$1)</f>
        <v>-2.7554639999999999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1.1308560000000001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1.788618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4.4079100000000002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-15.40728</v>
      </c>
      <c r="H243" cm="1">
        <f t="array" ref="H243">_xll.BDP(A243,$H$1)</f>
        <v>-14.63518</v>
      </c>
      <c r="I243" cm="1">
        <f t="array" ref="I243">_xll.BDP(A243,$I$1)</f>
        <v>-32.115090000000002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-1.2809189999999999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-6.1712850000000001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-3.414002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-4.1863520000000003</v>
      </c>
      <c r="H244" cm="1">
        <f t="array" ref="H244">_xll.BDP(A244,$H$1)</f>
        <v>-11.59004</v>
      </c>
      <c r="I244" cm="1">
        <f t="array" ref="I244">_xll.BDP(A244,$I$1)</f>
        <v>-19.826339999999998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-1.403931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-1.2057880000000001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-4.0666939999999999E-2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-8.7656550000000006</v>
      </c>
      <c r="H245" cm="1">
        <f t="array" ref="H245">_xll.BDP(A245,$H$1)</f>
        <v>-7.5702280000000002</v>
      </c>
      <c r="I245" cm="1">
        <f t="array" ref="I245">_xll.BDP(A245,$I$1)</f>
        <v>-16.779430000000001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0.24350649999999999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-2.6792750000000001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4.3074329999999996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57.253039999999999</v>
      </c>
      <c r="H246" cm="1">
        <f t="array" ref="H246">_xll.BDP(A246,$H$1)</f>
        <v>21.068280000000001</v>
      </c>
      <c r="I246" cm="1">
        <f t="array" ref="I246">_xll.BDP(A246,$I$1)</f>
        <v>-4.6026740000000004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-0.85817529999999997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-4.7309029999999996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-4.0646849999999999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-19.35059</v>
      </c>
      <c r="H247" cm="1">
        <f t="array" ref="H247">_xll.BDP(A247,$H$1)</f>
        <v>-10.755280000000001</v>
      </c>
      <c r="I247" cm="1">
        <f t="array" ref="I247">_xll.BDP(A247,$I$1)</f>
        <v>-28.481850000000001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-1.322443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1.439424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7.0012660000000002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40.177630000000001</v>
      </c>
      <c r="H248" cm="1">
        <f t="array" ref="H248">_xll.BDP(A248,$H$1)</f>
        <v>8.3737110000000001</v>
      </c>
      <c r="I248" cm="1">
        <f t="array" ref="I248">_xll.BDP(A248,$I$1)</f>
        <v>-4.5247130000000002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0.41116009999999997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-1.5264979999999999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4.1742840000000001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21.80264</v>
      </c>
      <c r="H249" cm="1">
        <f t="array" ref="H249">_xll.BDP(A249,$H$1)</f>
        <v>10.912610000000001</v>
      </c>
      <c r="I249" cm="1">
        <f t="array" ref="I249">_xll.BDP(A249,$I$1)</f>
        <v>-6.208609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0.52290309999999995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0.7124895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9.9268070000000002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74.427279999999996</v>
      </c>
      <c r="H250" cm="1">
        <f t="array" ref="H250">_xll.BDP(A250,$H$1)</f>
        <v>21.757390000000001</v>
      </c>
      <c r="I250" cm="1">
        <f t="array" ref="I250">_xll.BDP(A250,$I$1)</f>
        <v>-2.7321260000000001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0.60692610000000002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-2.2884880000000001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0.64285709999999996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-0.78610519999999995</v>
      </c>
      <c r="H251" cm="1">
        <f t="array" ref="H251">_xll.BDP(A251,$H$1)</f>
        <v>-11.46208</v>
      </c>
      <c r="I251" cm="1">
        <f t="array" ref="I251">_xll.BDP(A251,$I$1)</f>
        <v>-21.073450000000001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1.0732489999999999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1.0190399999999999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3.2903760000000002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16.123470000000001</v>
      </c>
      <c r="H252" cm="1">
        <f t="array" ref="H252">_xll.BDP(A252,$H$1)</f>
        <v>-1.844387</v>
      </c>
      <c r="I252" cm="1">
        <f t="array" ref="I252">_xll.BDP(A252,$I$1)</f>
        <v>-22.08229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-0.41288190000000002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-0.1242236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12.08178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31.3736</v>
      </c>
      <c r="H253" cm="1">
        <f t="array" ref="H253">_xll.BDP(A253,$H$1)</f>
        <v>7.5313809999999997</v>
      </c>
      <c r="I253" cm="1">
        <f t="array" ref="I253">_xll.BDP(A253,$I$1)</f>
        <v>-2.6894830000000001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-1.0067109999999999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-0.97348109999999999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2.5730179999999998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40.556130000000003</v>
      </c>
      <c r="H254" cm="1">
        <f t="array" ref="H254">_xll.BDP(A254,$H$1)</f>
        <v>18.08465</v>
      </c>
      <c r="I254" cm="1">
        <f t="array" ref="I254">_xll.BDP(A254,$I$1)</f>
        <v>-4.515924</v>
      </c>
    </row>
    <row r="255" spans="1:9" x14ac:dyDescent="0.25">
      <c r="A255" t="s">
        <v>161</v>
      </c>
      <c r="B255" t="s">
        <v>2216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-1.1146959999999999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-6.2047860000000004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-5.2557619999999998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-21.22795</v>
      </c>
      <c r="H255" cm="1">
        <f t="array" ref="H255">_xll.BDP(A255,$H$1)</f>
        <v>-11.829980000000001</v>
      </c>
      <c r="I255" cm="1">
        <f t="array" ref="I255">_xll.BDP(A255,$I$1)</f>
        <v>-26.782609999999998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0.90456300000000001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-2.5155449999999999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-2.713905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-19.075330000000001</v>
      </c>
      <c r="H256" cm="1">
        <f t="array" ref="H256">_xll.BDP(A256,$H$1)</f>
        <v>-15.79813</v>
      </c>
      <c r="I256" cm="1">
        <f t="array" ref="I256">_xll.BDP(A256,$I$1)</f>
        <v>-26.00132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-8.8691790000000006E-2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-0.39787800000000001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8.1353489999999997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22.19519</v>
      </c>
      <c r="H257" cm="1">
        <f t="array" ref="H257">_xll.BDP(A257,$H$1)</f>
        <v>17.790130000000001</v>
      </c>
      <c r="I257" cm="1">
        <f t="array" ref="I257">_xll.BDP(A257,$I$1)</f>
        <v>-3.7662369999999998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-0.38314179999999998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-3.4009719999999999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22.864409999999999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57.575760000000002</v>
      </c>
      <c r="H258" cm="1">
        <f t="array" ref="H258">_xll.BDP(A258,$H$1)</f>
        <v>29.679099999999998</v>
      </c>
      <c r="I258" cm="1">
        <f t="array" ref="I258">_xll.BDP(A258,$I$1)</f>
        <v>-6.9138549999999999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-0.20351530000000001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-3.142395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0.80358810000000003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-7.0781470000000004</v>
      </c>
      <c r="H259" cm="1">
        <f t="array" ref="H259">_xll.BDP(A259,$H$1)</f>
        <v>-14.44426</v>
      </c>
      <c r="I259" cm="1">
        <f t="array" ref="I259">_xll.BDP(A259,$I$1)</f>
        <v>-30.832789999999999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-0.54000979999999998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3.5803700000000001E-2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10.92592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25.435189999999999</v>
      </c>
      <c r="H260" cm="1">
        <f t="array" ref="H260">_xll.BDP(A260,$H$1)</f>
        <v>7.8794139999999997</v>
      </c>
      <c r="I260" cm="1">
        <f t="array" ref="I260">_xll.BDP(A260,$I$1)</f>
        <v>-3.8108970000000002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2.1524930000000002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1.8129630000000001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13.298590000000001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-9.9207640000000001</v>
      </c>
      <c r="H261" cm="1">
        <f t="array" ref="H261">_xll.BDP(A261,$H$1)</f>
        <v>-2.4952740000000001E-2</v>
      </c>
      <c r="I261" cm="1">
        <f t="array" ref="I261">_xll.BDP(A261,$I$1)</f>
        <v>-16.363869999999999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-0.39946739999999997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0.62780270000000005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5.4015969999999998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22.859020000000001</v>
      </c>
      <c r="H262" cm="1">
        <f t="array" ref="H262">_xll.BDP(A262,$H$1)</f>
        <v>13.00764</v>
      </c>
      <c r="I262" cm="1">
        <f t="array" ref="I262">_xll.BDP(A262,$I$1)</f>
        <v>-1.018602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-1.553785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-2.4091629999999999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2.9583330000000001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17.820340000000002</v>
      </c>
      <c r="H263" cm="1">
        <f t="array" ref="H263">_xll.BDP(A263,$H$1)</f>
        <v>2.0377049999999999</v>
      </c>
      <c r="I263" cm="1">
        <f t="array" ref="I263">_xll.BDP(A263,$I$1)</f>
        <v>-7.5677729999999999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0.39877299999999999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-1.296743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4.1693189999999998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-11.827349999999999</v>
      </c>
      <c r="H264" cm="1">
        <f t="array" ref="H264">_xll.BDP(A264,$H$1)</f>
        <v>7.072781</v>
      </c>
      <c r="I264" cm="1">
        <f t="array" ref="I264">_xll.BDP(A264,$I$1)</f>
        <v>-17.729590000000002</v>
      </c>
    </row>
    <row r="265" spans="1:9" x14ac:dyDescent="0.25">
      <c r="A265" t="s">
        <v>2234</v>
      </c>
      <c r="B265" t="s">
        <v>2235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-0.4052444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-4.3935930000000001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9.0576880000000006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18.289919999999999</v>
      </c>
      <c r="H265" cm="1">
        <f t="array" ref="H265">_xll.BDP(A265,$H$1)</f>
        <v>20.114940000000001</v>
      </c>
      <c r="I265" cm="1">
        <f t="array" ref="I265">_xll.BDP(A265,$I$1)</f>
        <v>-7.4549519999999996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-0.29215360000000001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-8.5375189999999996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0.75917330000000005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-15.462770000000001</v>
      </c>
      <c r="H266" cm="1">
        <f t="array" ref="H266">_xll.BDP(A266,$H$1)</f>
        <v>-7.2646050000000004</v>
      </c>
      <c r="I266" cm="1">
        <f t="array" ref="I266">_xll.BDP(A266,$I$1)</f>
        <v>-21.308720000000001</v>
      </c>
    </row>
    <row r="267" spans="1:9" x14ac:dyDescent="0.25">
      <c r="A267" t="s">
        <v>3023</v>
      </c>
      <c r="B267" t="s">
        <v>3024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0.57992980000000005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-1.011064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9.2009650000000001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-15.37032</v>
      </c>
      <c r="H267" cm="1">
        <f t="array" ref="H267">_xll.BDP(A267,$H$1)</f>
        <v>-10.902369999999999</v>
      </c>
      <c r="I267" cm="1">
        <f t="array" ref="I267">_xll.BDP(A267,$I$1)</f>
        <v>-26.588799999999999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1.1898960000000001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-4.6836520000000004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-6.8335730000000003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-9.6973889999999994</v>
      </c>
      <c r="H268" cm="1">
        <f t="array" ref="H268">_xll.BDP(A268,$H$1)</f>
        <v>-17.635120000000001</v>
      </c>
      <c r="I268" cm="1">
        <f t="array" ref="I268">_xll.BDP(A268,$I$1)</f>
        <v>-26.824570000000001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1.199495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0.1875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8.0917060000000003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81.871200000000002</v>
      </c>
      <c r="H269" cm="1">
        <f t="array" ref="H269">_xll.BDP(A269,$H$1)</f>
        <v>22.427379999999999</v>
      </c>
      <c r="I269" cm="1">
        <f t="array" ref="I269">_xll.BDP(A269,$I$1)</f>
        <v>-1.857585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0.54512419999999995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2.722772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8.2138200000000001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52.586109999999998</v>
      </c>
      <c r="H270" cm="1">
        <f t="array" ref="H270">_xll.BDP(A270,$H$1)</f>
        <v>15.413650000000001</v>
      </c>
      <c r="I270" cm="1">
        <f t="array" ref="I270">_xll.BDP(A270,$I$1)</f>
        <v>-1.977231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2.4122859999999999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-0.4925929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2.9992640000000002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20.268609999999999</v>
      </c>
      <c r="H271" cm="1">
        <f t="array" ref="H271">_xll.BDP(A271,$H$1)</f>
        <v>-0.30642760000000002</v>
      </c>
      <c r="I271" cm="1">
        <f t="array" ref="I271">_xll.BDP(A271,$I$1)</f>
        <v>-11.498860000000001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0.59589429999999999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-1.646485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-10.12143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14.71041</v>
      </c>
      <c r="H272" cm="1">
        <f t="array" ref="H272">_xll.BDP(A272,$H$1)</f>
        <v>-7.8662650000000003</v>
      </c>
      <c r="I272" cm="1">
        <f t="array" ref="I272">_xll.BDP(A272,$I$1)</f>
        <v>-24.91724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-1.864004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-6.7532870000000003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-3.6609569999999998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-2.4651489999999998</v>
      </c>
      <c r="H273" cm="1">
        <f t="array" ref="H273">_xll.BDP(A273,$H$1)</f>
        <v>-10.243040000000001</v>
      </c>
      <c r="I273" cm="1">
        <f t="array" ref="I273">_xll.BDP(A273,$I$1)</f>
        <v>-24.331099999999999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0.78980859999999997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1.169281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8.3230299999999993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52.504170000000002</v>
      </c>
      <c r="H274" cm="1">
        <f t="array" ref="H274">_xll.BDP(A274,$H$1)</f>
        <v>19.482279999999999</v>
      </c>
      <c r="I274" cm="1">
        <f t="array" ref="I274">_xll.BDP(A274,$I$1)</f>
        <v>-7.1531820000000002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1.0802020000000001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1.3613029999999999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7.0733189999999997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31.203749999999999</v>
      </c>
      <c r="H275" cm="1">
        <f t="array" ref="H275">_xll.BDP(A275,$H$1)</f>
        <v>2.6988289999999999</v>
      </c>
      <c r="I275" cm="1">
        <f t="array" ref="I275">_xll.BDP(A275,$I$1)</f>
        <v>-11.90584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0.3166117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-0.21349940000000001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7.4710520000000002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42.536380000000001</v>
      </c>
      <c r="H276" cm="1">
        <f t="array" ref="H276">_xll.BDP(A276,$H$1)</f>
        <v>20.667960000000001</v>
      </c>
      <c r="I276" cm="1">
        <f t="array" ref="I276">_xll.BDP(A276,$I$1)</f>
        <v>-1.55521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-1.2532760000000001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-6.1279019999999997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-1.6009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-3.659081</v>
      </c>
      <c r="H277" cm="1">
        <f t="array" ref="H277">_xll.BDP(A277,$H$1)</f>
        <v>-17.37574</v>
      </c>
      <c r="I277" cm="1">
        <f t="array" ref="I277">_xll.BDP(A277,$I$1)</f>
        <v>-30.36026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0.74164609999999997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0.28257739999999998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6.0532089999999998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28.35866</v>
      </c>
      <c r="H278" cm="1">
        <f t="array" ref="H278">_xll.BDP(A278,$H$1)</f>
        <v>4.3421709999999996</v>
      </c>
      <c r="I278" cm="1">
        <f t="array" ref="I278">_xll.BDP(A278,$I$1)</f>
        <v>-2.8451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0.40157540000000003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-1.358176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-1.840193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-4.5778429999999997</v>
      </c>
      <c r="H279" cm="1">
        <f t="array" ref="H279">_xll.BDP(A279,$H$1)</f>
        <v>-17.014140000000001</v>
      </c>
      <c r="I279" cm="1">
        <f t="array" ref="I279">_xll.BDP(A279,$I$1)</f>
        <v>-27.756430000000002</v>
      </c>
    </row>
    <row r="280" spans="1:9" x14ac:dyDescent="0.25">
      <c r="A280" t="s">
        <v>1639</v>
      </c>
      <c r="B280" t="s">
        <v>3028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0.54251170000000004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-6.8771299999999994E-2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0.31676949999999998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16.23714</v>
      </c>
      <c r="H280" cm="1">
        <f t="array" ref="H280">_xll.BDP(A280,$H$1)</f>
        <v>-3.477859</v>
      </c>
      <c r="I280" cm="1">
        <f t="array" ref="I280">_xll.BDP(A280,$I$1)</f>
        <v>-10.499180000000001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-5.1223360000000003E-2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-0.65227190000000002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1.244812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-13.459630000000001</v>
      </c>
      <c r="H281" cm="1">
        <f t="array" ref="H281">_xll.BDP(A281,$H$1)</f>
        <v>-4.8982809999999999</v>
      </c>
      <c r="I281" cm="1">
        <f t="array" ref="I281">_xll.BDP(A281,$I$1)</f>
        <v>-22.482500000000002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-0.1367478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-3.298975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5.9328250000000002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25.451170000000001</v>
      </c>
      <c r="H282" cm="1">
        <f t="array" ref="H282">_xll.BDP(A282,$H$1)</f>
        <v>8.6500489999999992</v>
      </c>
      <c r="I282" cm="1">
        <f t="array" ref="I282">_xll.BDP(A282,$I$1)</f>
        <v>-6.7995599999999996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-0.17094019999999999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0.99437960000000003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6.0372219999999999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39.087330000000001</v>
      </c>
      <c r="H283" cm="1">
        <f t="array" ref="H283">_xll.BDP(A283,$H$1)</f>
        <v>14.242749999999999</v>
      </c>
      <c r="I283" cm="1">
        <f t="array" ref="I283">_xll.BDP(A283,$I$1)</f>
        <v>-3.2883589999999998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0.59372349999999996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-0.91896409999999995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8.4751449999999995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-14.51722</v>
      </c>
      <c r="H284" cm="1">
        <f t="array" ref="H284">_xll.BDP(A284,$H$1)</f>
        <v>-10.36178</v>
      </c>
      <c r="I284" cm="1">
        <f t="array" ref="I284">_xll.BDP(A284,$I$1)</f>
        <v>-29.90991</v>
      </c>
    </row>
    <row r="285" spans="1:9" x14ac:dyDescent="0.25">
      <c r="A285" t="s">
        <v>1650</v>
      </c>
      <c r="B285" t="s">
        <v>1651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0.16130810000000001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-0.45870420000000001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1.4187129999999999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-1.7005060000000001</v>
      </c>
      <c r="H285" cm="1">
        <f t="array" ref="H285">_xll.BDP(A285,$H$1)</f>
        <v>-7.854857</v>
      </c>
      <c r="I285" cm="1">
        <f t="array" ref="I285">_xll.BDP(A285,$I$1)</f>
        <v>-21.912420000000001</v>
      </c>
    </row>
    <row r="286" spans="1:9" x14ac:dyDescent="0.25">
      <c r="A286" t="s">
        <v>51</v>
      </c>
      <c r="B286" t="s">
        <v>1652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0.14159849999999999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-1.133893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9.1192430000000009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-11.627560000000001</v>
      </c>
      <c r="H286" cm="1">
        <f t="array" ref="H286">_xll.BDP(A286,$H$1)</f>
        <v>-9.7020560000000007</v>
      </c>
      <c r="I286" cm="1">
        <f t="array" ref="I286">_xll.BDP(A286,$I$1)</f>
        <v>-29.309570000000001</v>
      </c>
    </row>
    <row r="287" spans="1:9" x14ac:dyDescent="0.25">
      <c r="A287" t="s">
        <v>1653</v>
      </c>
      <c r="B287" t="s">
        <v>1654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-0.24744820000000001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-0.2165842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3.1339939999999999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3.0530949999999999</v>
      </c>
      <c r="H287" cm="1">
        <f t="array" ref="H287">_xll.BDP(A287,$H$1)</f>
        <v>-8.527533</v>
      </c>
      <c r="I287" cm="1">
        <f t="array" ref="I287">_xll.BDP(A287,$I$1)</f>
        <v>-17.211839999999999</v>
      </c>
    </row>
    <row r="288" spans="1:9" x14ac:dyDescent="0.25">
      <c r="A288" t="s">
        <v>1655</v>
      </c>
      <c r="B288" t="s">
        <v>1656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-1.8808180000000001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-4.7307389999999998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-8.2338520000000006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6.3453020000000002</v>
      </c>
      <c r="H288" cm="1">
        <f t="array" ref="H288">_xll.BDP(A288,$H$1)</f>
        <v>-10.05294</v>
      </c>
      <c r="I288" cm="1">
        <f t="array" ref="I288">_xll.BDP(A288,$I$1)</f>
        <v>-18.5761</v>
      </c>
    </row>
    <row r="289" spans="1:9" x14ac:dyDescent="0.25">
      <c r="A289" t="s">
        <v>1657</v>
      </c>
      <c r="B289" t="s">
        <v>1658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0.1205691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-3.013315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1.2682929999999999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36.910150000000002</v>
      </c>
      <c r="H289" cm="1">
        <f t="array" ref="H289">_xll.BDP(A289,$H$1)</f>
        <v>1.8613249999999999</v>
      </c>
      <c r="I289" cm="1">
        <f t="array" ref="I289">_xll.BDP(A289,$I$1)</f>
        <v>-9.7219230000000003</v>
      </c>
    </row>
    <row r="290" spans="1:9" x14ac:dyDescent="0.25">
      <c r="A290" t="s">
        <v>186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-0.83629520000000002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-1.043188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7.7464789999999999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-38.055059999999997</v>
      </c>
      <c r="H290" cm="1">
        <f t="array" ref="H290">_xll.BDP(A290,$H$1)</f>
        <v>-19.347770000000001</v>
      </c>
      <c r="I290" cm="1">
        <f t="array" ref="I290">_xll.BDP(A290,$I$1)</f>
        <v>-47.024619999999999</v>
      </c>
    </row>
    <row r="291" spans="1:9" x14ac:dyDescent="0.25">
      <c r="A291" t="s">
        <v>1660</v>
      </c>
      <c r="B291" t="s">
        <v>1661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0.33460800000000002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-1.73221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5.8603990000000001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29.30902</v>
      </c>
      <c r="H291" cm="1">
        <f t="array" ref="H291">_xll.BDP(A291,$H$1)</f>
        <v>2.9723229999999998</v>
      </c>
      <c r="I291" cm="1">
        <f t="array" ref="I291">_xll.BDP(A291,$I$1)</f>
        <v>-4.7803519999999997</v>
      </c>
    </row>
    <row r="292" spans="1:9" x14ac:dyDescent="0.25">
      <c r="A292" t="s">
        <v>1662</v>
      </c>
      <c r="B292" t="s">
        <v>1663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5.2134830000000001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6.2159709999999997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11.92924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31.74474</v>
      </c>
      <c r="H292" cm="1">
        <f t="array" ref="H292">_xll.BDP(A292,$H$1)</f>
        <v>5.3629300000000004</v>
      </c>
      <c r="I292" cm="1">
        <f t="array" ref="I292">_xll.BDP(A292,$I$1)</f>
        <v>-13.733040000000001</v>
      </c>
    </row>
    <row r="293" spans="1:9" x14ac:dyDescent="0.25">
      <c r="A293" t="s">
        <v>1664</v>
      </c>
      <c r="B293" t="s">
        <v>1665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0.4479283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-5.1797040000000001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-3.8069709999999999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-18.767489999999999</v>
      </c>
      <c r="H293" cm="1">
        <f t="array" ref="H293">_xll.BDP(A293,$H$1)</f>
        <v>-15.49822</v>
      </c>
      <c r="I293" cm="1">
        <f t="array" ref="I293">_xll.BDP(A293,$I$1)</f>
        <v>-28.577369999999998</v>
      </c>
    </row>
    <row r="294" spans="1:9" x14ac:dyDescent="0.25">
      <c r="A294" t="s">
        <v>1666</v>
      </c>
      <c r="B294" t="s">
        <v>1667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7.4282060000000003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-0.81262880000000004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3.1745410000000001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-21.142679999999999</v>
      </c>
      <c r="H294" cm="1">
        <f t="array" ref="H294">_xll.BDP(A294,$H$1)</f>
        <v>-20.909389999999998</v>
      </c>
      <c r="I294" cm="1">
        <f t="array" ref="I294">_xll.BDP(A294,$I$1)</f>
        <v>-41.246160000000003</v>
      </c>
    </row>
    <row r="295" spans="1:9" x14ac:dyDescent="0.25">
      <c r="A295" t="s">
        <v>1668</v>
      </c>
      <c r="B295" t="s">
        <v>1669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-1.940178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-3.8065030000000002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25.918510000000001</v>
      </c>
      <c r="H295" cm="1">
        <f t="array" ref="H295">_xll.BDP(A295,$H$1)</f>
        <v>-3.1161500000000002</v>
      </c>
      <c r="I295" cm="1">
        <f t="array" ref="I295">_xll.BDP(A295,$I$1)</f>
        <v>-10.4712</v>
      </c>
    </row>
    <row r="296" spans="1:9" x14ac:dyDescent="0.25">
      <c r="A296" t="s">
        <v>1670</v>
      </c>
      <c r="B296" t="s">
        <v>1671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-6.2383029999999999E-2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0.6281407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-3.493976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17.907599999999999</v>
      </c>
      <c r="H296" cm="1">
        <f t="array" ref="H296">_xll.BDP(A296,$H$1)</f>
        <v>-0.68186329999999995</v>
      </c>
      <c r="I296" cm="1">
        <f t="array" ref="I296">_xll.BDP(A296,$I$1)</f>
        <v>-8.3234250000000003</v>
      </c>
    </row>
    <row r="297" spans="1:9" x14ac:dyDescent="0.25">
      <c r="A297" t="s">
        <v>1672</v>
      </c>
      <c r="B297" t="s">
        <v>1673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1.1548909999999999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-0.1118068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1.407491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-33.588630000000002</v>
      </c>
      <c r="H297" cm="1">
        <f t="array" ref="H297">_xll.BDP(A297,$H$1)</f>
        <v>-15.852510000000001</v>
      </c>
      <c r="I297" cm="1">
        <f t="array" ref="I297">_xll.BDP(A297,$I$1)</f>
        <v>-41.464410000000001</v>
      </c>
    </row>
    <row r="298" spans="1:9" x14ac:dyDescent="0.25">
      <c r="A298" t="s">
        <v>1674</v>
      </c>
      <c r="B298" t="s">
        <v>1675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0.53637239999999997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-2.3768669999999998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10.2857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-15.46795</v>
      </c>
      <c r="H298" cm="1">
        <f t="array" ref="H298">_xll.BDP(A298,$H$1)</f>
        <v>-3.7391320000000001</v>
      </c>
      <c r="I298" cm="1">
        <f t="array" ref="I298">_xll.BDP(A298,$I$1)</f>
        <v>-19.191009999999999</v>
      </c>
    </row>
    <row r="299" spans="1:9" x14ac:dyDescent="0.25">
      <c r="A299" t="s">
        <v>1676</v>
      </c>
      <c r="B299" t="s">
        <v>1677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-2.8206540000000002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-5.1289670000000003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3.7369110000000001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22.910720000000001</v>
      </c>
      <c r="H299" cm="1">
        <f t="array" ref="H299">_xll.BDP(A299,$H$1)</f>
        <v>7.2159800000000001</v>
      </c>
      <c r="I299" cm="1">
        <f t="array" ref="I299">_xll.BDP(A299,$I$1)</f>
        <v>-13.645949999999999</v>
      </c>
    </row>
    <row r="300" spans="1:9" x14ac:dyDescent="0.25">
      <c r="A300" t="s">
        <v>1678</v>
      </c>
      <c r="B300" t="s">
        <v>1679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0.73684780000000005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-2.6424539999999999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-3.152749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0.37365959999999998</v>
      </c>
      <c r="H300" cm="1">
        <f t="array" ref="H300">_xll.BDP(A300,$H$1)</f>
        <v>-7.7834649999999996</v>
      </c>
      <c r="I300" cm="1">
        <f t="array" ref="I300">_xll.BDP(A300,$I$1)</f>
        <v>-23.238479999999999</v>
      </c>
    </row>
    <row r="301" spans="1:9" x14ac:dyDescent="0.25">
      <c r="A301" t="s">
        <v>28</v>
      </c>
      <c r="B301" t="s">
        <v>1680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3.054368E-2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0.42931619999999998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6.3657029999999999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29.123609999999999</v>
      </c>
      <c r="H301" cm="1">
        <f t="array" ref="H301">_xll.BDP(A301,$H$1)</f>
        <v>6.5938720000000002</v>
      </c>
      <c r="I301" cm="1">
        <f t="array" ref="I301">_xll.BDP(A301,$I$1)</f>
        <v>-1.670717</v>
      </c>
    </row>
    <row r="302" spans="1:9" x14ac:dyDescent="0.25">
      <c r="A302" t="s">
        <v>133</v>
      </c>
      <c r="B302" t="s">
        <v>1681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0.50434299999999999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0.3918276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1.8166340000000001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-18.218679999999999</v>
      </c>
      <c r="H302" cm="1">
        <f t="array" ref="H302">_xll.BDP(A302,$H$1)</f>
        <v>-16.72466</v>
      </c>
      <c r="I302" cm="1">
        <f t="array" ref="I302">_xll.BDP(A302,$I$1)</f>
        <v>-32.071860000000001</v>
      </c>
    </row>
    <row r="303" spans="1:9" x14ac:dyDescent="0.25">
      <c r="A303" t="s">
        <v>1682</v>
      </c>
      <c r="B303" t="s">
        <v>1683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2.3479230000000002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-3.7617829999999999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-1.318589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-24.943960000000001</v>
      </c>
      <c r="H303" cm="1">
        <f t="array" ref="H303">_xll.BDP(A303,$H$1)</f>
        <v>-13.853680000000001</v>
      </c>
      <c r="I303" cm="1">
        <f t="array" ref="I303">_xll.BDP(A303,$I$1)</f>
        <v>-31.34496</v>
      </c>
    </row>
    <row r="304" spans="1:9" x14ac:dyDescent="0.25">
      <c r="A304" t="s">
        <v>1684</v>
      </c>
      <c r="B304" t="s">
        <v>1685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-7.2673080000000001E-3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-4.9702820000000001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-0.15839120000000001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-13.37284</v>
      </c>
      <c r="H304" cm="1">
        <f t="array" ref="H304">_xll.BDP(A304,$H$1)</f>
        <v>-10.456759999999999</v>
      </c>
      <c r="I304" cm="1">
        <f t="array" ref="I304">_xll.BDP(A304,$I$1)</f>
        <v>-23.14198</v>
      </c>
    </row>
    <row r="305" spans="1:9" x14ac:dyDescent="0.25">
      <c r="A305" t="s">
        <v>139</v>
      </c>
      <c r="B305" t="s">
        <v>1686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6.5274150000000003E-2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-0.90497740000000004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5.288462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116.0215</v>
      </c>
      <c r="H305" cm="1">
        <f t="array" ref="H305">_xll.BDP(A305,$H$1)</f>
        <v>17.094380000000001</v>
      </c>
      <c r="I305" cm="1">
        <f t="array" ref="I305">_xll.BDP(A305,$I$1)</f>
        <v>-7.833685</v>
      </c>
    </row>
    <row r="306" spans="1:9" x14ac:dyDescent="0.25">
      <c r="A306" t="s">
        <v>1687</v>
      </c>
      <c r="B306" t="s">
        <v>1688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2.4516939999999998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-3.0403250000000002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5.4268450000000003E-2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-10.41926</v>
      </c>
      <c r="H306" cm="1">
        <f t="array" ref="H306">_xll.BDP(A306,$H$1)</f>
        <v>-11.105499999999999</v>
      </c>
      <c r="I306" cm="1">
        <f t="array" ref="I306">_xll.BDP(A306,$I$1)</f>
        <v>-30.22758</v>
      </c>
    </row>
    <row r="307" spans="1:9" x14ac:dyDescent="0.25">
      <c r="A307" t="s">
        <v>1689</v>
      </c>
      <c r="B307" t="s">
        <v>1690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2.522478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-6.3213140000000001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-10.29283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-35.531590000000001</v>
      </c>
      <c r="H307" cm="1">
        <f t="array" ref="H307">_xll.BDP(A307,$H$1)</f>
        <v>-18.276589999999999</v>
      </c>
      <c r="I307" cm="1">
        <f t="array" ref="I307">_xll.BDP(A307,$I$1)</f>
        <v>-48.218470000000003</v>
      </c>
    </row>
    <row r="308" spans="1:9" x14ac:dyDescent="0.25">
      <c r="A308" t="s">
        <v>1691</v>
      </c>
      <c r="B308" t="s">
        <v>1692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-0.99128590000000005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-1.598125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-2.137178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5.3885540000000001</v>
      </c>
      <c r="H308" cm="1">
        <f t="array" ref="H308">_xll.BDP(A308,$H$1)</f>
        <v>-5.5859750000000004</v>
      </c>
      <c r="I308" cm="1">
        <f t="array" ref="I308">_xll.BDP(A308,$I$1)</f>
        <v>-13.577209999999999</v>
      </c>
    </row>
    <row r="309" spans="1:9" x14ac:dyDescent="0.25">
      <c r="A309" t="s">
        <v>1693</v>
      </c>
      <c r="B309" t="s">
        <v>1694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1.5251920000000001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-4.3459060000000003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-28.221150000000002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-20.39274</v>
      </c>
      <c r="H309" cm="1">
        <f t="array" ref="H309">_xll.BDP(A309,$H$1)</f>
        <v>-36.682639999999999</v>
      </c>
      <c r="I309" cm="1">
        <f t="array" ref="I309">_xll.BDP(A309,$I$1)</f>
        <v>-50.254620000000003</v>
      </c>
    </row>
    <row r="310" spans="1:9" x14ac:dyDescent="0.25">
      <c r="A310" t="s">
        <v>1695</v>
      </c>
      <c r="B310" t="s">
        <v>1696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-1.8782380000000001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-2.9260999999999999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-8.5067009999999996</v>
      </c>
      <c r="H310" cm="1">
        <f t="array" ref="H310">_xll.BDP(A310,$H$1)</f>
        <v>5.3362540000000003</v>
      </c>
      <c r="I310" cm="1">
        <f t="array" ref="I310">_xll.BDP(A310,$I$1)</f>
        <v>-17.855830000000001</v>
      </c>
    </row>
    <row r="311" spans="1:9" x14ac:dyDescent="0.25">
      <c r="A311" t="s">
        <v>1697</v>
      </c>
      <c r="B311" t="s">
        <v>1698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-0.10592269999999999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-0.99707900000000005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-0.71012120000000001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22.504079999999998</v>
      </c>
      <c r="H311" cm="1">
        <f t="array" ref="H311">_xll.BDP(A311,$H$1)</f>
        <v>2.7917299999999998</v>
      </c>
      <c r="I311" cm="1">
        <f t="array" ref="I311">_xll.BDP(A311,$I$1)</f>
        <v>-11.61571</v>
      </c>
    </row>
    <row r="312" spans="1:9" x14ac:dyDescent="0.25">
      <c r="A312" t="s">
        <v>83</v>
      </c>
      <c r="B312" t="s">
        <v>1699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0.39079459999999999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2.4368629999999998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14.56888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21.848230000000001</v>
      </c>
      <c r="H312" cm="1">
        <f t="array" ref="H312">_xll.BDP(A312,$H$1)</f>
        <v>6.0125970000000004</v>
      </c>
      <c r="I312" cm="1">
        <f t="array" ref="I312">_xll.BDP(A312,$I$1)</f>
        <v>-5.8192209999999998</v>
      </c>
    </row>
    <row r="313" spans="1:9" x14ac:dyDescent="0.25">
      <c r="A313" t="s">
        <v>15</v>
      </c>
      <c r="B313" t="s">
        <v>1700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-1.80772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4.6188149999999997E-2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-5.0888900000000001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10.68201</v>
      </c>
      <c r="H313" cm="1">
        <f t="array" ref="H313">_xll.BDP(A313,$H$1)</f>
        <v>-1.1178239999999999</v>
      </c>
      <c r="I313" cm="1">
        <f t="array" ref="I313">_xll.BDP(A313,$I$1)</f>
        <v>-9.8783080000000005</v>
      </c>
    </row>
    <row r="314" spans="1:9" x14ac:dyDescent="0.25">
      <c r="A314" t="s">
        <v>1701</v>
      </c>
      <c r="B314" t="s">
        <v>1702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-0.56980059999999999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0.28735630000000001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-3.0555560000000002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5.4186930000000002</v>
      </c>
      <c r="H314" cm="1">
        <f t="array" ref="H314">_xll.BDP(A314,$H$1)</f>
        <v>-4.1660950000000003</v>
      </c>
      <c r="I314" cm="1">
        <f t="array" ref="I314">_xll.BDP(A314,$I$1)</f>
        <v>-14.79218</v>
      </c>
    </row>
    <row r="315" spans="1:9" x14ac:dyDescent="0.25">
      <c r="A315" t="s">
        <v>2343</v>
      </c>
      <c r="B315" t="s">
        <v>1766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0.1992032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-1.604069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-1.8728050000000001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31.71801</v>
      </c>
      <c r="H315" cm="1">
        <f t="array" ref="H315">_xll.BDP(A315,$H$1)</f>
        <v>4.5542769999999999</v>
      </c>
      <c r="I315" cm="1">
        <f t="array" ref="I315">_xll.BDP(A315,$I$1)</f>
        <v>-11.87433</v>
      </c>
    </row>
    <row r="316" spans="1:9" x14ac:dyDescent="0.25">
      <c r="A316" t="s">
        <v>1703</v>
      </c>
      <c r="B316" t="s">
        <v>1704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-0.83157049999999999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-1.1401939999999999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-5.785552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-26.911819999999999</v>
      </c>
      <c r="H316" cm="1">
        <f t="array" ref="H316">_xll.BDP(A316,$H$1)</f>
        <v>-23.091840000000001</v>
      </c>
      <c r="I316" cm="1">
        <f t="array" ref="I316">_xll.BDP(A316,$I$1)</f>
        <v>-37.09816</v>
      </c>
    </row>
    <row r="317" spans="1:9" x14ac:dyDescent="0.25">
      <c r="A317" t="s">
        <v>1705</v>
      </c>
      <c r="B317" t="s">
        <v>1706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1.6177170000000001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-1.271458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-1.806953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13.953519999999999</v>
      </c>
      <c r="H317" cm="1">
        <f t="array" ref="H317">_xll.BDP(A317,$H$1)</f>
        <v>-2.562767</v>
      </c>
      <c r="I317" cm="1">
        <f t="array" ref="I317">_xll.BDP(A317,$I$1)</f>
        <v>-8.2693189999999994</v>
      </c>
    </row>
    <row r="318" spans="1:9" x14ac:dyDescent="0.25">
      <c r="A318" t="s">
        <v>2236</v>
      </c>
      <c r="B318" t="s">
        <v>2237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0.15178349999999999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0.2024804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0.35487960000000002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31.411180000000002</v>
      </c>
      <c r="H318" cm="1">
        <f t="array" ref="H318">_xll.BDP(A318,$H$1)</f>
        <v>10.57328</v>
      </c>
      <c r="I318" cm="1">
        <f t="array" ref="I318">_xll.BDP(A318,$I$1)</f>
        <v>-0.1512416</v>
      </c>
    </row>
    <row r="319" spans="1:9" x14ac:dyDescent="0.25">
      <c r="A319" t="s">
        <v>1707</v>
      </c>
      <c r="B319" t="s">
        <v>1708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-1.396825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-2.633229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-6.049607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-39.351140000000001</v>
      </c>
      <c r="H319" cm="1">
        <f t="array" ref="H319">_xll.BDP(A319,$H$1)</f>
        <v>-35.12453</v>
      </c>
      <c r="I319" cm="1">
        <f t="array" ref="I319">_xll.BDP(A319,$I$1)</f>
        <v>-52.525410000000001</v>
      </c>
    </row>
    <row r="320" spans="1:9" x14ac:dyDescent="0.25">
      <c r="A320" t="s">
        <v>1709</v>
      </c>
      <c r="B320" t="s">
        <v>1710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0.1579914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-0.65852219999999995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3.2767650000000001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0.4900755</v>
      </c>
      <c r="H320" cm="1">
        <f t="array" ref="H320">_xll.BDP(A320,$H$1)</f>
        <v>-14.95931</v>
      </c>
      <c r="I320" cm="1">
        <f t="array" ref="I320">_xll.BDP(A320,$I$1)</f>
        <v>-27.115379999999998</v>
      </c>
    </row>
    <row r="321" spans="1:9" x14ac:dyDescent="0.25">
      <c r="A321" t="s">
        <v>74</v>
      </c>
      <c r="B321" t="s">
        <v>1711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1.2080599999999999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1.1541170000000001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7.1324430000000003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51.36974</v>
      </c>
      <c r="H321" cm="1">
        <f t="array" ref="H321">_xll.BDP(A321,$H$1)</f>
        <v>19.223710000000001</v>
      </c>
      <c r="I321" cm="1">
        <f t="array" ref="I321">_xll.BDP(A321,$I$1)</f>
        <v>-3.187837</v>
      </c>
    </row>
    <row r="322" spans="1:9" x14ac:dyDescent="0.25">
      <c r="A322" t="s">
        <v>1712</v>
      </c>
      <c r="B322" t="s">
        <v>1713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0.19725989999999999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-2.0516000000000001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4.4616740000000004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6.7670959999999996</v>
      </c>
      <c r="H322" cm="1">
        <f t="array" ref="H322">_xll.BDP(A322,$H$1)</f>
        <v>-3.5898889999999999</v>
      </c>
      <c r="I322" cm="1">
        <f t="array" ref="I322">_xll.BDP(A322,$I$1)</f>
        <v>-17.283329999999999</v>
      </c>
    </row>
    <row r="323" spans="1:9" x14ac:dyDescent="0.25">
      <c r="A323" t="s">
        <v>1714</v>
      </c>
      <c r="B323" t="s">
        <v>1715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-2.5923990000000001E-2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-3.1915140000000002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7.1327590000000001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-25.63</v>
      </c>
      <c r="H323" cm="1">
        <f t="array" ref="H323">_xll.BDP(A323,$H$1)</f>
        <v>5.071383</v>
      </c>
      <c r="I323" cm="1">
        <f t="array" ref="I323">_xll.BDP(A323,$I$1)</f>
        <v>-38.058570000000003</v>
      </c>
    </row>
    <row r="324" spans="1:9" x14ac:dyDescent="0.25">
      <c r="A324" t="s">
        <v>1716</v>
      </c>
      <c r="B324" t="s">
        <v>1717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1.1715089999999999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0.4419633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-2.7039209999999998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14.45926</v>
      </c>
      <c r="H324" cm="1">
        <f t="array" ref="H324">_xll.BDP(A324,$H$1)</f>
        <v>2.8608530000000001</v>
      </c>
      <c r="I324" cm="1">
        <f t="array" ref="I324">_xll.BDP(A324,$I$1)</f>
        <v>-14.772729999999999</v>
      </c>
    </row>
    <row r="325" spans="1:9" x14ac:dyDescent="0.25">
      <c r="A325" t="s">
        <v>1718</v>
      </c>
      <c r="B325" t="s">
        <v>1719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0.15792120000000001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-1.5010600000000001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3.3913880000000001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33.619100000000003</v>
      </c>
      <c r="H325" cm="1">
        <f t="array" ref="H325">_xll.BDP(A325,$H$1)</f>
        <v>12.457599999999999</v>
      </c>
      <c r="I325" cm="1">
        <f t="array" ref="I325">_xll.BDP(A325,$I$1)</f>
        <v>-4.7020819999999999</v>
      </c>
    </row>
    <row r="326" spans="1:9" x14ac:dyDescent="0.25">
      <c r="A326" t="s">
        <v>1720</v>
      </c>
      <c r="B326" t="s">
        <v>1721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0.28396199999999999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-1.7526250000000001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-6.5874030000000001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38.131259999999997</v>
      </c>
      <c r="H326" cm="1">
        <f t="array" ref="H326">_xll.BDP(A326,$H$1)</f>
        <v>8.0452290000000009</v>
      </c>
      <c r="I326" cm="1">
        <f t="array" ref="I326">_xll.BDP(A326,$I$1)</f>
        <v>-10.179779999999999</v>
      </c>
    </row>
    <row r="327" spans="1:9" x14ac:dyDescent="0.25">
      <c r="A327" t="s">
        <v>1722</v>
      </c>
      <c r="B327" t="s">
        <v>1723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1.24068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-1.6704969999999999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16.760719999999999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28.516110000000001</v>
      </c>
      <c r="H327" cm="1">
        <f t="array" ref="H327">_xll.BDP(A327,$H$1)</f>
        <v>-5.6204520000000002</v>
      </c>
      <c r="I327" cm="1">
        <f t="array" ref="I327">_xll.BDP(A327,$I$1)</f>
        <v>-19.438210000000002</v>
      </c>
    </row>
    <row r="328" spans="1:9" x14ac:dyDescent="0.25">
      <c r="A328" t="s">
        <v>1724</v>
      </c>
      <c r="B328" t="s">
        <v>1725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0.80011980000000005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-2.00427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7.4960300000000002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16.94181</v>
      </c>
      <c r="H328" cm="1">
        <f t="array" ref="H328">_xll.BDP(A328,$H$1)</f>
        <v>-4.8855290000000003E-2</v>
      </c>
      <c r="I328" cm="1">
        <f t="array" ref="I328">_xll.BDP(A328,$I$1)</f>
        <v>-11.639720000000001</v>
      </c>
    </row>
    <row r="329" spans="1:9" x14ac:dyDescent="0.25">
      <c r="A329" t="s">
        <v>64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-1.3471439999999999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-1.936436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5.8887049999999999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4.9218630000000001</v>
      </c>
      <c r="H329" cm="1">
        <f t="array" ref="H329">_xll.BDP(A329,$H$1)</f>
        <v>-11.835710000000001</v>
      </c>
      <c r="I329" cm="1">
        <f t="array" ref="I329">_xll.BDP(A329,$I$1)</f>
        <v>-22.881989999999998</v>
      </c>
    </row>
    <row r="330" spans="1:9" x14ac:dyDescent="0.25">
      <c r="A330" t="s">
        <v>1727</v>
      </c>
      <c r="B330" t="s">
        <v>1728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1.6952910000000001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-2.6983649999999999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-15.65855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1.040977</v>
      </c>
      <c r="H330" cm="1">
        <f t="array" ref="H330">_xll.BDP(A330,$H$1)</f>
        <v>-9.6889040000000008</v>
      </c>
      <c r="I330" cm="1">
        <f t="array" ref="I330">_xll.BDP(A330,$I$1)</f>
        <v>-21.495039999999999</v>
      </c>
    </row>
    <row r="331" spans="1:9" x14ac:dyDescent="0.25">
      <c r="A331" t="s">
        <v>1729</v>
      </c>
      <c r="B331" t="s">
        <v>1730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0.99022319999999997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-1.7034800000000001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4.787375E-2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-3.375918</v>
      </c>
      <c r="H331" cm="1">
        <f t="array" ref="H331">_xll.BDP(A331,$H$1)</f>
        <v>-13.028700000000001</v>
      </c>
      <c r="I331" cm="1">
        <f t="array" ref="I331">_xll.BDP(A331,$I$1)</f>
        <v>-24.147200000000002</v>
      </c>
    </row>
    <row r="332" spans="1:9" x14ac:dyDescent="0.25">
      <c r="A332" t="s">
        <v>1731</v>
      </c>
      <c r="B332" t="s">
        <v>1732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-0.29585800000000001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-0.1481481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-6.9703249999999999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-7.6126440000000004</v>
      </c>
      <c r="H332" cm="1">
        <f t="array" ref="H332">_xll.BDP(A332,$H$1)</f>
        <v>-20.394459999999999</v>
      </c>
      <c r="I332" cm="1">
        <f t="array" ref="I332">_xll.BDP(A332,$I$1)</f>
        <v>-30.20834</v>
      </c>
    </row>
    <row r="333" spans="1:9" x14ac:dyDescent="0.25">
      <c r="A333" t="s">
        <v>1733</v>
      </c>
      <c r="B333" t="s">
        <v>1734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-0.44319009999999998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-0.441467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12.40462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24.678239999999999</v>
      </c>
      <c r="H333" cm="1">
        <f t="array" ref="H333">_xll.BDP(A333,$H$1)</f>
        <v>13.31784</v>
      </c>
      <c r="I333" cm="1">
        <f t="array" ref="I333">_xll.BDP(A333,$I$1)</f>
        <v>-6.7887339999999998</v>
      </c>
    </row>
    <row r="334" spans="1:9" x14ac:dyDescent="0.25">
      <c r="A334" t="s">
        <v>1735</v>
      </c>
      <c r="B334" t="s">
        <v>1736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0.29995870000000002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-3.4155630000000001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4.504759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46.203530000000001</v>
      </c>
      <c r="H334" cm="1">
        <f t="array" ref="H334">_xll.BDP(A334,$H$1)</f>
        <v>9.7889820000000007</v>
      </c>
      <c r="I334" cm="1">
        <f t="array" ref="I334">_xll.BDP(A334,$I$1)</f>
        <v>-6.3874750000000002</v>
      </c>
    </row>
    <row r="335" spans="1:9" x14ac:dyDescent="0.25">
      <c r="A335" t="s">
        <v>80</v>
      </c>
      <c r="B335" t="s">
        <v>1737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1.01431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-0.47525849999999997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16.04853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38.21228</v>
      </c>
      <c r="H335" cm="1">
        <f t="array" ref="H335">_xll.BDP(A335,$H$1)</f>
        <v>14.734680000000001</v>
      </c>
      <c r="I335" cm="1">
        <f t="array" ref="I335">_xll.BDP(A335,$I$1)</f>
        <v>-1.8611869999999999</v>
      </c>
    </row>
    <row r="336" spans="1:9" x14ac:dyDescent="0.25">
      <c r="A336" t="s">
        <v>1738</v>
      </c>
      <c r="B336" t="s">
        <v>1739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-0.83421369999999995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-7.5194960000000002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-1.7727850000000001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12.014379999999999</v>
      </c>
      <c r="H336" cm="1">
        <f t="array" ref="H336">_xll.BDP(A336,$H$1)</f>
        <v>1.048635</v>
      </c>
      <c r="I336" cm="1">
        <f t="array" ref="I336">_xll.BDP(A336,$I$1)</f>
        <v>-11.48685</v>
      </c>
    </row>
    <row r="337" spans="1:9" x14ac:dyDescent="0.25">
      <c r="A337" t="s">
        <v>1740</v>
      </c>
      <c r="B337" t="s">
        <v>1741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0.45542290000000002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-6.3914790000000004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-10.19051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14.02106</v>
      </c>
      <c r="H337" cm="1">
        <f t="array" ref="H337">_xll.BDP(A337,$H$1)</f>
        <v>-2.6657190000000002</v>
      </c>
      <c r="I337" cm="1">
        <f t="array" ref="I337">_xll.BDP(A337,$I$1)</f>
        <v>-17.340070000000001</v>
      </c>
    </row>
    <row r="338" spans="1:9" x14ac:dyDescent="0.25">
      <c r="A338" t="s">
        <v>1742</v>
      </c>
      <c r="B338" t="s">
        <v>1743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9.0750419999999998E-2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-4.0193950000000003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-1.2764120000000001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-28.07226</v>
      </c>
      <c r="H338" cm="1">
        <f t="array" ref="H338">_xll.BDP(A338,$H$1)</f>
        <v>-20.032920000000001</v>
      </c>
      <c r="I338" cm="1">
        <f t="array" ref="I338">_xll.BDP(A338,$I$1)</f>
        <v>-35.719830000000002</v>
      </c>
    </row>
    <row r="339" spans="1:9" x14ac:dyDescent="0.25">
      <c r="A339" t="s">
        <v>1744</v>
      </c>
      <c r="B339" t="s">
        <v>1745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-0.46140540000000002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-3.2767979999999999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-3.6723889999999999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3.2881209999999998</v>
      </c>
      <c r="H339" cm="1">
        <f t="array" ref="H339">_xll.BDP(A339,$H$1)</f>
        <v>-0.88461460000000003</v>
      </c>
      <c r="I339" cm="1">
        <f t="array" ref="I339">_xll.BDP(A339,$I$1)</f>
        <v>-5.9730270000000001</v>
      </c>
    </row>
    <row r="340" spans="1:9" x14ac:dyDescent="0.25">
      <c r="A340" t="s">
        <v>1746</v>
      </c>
      <c r="B340" t="s">
        <v>1747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0.28593930000000001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-2.5857190000000001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-0.39951039999999999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1.3589910000000001</v>
      </c>
      <c r="H340" cm="1">
        <f t="array" ref="H340">_xll.BDP(A340,$H$1)</f>
        <v>-13.941789999999999</v>
      </c>
      <c r="I340" cm="1">
        <f t="array" ref="I340">_xll.BDP(A340,$I$1)</f>
        <v>-29.669029999999999</v>
      </c>
    </row>
    <row r="341" spans="1:9" x14ac:dyDescent="0.25">
      <c r="A341" t="s">
        <v>1748</v>
      </c>
      <c r="B341" t="s">
        <v>1749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0.55829549999999994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-3.6022609999999999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-1.776384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-8.8134390000000007</v>
      </c>
      <c r="H341" cm="1">
        <f t="array" ref="H341">_xll.BDP(A341,$H$1)</f>
        <v>-9.0740339999999993</v>
      </c>
      <c r="I341" cm="1">
        <f t="array" ref="I341">_xll.BDP(A341,$I$1)</f>
        <v>-20.176469999999998</v>
      </c>
    </row>
    <row r="342" spans="1:9" x14ac:dyDescent="0.25">
      <c r="A342" t="s">
        <v>1750</v>
      </c>
      <c r="B342" t="s">
        <v>1751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4.0606099999999996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9.2670469999999998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24.35866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23.909839999999999</v>
      </c>
      <c r="H342" cm="1">
        <f t="array" ref="H342">_xll.BDP(A342,$H$1)</f>
        <v>30.090859999999999</v>
      </c>
      <c r="I342" cm="1">
        <f t="array" ref="I342">_xll.BDP(A342,$I$1)</f>
        <v>-3.6156039999999998</v>
      </c>
    </row>
    <row r="343" spans="1:9" x14ac:dyDescent="0.25">
      <c r="A343" t="s">
        <v>1752</v>
      </c>
      <c r="B343" t="s">
        <v>1753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-0.57044329999999999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0.98838559999999998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8.2071710000000007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-4.4869719999999997</v>
      </c>
      <c r="H343" cm="1">
        <f t="array" ref="H343">_xll.BDP(A343,$H$1)</f>
        <v>-3.7364899999999999</v>
      </c>
      <c r="I343" cm="1">
        <f t="array" ref="I343">_xll.BDP(A343,$I$1)</f>
        <v>-18.52094</v>
      </c>
    </row>
    <row r="344" spans="1:9" x14ac:dyDescent="0.25">
      <c r="A344" t="s">
        <v>1754</v>
      </c>
      <c r="B344" t="s">
        <v>1755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1.05582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0.36145339999999998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12.469469999999999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29.950220000000002</v>
      </c>
      <c r="H344" cm="1">
        <f t="array" ref="H344">_xll.BDP(A344,$H$1)</f>
        <v>11.24175</v>
      </c>
      <c r="I344" cm="1">
        <f t="array" ref="I344">_xll.BDP(A344,$I$1)</f>
        <v>-1.527531</v>
      </c>
    </row>
    <row r="345" spans="1:9" x14ac:dyDescent="0.25">
      <c r="A345" t="s">
        <v>1756</v>
      </c>
      <c r="B345" t="s">
        <v>1757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-0.60496070000000002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-3.8056209999999999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4.3837359999999999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31.41544</v>
      </c>
      <c r="H345" cm="1">
        <f t="array" ref="H345">_xll.BDP(A345,$H$1)</f>
        <v>10.561070000000001</v>
      </c>
      <c r="I345" cm="1">
        <f t="array" ref="I345">_xll.BDP(A345,$I$1)</f>
        <v>-5.8449109999999997</v>
      </c>
    </row>
    <row r="346" spans="1:9" x14ac:dyDescent="0.25">
      <c r="A346" t="s">
        <v>1758</v>
      </c>
      <c r="B346" t="s">
        <v>1759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-0.33965859999999998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-2.4607800000000002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-0.25178879999999998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6.771674</v>
      </c>
      <c r="H346" cm="1">
        <f t="array" ref="H346">_xll.BDP(A346,$H$1)</f>
        <v>-3.1353490000000002</v>
      </c>
      <c r="I346" cm="1">
        <f t="array" ref="I346">_xll.BDP(A346,$I$1)</f>
        <v>-7.7126289999999997</v>
      </c>
    </row>
    <row r="347" spans="1:9" x14ac:dyDescent="0.25">
      <c r="A347" t="s">
        <v>1760</v>
      </c>
      <c r="B347" t="s">
        <v>1761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1.4682519999999999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1.4102669999999999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7.0066360000000003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40.124220000000001</v>
      </c>
      <c r="H347" cm="1">
        <f t="array" ref="H347">_xll.BDP(A347,$H$1)</f>
        <v>12.35862</v>
      </c>
      <c r="I347" cm="1">
        <f t="array" ref="I347">_xll.BDP(A347,$I$1)</f>
        <v>-1.6376440000000001</v>
      </c>
    </row>
    <row r="348" spans="1:9" x14ac:dyDescent="0.25">
      <c r="A348" t="s">
        <v>1762</v>
      </c>
      <c r="B348" t="s">
        <v>1763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0.78614539999999999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-1.7322200000000001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-5.3341979999999998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20.404920000000001</v>
      </c>
      <c r="H348" cm="1">
        <f t="array" ref="H348">_xll.BDP(A348,$H$1)</f>
        <v>-6.3952330000000002</v>
      </c>
      <c r="I348" cm="1">
        <f t="array" ref="I348">_xll.BDP(A348,$I$1)</f>
        <v>-18.71003</v>
      </c>
    </row>
    <row r="349" spans="1:9" x14ac:dyDescent="0.25">
      <c r="A349" t="s">
        <v>1764</v>
      </c>
      <c r="B349" t="s">
        <v>1765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0.28289629999999999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-0.76388990000000001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9.2020090000000003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17.52525</v>
      </c>
      <c r="H349" cm="1">
        <f t="array" ref="H349">_xll.BDP(A349,$H$1)</f>
        <v>0.99380999999999997</v>
      </c>
      <c r="I349" cm="1">
        <f t="array" ref="I349">_xll.BDP(A349,$I$1)</f>
        <v>-4.9712189999999996</v>
      </c>
    </row>
    <row r="350" spans="1:9" x14ac:dyDescent="0.25">
      <c r="A350" t="s">
        <v>1767</v>
      </c>
      <c r="B350" t="s">
        <v>1768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-1.221646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-2.8153609999999998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8.0755400000000002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12.953329999999999</v>
      </c>
      <c r="H350" cm="1">
        <f t="array" ref="H350">_xll.BDP(A350,$H$1)</f>
        <v>-4.9544620000000004</v>
      </c>
      <c r="I350" cm="1">
        <f t="array" ref="I350">_xll.BDP(A350,$I$1)</f>
        <v>-14.12959</v>
      </c>
    </row>
    <row r="351" spans="1:9" x14ac:dyDescent="0.25">
      <c r="A351" t="s">
        <v>1769</v>
      </c>
      <c r="B351" t="s">
        <v>1770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0.47169810000000001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-2.2038570000000002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-4.484305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-25.502520000000001</v>
      </c>
      <c r="H351" cm="1">
        <f t="array" ref="H351">_xll.BDP(A351,$H$1)</f>
        <v>-12.302770000000001</v>
      </c>
      <c r="I351" cm="1">
        <f t="array" ref="I351">_xll.BDP(A351,$I$1)</f>
        <v>-32.836790000000001</v>
      </c>
    </row>
    <row r="352" spans="1:9" x14ac:dyDescent="0.25">
      <c r="A352" t="s">
        <v>104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0.1204509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-4.7119980000000004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-1.5424180000000001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5.5992699999999997</v>
      </c>
      <c r="H352" cm="1">
        <f t="array" ref="H352">_xll.BDP(A352,$H$1)</f>
        <v>-11.58202</v>
      </c>
      <c r="I352" cm="1">
        <f t="array" ref="I352">_xll.BDP(A352,$I$1)</f>
        <v>-20.101780000000002</v>
      </c>
    </row>
    <row r="353" spans="1:9" x14ac:dyDescent="0.25">
      <c r="A353" t="s">
        <v>1772</v>
      </c>
      <c r="B353" t="s">
        <v>1773</v>
      </c>
      <c r="C353" t="s">
        <v>263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-0.41273490000000002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-2.805266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-0.97802440000000002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11.544180000000001</v>
      </c>
      <c r="H353" cm="1">
        <f t="array" ref="H353">_xll.BDP(A353,$H$1)</f>
        <v>-6.7032340000000001</v>
      </c>
      <c r="I353" cm="1">
        <f t="array" ref="I353">_xll.BDP(A353,$I$1)</f>
        <v>-15.723269999999999</v>
      </c>
    </row>
    <row r="354" spans="1:9" x14ac:dyDescent="0.25">
      <c r="A354" t="s">
        <v>1774</v>
      </c>
      <c r="B354" t="s">
        <v>1775</v>
      </c>
      <c r="C354" t="s">
        <v>286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-0.48775740000000001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-0.82723369999999996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0.28007019999999999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10.73455</v>
      </c>
      <c r="H354" cm="1">
        <f t="array" ref="H354">_xll.BDP(A354,$H$1)</f>
        <v>2.2921450000000001</v>
      </c>
      <c r="I354" cm="1">
        <f t="array" ref="I354">_xll.BDP(A354,$I$1)</f>
        <v>-6.8965519999999998</v>
      </c>
    </row>
    <row r="355" spans="1:9" x14ac:dyDescent="0.25">
      <c r="A355" t="s">
        <v>1776</v>
      </c>
      <c r="B355" t="s">
        <v>1777</v>
      </c>
      <c r="C355" t="s">
        <v>261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1.3929450000000001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2.6381619999999999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0.82663089999999995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72.976619999999997</v>
      </c>
      <c r="H355" cm="1">
        <f t="array" ref="H355">_xll.BDP(A355,$H$1)</f>
        <v>18.795190000000002</v>
      </c>
      <c r="I355" cm="1">
        <f t="array" ref="I355">_xll.BDP(A355,$I$1)</f>
        <v>-3.6118830000000002</v>
      </c>
    </row>
    <row r="356" spans="1:9" x14ac:dyDescent="0.25">
      <c r="A356" t="s">
        <v>1778</v>
      </c>
      <c r="B356" t="s">
        <v>1779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1.0665899999999999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-2.4726910000000001E-2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3.829278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90.862340000000003</v>
      </c>
      <c r="H356" cm="1">
        <f t="array" ref="H356">_xll.BDP(A356,$H$1)</f>
        <v>16.76444</v>
      </c>
      <c r="I356" cm="1">
        <f t="array" ref="I356">_xll.BDP(A356,$I$1)</f>
        <v>-5.3613879999999998</v>
      </c>
    </row>
    <row r="357" spans="1:9" x14ac:dyDescent="0.25">
      <c r="A357" t="s">
        <v>1780</v>
      </c>
      <c r="B357" t="s">
        <v>1781</v>
      </c>
      <c r="C357" t="s">
        <v>265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-0.54668930000000004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-3.2744970000000002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1.0171539999999999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-2.0982639999999999</v>
      </c>
      <c r="H357" cm="1">
        <f t="array" ref="H357">_xll.BDP(A357,$H$1)</f>
        <v>-7.8177659999999998</v>
      </c>
      <c r="I357" cm="1">
        <f t="array" ref="I357">_xll.BDP(A357,$I$1)</f>
        <v>-23.598769999999998</v>
      </c>
    </row>
    <row r="358" spans="1:9" x14ac:dyDescent="0.25">
      <c r="A358" t="s">
        <v>1782</v>
      </c>
      <c r="B358" t="s">
        <v>1783</v>
      </c>
      <c r="C358" t="s">
        <v>261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1.1986330000000001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-1.5646659999999999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3.4434990000000001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106.3655</v>
      </c>
      <c r="H358" cm="1">
        <f t="array" ref="H358">_xll.BDP(A358,$H$1)</f>
        <v>18.87435</v>
      </c>
      <c r="I358" cm="1">
        <f t="array" ref="I358">_xll.BDP(A358,$I$1)</f>
        <v>-6.0042920000000004</v>
      </c>
    </row>
    <row r="359" spans="1:9" x14ac:dyDescent="0.25">
      <c r="A359" t="s">
        <v>20</v>
      </c>
      <c r="B359" t="s">
        <v>1784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4.1134380000000004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-3.2658049999999998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1.5501119999999999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-31.08352</v>
      </c>
      <c r="H359" cm="1">
        <f t="array" ref="H359">_xll.BDP(A359,$H$1)</f>
        <v>-18.005099999999999</v>
      </c>
      <c r="I359" cm="1">
        <f t="array" ref="I359">_xll.BDP(A359,$I$1)</f>
        <v>-33.767400000000002</v>
      </c>
    </row>
    <row r="360" spans="1:9" x14ac:dyDescent="0.25">
      <c r="A360" t="s">
        <v>1785</v>
      </c>
      <c r="B360" t="s">
        <v>1786</v>
      </c>
      <c r="C360" t="s">
        <v>275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-0.39489600000000002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-3.5297209999999999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-6.7805280000000003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-14.74841</v>
      </c>
      <c r="H360" cm="1">
        <f t="array" ref="H360">_xll.BDP(A360,$H$1)</f>
        <v>-20.863620000000001</v>
      </c>
      <c r="I360" cm="1">
        <f t="array" ref="I360">_xll.BDP(A360,$I$1)</f>
        <v>-28.177029999999998</v>
      </c>
    </row>
    <row r="361" spans="1:9" x14ac:dyDescent="0.25">
      <c r="A361" t="s">
        <v>1787</v>
      </c>
      <c r="B361" t="s">
        <v>1788</v>
      </c>
      <c r="C361" t="s">
        <v>271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0.33763199999999999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-2.4272369999999999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-4.4491059999999996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13.87566</v>
      </c>
      <c r="H361" cm="1">
        <f t="array" ref="H361">_xll.BDP(A361,$H$1)</f>
        <v>1.2330289999999999</v>
      </c>
      <c r="I361" cm="1">
        <f t="array" ref="I361">_xll.BDP(A361,$I$1)</f>
        <v>-19.85857</v>
      </c>
    </row>
    <row r="362" spans="1:9" x14ac:dyDescent="0.25">
      <c r="A362" t="s">
        <v>1789</v>
      </c>
      <c r="B362" t="s">
        <v>1790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0.19326579999999999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4.3643849999999998E-2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13.920120000000001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0.52004839999999997</v>
      </c>
      <c r="H362" cm="1">
        <f t="array" ref="H362">_xll.BDP(A362,$H$1)</f>
        <v>0.89865890000000004</v>
      </c>
      <c r="I362" cm="1">
        <f t="array" ref="I362">_xll.BDP(A362,$I$1)</f>
        <v>-12.105600000000001</v>
      </c>
    </row>
    <row r="363" spans="1:9" x14ac:dyDescent="0.25">
      <c r="A363" t="s">
        <v>1791</v>
      </c>
      <c r="B363" t="s">
        <v>1792</v>
      </c>
      <c r="C363" t="s">
        <v>280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1.306416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-5.207122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-14.86074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-37.834429999999998</v>
      </c>
      <c r="H363" cm="1">
        <f t="array" ref="H363">_xll.BDP(A363,$H$1)</f>
        <v>-22.670190000000002</v>
      </c>
      <c r="I363" cm="1">
        <f t="array" ref="I363">_xll.BDP(A363,$I$1)</f>
        <v>-46.149090000000001</v>
      </c>
    </row>
    <row r="364" spans="1:9" x14ac:dyDescent="0.25">
      <c r="A364" t="s">
        <v>185</v>
      </c>
      <c r="B364" t="s">
        <v>1793</v>
      </c>
      <c r="C364" t="s">
        <v>261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0.93668039999999997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0.40998879999999999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1.4880389999999999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15.87166</v>
      </c>
      <c r="H364" cm="1">
        <f t="array" ref="H364">_xll.BDP(A364,$H$1)</f>
        <v>9.5588180000000005</v>
      </c>
      <c r="I364" cm="1">
        <f t="array" ref="I364">_xll.BDP(A364,$I$1)</f>
        <v>-5.9232820000000004</v>
      </c>
    </row>
    <row r="365" spans="1:9" x14ac:dyDescent="0.25">
      <c r="A365" t="s">
        <v>1794</v>
      </c>
      <c r="B365" t="s">
        <v>1795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1.017817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-0.30099619999999999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2.0663420000000001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-18.334230000000002</v>
      </c>
      <c r="H365" cm="1">
        <f t="array" ref="H365">_xll.BDP(A365,$H$1)</f>
        <v>-13.72392</v>
      </c>
      <c r="I365" cm="1">
        <f t="array" ref="I365">_xll.BDP(A365,$I$1)</f>
        <v>-30.8642</v>
      </c>
    </row>
    <row r="366" spans="1:9" x14ac:dyDescent="0.25">
      <c r="A366" t="s">
        <v>142</v>
      </c>
      <c r="B366" t="s">
        <v>1796</v>
      </c>
      <c r="C366" t="s">
        <v>265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0.23483370000000001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0.31335679999999999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12.22612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326.83330000000001</v>
      </c>
      <c r="H366" cm="1">
        <f t="array" ref="H366">_xll.BDP(A366,$H$1)</f>
        <v>73.477829999999997</v>
      </c>
      <c r="I366" cm="1">
        <f t="array" ref="I366">_xll.BDP(A366,$I$1)</f>
        <v>-5.9662300000000004</v>
      </c>
    </row>
    <row r="367" spans="1:9" x14ac:dyDescent="0.25">
      <c r="A367" t="s">
        <v>1797</v>
      </c>
      <c r="B367" t="s">
        <v>1798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1.067733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-4.3137499999999998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-9.8861270000000001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-8.1918970000000009</v>
      </c>
      <c r="H367" cm="1">
        <f t="array" ref="H367">_xll.BDP(A367,$H$1)</f>
        <v>-16.792760000000001</v>
      </c>
      <c r="I367" cm="1">
        <f t="array" ref="I367">_xll.BDP(A367,$I$1)</f>
        <v>-25.281469999999999</v>
      </c>
    </row>
    <row r="368" spans="1:9" x14ac:dyDescent="0.25">
      <c r="A368" t="s">
        <v>1799</v>
      </c>
      <c r="B368" t="s">
        <v>1800</v>
      </c>
      <c r="C368" t="s">
        <v>261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1.748634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-1.455411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-1.792907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37.732869999999998</v>
      </c>
      <c r="H368" cm="1">
        <f t="array" ref="H368">_xll.BDP(A368,$H$1)</f>
        <v>-2.607186</v>
      </c>
      <c r="I368" cm="1">
        <f t="array" ref="I368">_xll.BDP(A368,$I$1)</f>
        <v>-11.22892</v>
      </c>
    </row>
    <row r="369" spans="1:9" x14ac:dyDescent="0.25">
      <c r="A369" t="s">
        <v>1805</v>
      </c>
      <c r="B369" t="s">
        <v>1806</v>
      </c>
      <c r="C369" t="s">
        <v>270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0.86004689999999995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5.9113300000000004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5.2202279999999996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24.981729999999999</v>
      </c>
      <c r="H369" cm="1">
        <f t="array" ref="H369">_xll.BDP(A369,$H$1)</f>
        <v>14.177910000000001</v>
      </c>
      <c r="I369" cm="1">
        <f t="array" ref="I369">_xll.BDP(A369,$I$1)</f>
        <v>-2.5190830000000002</v>
      </c>
    </row>
    <row r="370" spans="1:9" x14ac:dyDescent="0.25">
      <c r="A370" t="s">
        <v>1803</v>
      </c>
      <c r="B370" t="s">
        <v>1804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0.70066170000000005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0.97580020000000001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3.9790999999999999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75.393169999999998</v>
      </c>
      <c r="H370" cm="1">
        <f t="array" ref="H370">_xll.BDP(A370,$H$1)</f>
        <v>13.4551</v>
      </c>
      <c r="I370" cm="1">
        <f t="array" ref="I370">_xll.BDP(A370,$I$1)</f>
        <v>-4.5539420000000002</v>
      </c>
    </row>
    <row r="371" spans="1:9" x14ac:dyDescent="0.25">
      <c r="A371" t="s">
        <v>1801</v>
      </c>
      <c r="B371" t="s">
        <v>1802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0.29267650000000001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-1.1925250000000001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4.7773450000000004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6.9755539999999998</v>
      </c>
      <c r="H371" cm="1">
        <f t="array" ref="H371">_xll.BDP(A371,$H$1)</f>
        <v>2.1425130000000001</v>
      </c>
      <c r="I371" cm="1">
        <f t="array" ref="I371">_xll.BDP(A371,$I$1)</f>
        <v>-6.1246609999999997</v>
      </c>
    </row>
    <row r="372" spans="1:9" x14ac:dyDescent="0.25">
      <c r="A372" t="s">
        <v>1807</v>
      </c>
      <c r="B372" t="s">
        <v>1808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-1.9723679999999999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-1.68571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5.2848519999999999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-12.26702</v>
      </c>
      <c r="H372" cm="1">
        <f t="array" ref="H372">_xll.BDP(A372,$H$1)</f>
        <v>-3.965481</v>
      </c>
      <c r="I372" cm="1">
        <f t="array" ref="I372">_xll.BDP(A372,$I$1)</f>
        <v>-23.6129</v>
      </c>
    </row>
    <row r="373" spans="1:9" x14ac:dyDescent="0.25">
      <c r="A373" t="s">
        <v>1811</v>
      </c>
      <c r="B373" t="s">
        <v>1812</v>
      </c>
      <c r="C373" t="s">
        <v>265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1.9319630000000001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-0.24704480000000001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0.6550648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15.14888</v>
      </c>
      <c r="H373" cm="1">
        <f t="array" ref="H373">_xll.BDP(A373,$H$1)</f>
        <v>-4.5782259999999999</v>
      </c>
      <c r="I373" cm="1">
        <f t="array" ref="I373">_xll.BDP(A373,$I$1)</f>
        <v>-13.47311</v>
      </c>
    </row>
    <row r="374" spans="1:9" x14ac:dyDescent="0.25">
      <c r="A374" t="s">
        <v>1809</v>
      </c>
      <c r="B374" t="s">
        <v>1810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1.1823349999999999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0.98628740000000004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7.1030420000000003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63.333480000000002</v>
      </c>
      <c r="H374" cm="1">
        <f t="array" ref="H374">_xll.BDP(A374,$H$1)</f>
        <v>26.25902</v>
      </c>
      <c r="I374" cm="1">
        <f t="array" ref="I374">_xll.BDP(A374,$I$1)</f>
        <v>-2.5148540000000001</v>
      </c>
    </row>
    <row r="375" spans="1:9" x14ac:dyDescent="0.25">
      <c r="A375" t="s">
        <v>1813</v>
      </c>
      <c r="B375" t="s">
        <v>1814</v>
      </c>
      <c r="C375" t="s">
        <v>271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-0.17402100000000001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0.55358839999999998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8.7066339999999993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40.23565</v>
      </c>
      <c r="H375" cm="1">
        <f t="array" ref="H375">_xll.BDP(A375,$H$1)</f>
        <v>12.56973</v>
      </c>
      <c r="I375" cm="1">
        <f t="array" ref="I375">_xll.BDP(A375,$I$1)</f>
        <v>-1.384455</v>
      </c>
    </row>
    <row r="376" spans="1:9" x14ac:dyDescent="0.25">
      <c r="A376" t="s">
        <v>1815</v>
      </c>
      <c r="B376" t="s">
        <v>1816</v>
      </c>
      <c r="C376" t="s">
        <v>259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-3.179487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-3.4601259999999998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-0.14441129999999999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-23.260249999999999</v>
      </c>
      <c r="H376" cm="1">
        <f t="array" ref="H376">_xll.BDP(A376,$H$1)</f>
        <v>-20.329160000000002</v>
      </c>
      <c r="I376" cm="1">
        <f t="array" ref="I376">_xll.BDP(A376,$I$1)</f>
        <v>-34.542900000000003</v>
      </c>
    </row>
    <row r="377" spans="1:9" x14ac:dyDescent="0.25">
      <c r="A377" t="s">
        <v>1817</v>
      </c>
      <c r="B377" t="s">
        <v>1818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1.501423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2.4188990000000001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24.353069999999999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20.768350000000002</v>
      </c>
      <c r="H377" cm="1">
        <f t="array" ref="H377">_xll.BDP(A377,$H$1)</f>
        <v>18.019120000000001</v>
      </c>
      <c r="I377" cm="1">
        <f t="array" ref="I377">_xll.BDP(A377,$I$1)</f>
        <v>-1.8448800000000001</v>
      </c>
    </row>
    <row r="378" spans="1:9" x14ac:dyDescent="0.25">
      <c r="A378" t="s">
        <v>1819</v>
      </c>
      <c r="B378" t="s">
        <v>1820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0.95843140000000004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-1.1377660000000001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1.4919659999999999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-10.111829999999999</v>
      </c>
      <c r="H378" cm="1">
        <f t="array" ref="H378">_xll.BDP(A378,$H$1)</f>
        <v>-9.3415219999999994</v>
      </c>
      <c r="I378" cm="1">
        <f t="array" ref="I378">_xll.BDP(A378,$I$1)</f>
        <v>-26.73855</v>
      </c>
    </row>
    <row r="379" spans="1:9" x14ac:dyDescent="0.25">
      <c r="A379" t="s">
        <v>1821</v>
      </c>
      <c r="B379" t="s">
        <v>1822</v>
      </c>
      <c r="C379" t="s">
        <v>265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1.386908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-4.8620489999999998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-8.3734389999999994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-7.3086339999999996</v>
      </c>
      <c r="H379" cm="1">
        <f t="array" ref="H379">_xll.BDP(A379,$H$1)</f>
        <v>-14.24572</v>
      </c>
      <c r="I379" cm="1">
        <f t="array" ref="I379">_xll.BDP(A379,$I$1)</f>
        <v>-27.254100000000001</v>
      </c>
    </row>
    <row r="380" spans="1:9" x14ac:dyDescent="0.25">
      <c r="A380" t="s">
        <v>1823</v>
      </c>
      <c r="B380" t="s">
        <v>1824</v>
      </c>
      <c r="C380" t="s">
        <v>261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0.77004779999999995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1.0652459999999999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1.906552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81.412059999999997</v>
      </c>
      <c r="H380" cm="1">
        <f t="array" ref="H380">_xll.BDP(A380,$H$1)</f>
        <v>3.7383660000000001</v>
      </c>
      <c r="I380" cm="1">
        <f t="array" ref="I380">_xll.BDP(A380,$I$1)</f>
        <v>-9.1707300000000007</v>
      </c>
    </row>
    <row r="381" spans="1:9" x14ac:dyDescent="0.25">
      <c r="A381" t="s">
        <v>1825</v>
      </c>
      <c r="B381" t="s">
        <v>1826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1.2283869999999999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0.93019739999999995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-1.142002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27.571069999999999</v>
      </c>
      <c r="H381" cm="1">
        <f t="array" ref="H381">_xll.BDP(A381,$H$1)</f>
        <v>-3.064146</v>
      </c>
      <c r="I381" cm="1">
        <f t="array" ref="I381">_xll.BDP(A381,$I$1)</f>
        <v>-15.096120000000001</v>
      </c>
    </row>
    <row r="382" spans="1:9" x14ac:dyDescent="0.25">
      <c r="A382" t="s">
        <v>1827</v>
      </c>
      <c r="B382" t="s">
        <v>1828</v>
      </c>
      <c r="C382" t="s">
        <v>265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3.9634170000000002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-0.16663069999999999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-2.1542789999999998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-54.236649999999997</v>
      </c>
      <c r="H382" cm="1">
        <f t="array" ref="H382">_xll.BDP(A382,$H$1)</f>
        <v>-38.340539999999997</v>
      </c>
      <c r="I382" cm="1">
        <f t="array" ref="I382">_xll.BDP(A382,$I$1)</f>
        <v>-55.77458</v>
      </c>
    </row>
    <row r="383" spans="1:9" x14ac:dyDescent="0.25">
      <c r="A383" t="s">
        <v>1831</v>
      </c>
      <c r="B383" t="s">
        <v>1832</v>
      </c>
      <c r="C383" t="s">
        <v>259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0.54347829999999997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-4.982024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-11.143129999999999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36.376429999999999</v>
      </c>
      <c r="H383" cm="1">
        <f t="array" ref="H383">_xll.BDP(A383,$H$1)</f>
        <v>-0.3757083</v>
      </c>
      <c r="I383" cm="1">
        <f t="array" ref="I383">_xll.BDP(A383,$I$1)</f>
        <v>-14.090479999999999</v>
      </c>
    </row>
    <row r="384" spans="1:9" x14ac:dyDescent="0.25">
      <c r="A384" t="s">
        <v>1833</v>
      </c>
      <c r="B384" t="s">
        <v>1834</v>
      </c>
      <c r="C384" t="s">
        <v>261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0.28553000000000001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-1.7910820000000001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57.474420000000002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45.005420000000001</v>
      </c>
      <c r="H384" cm="1">
        <f t="array" ref="H384">_xll.BDP(A384,$H$1)</f>
        <v>26.105090000000001</v>
      </c>
      <c r="I384" cm="1">
        <f t="array" ref="I384">_xll.BDP(A384,$I$1)</f>
        <v>-5.6249979999999997</v>
      </c>
    </row>
    <row r="385" spans="1:9" x14ac:dyDescent="0.25">
      <c r="A385" t="s">
        <v>1835</v>
      </c>
      <c r="B385" t="s">
        <v>1836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0.1204509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-3.0868890000000002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-15.191459999999999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-13.69853</v>
      </c>
      <c r="H385" cm="1">
        <f t="array" ref="H385">_xll.BDP(A385,$H$1)</f>
        <v>-19.02487</v>
      </c>
      <c r="I385" cm="1">
        <f t="array" ref="I385">_xll.BDP(A385,$I$1)</f>
        <v>-29.761900000000001</v>
      </c>
    </row>
    <row r="386" spans="1:9" x14ac:dyDescent="0.25">
      <c r="A386" t="s">
        <v>1837</v>
      </c>
      <c r="B386" t="s">
        <v>1838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0.49808429999999998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-0.56861260000000002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-2.3091249999999999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9.3156199999999991</v>
      </c>
      <c r="H386" cm="1">
        <f t="array" ref="H386">_xll.BDP(A386,$H$1)</f>
        <v>-6.7014889999999996</v>
      </c>
      <c r="I386" cm="1">
        <f t="array" ref="I386">_xll.BDP(A386,$I$1)</f>
        <v>-18.9011</v>
      </c>
    </row>
    <row r="387" spans="1:9" x14ac:dyDescent="0.25">
      <c r="A387" t="s">
        <v>1839</v>
      </c>
      <c r="B387" t="s">
        <v>1840</v>
      </c>
      <c r="C387" t="s">
        <v>265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1.0051680000000001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0.2156594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-1.922139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42.748649999999998</v>
      </c>
      <c r="H387" cm="1">
        <f t="array" ref="H387">_xll.BDP(A387,$H$1)</f>
        <v>-4.6961519999999997</v>
      </c>
      <c r="I387" cm="1">
        <f t="array" ref="I387">_xll.BDP(A387,$I$1)</f>
        <v>-17.03341</v>
      </c>
    </row>
    <row r="388" spans="1:9" x14ac:dyDescent="0.25">
      <c r="A388" t="s">
        <v>2238</v>
      </c>
      <c r="B388" t="s">
        <v>2239</v>
      </c>
      <c r="C388" t="s">
        <v>270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9.5459119999999995E-2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-5.6855929999999999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-8.2566799999999994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12.58132</v>
      </c>
      <c r="H388" cm="1">
        <f t="array" ref="H388">_xll.BDP(A388,$H$1)</f>
        <v>-5.576505</v>
      </c>
      <c r="I388" cm="1">
        <f t="array" ref="I388">_xll.BDP(A388,$I$1)</f>
        <v>-15.269310000000001</v>
      </c>
    </row>
    <row r="389" spans="1:9" x14ac:dyDescent="0.25">
      <c r="A389" t="s">
        <v>1841</v>
      </c>
      <c r="B389" t="s">
        <v>1842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3.0235720000000001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-2.4992749999999999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6.6186850000000002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3.53579</v>
      </c>
      <c r="H389" cm="1">
        <f t="array" ref="H389">_xll.BDP(A389,$H$1)</f>
        <v>-1.5264470000000001</v>
      </c>
      <c r="I389" cm="1">
        <f t="array" ref="I389">_xll.BDP(A389,$I$1)</f>
        <v>-20.31709</v>
      </c>
    </row>
    <row r="390" spans="1:9" x14ac:dyDescent="0.25">
      <c r="A390" t="s">
        <v>154</v>
      </c>
      <c r="B390" t="s">
        <v>1843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-0.70351759999999997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1.7245820000000001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15.08445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91.577479999999994</v>
      </c>
      <c r="H390" cm="1">
        <f t="array" ref="H390">_xll.BDP(A390,$H$1)</f>
        <v>23.297930000000001</v>
      </c>
      <c r="I390" cm="1">
        <f t="array" ref="I390">_xll.BDP(A390,$I$1)</f>
        <v>-3.4217710000000001</v>
      </c>
    </row>
    <row r="391" spans="1:9" x14ac:dyDescent="0.25">
      <c r="A391" t="s">
        <v>1844</v>
      </c>
      <c r="B391" t="s">
        <v>1845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0.21217829999999999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-3.9970189999999999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-2.2928190000000002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30.371870000000001</v>
      </c>
      <c r="H391" cm="1">
        <f t="array" ref="H391">_xll.BDP(A391,$H$1)</f>
        <v>4.0276339999999999</v>
      </c>
      <c r="I391" cm="1">
        <f t="array" ref="I391">_xll.BDP(A391,$I$1)</f>
        <v>-7.3516769999999996</v>
      </c>
    </row>
    <row r="392" spans="1:9" x14ac:dyDescent="0.25">
      <c r="A392" t="s">
        <v>1846</v>
      </c>
      <c r="B392" t="s">
        <v>1847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0.9654471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-1.9249750000000001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9.5369349999999997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13.70899</v>
      </c>
      <c r="H392" cm="1">
        <f t="array" ref="H392">_xll.BDP(A392,$H$1)</f>
        <v>10.87215</v>
      </c>
      <c r="I392" cm="1">
        <f t="array" ref="I392">_xll.BDP(A392,$I$1)</f>
        <v>-5.6358379999999997</v>
      </c>
    </row>
    <row r="393" spans="1:9" x14ac:dyDescent="0.25">
      <c r="A393" t="s">
        <v>1848</v>
      </c>
      <c r="B393" t="s">
        <v>1849</v>
      </c>
      <c r="C393" t="s">
        <v>265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0.67582399999999998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-2.2927979999999999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2.3022900000000002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4.1929550000000004</v>
      </c>
      <c r="H393" cm="1">
        <f t="array" ref="H393">_xll.BDP(A393,$H$1)</f>
        <v>-6.2545460000000004</v>
      </c>
      <c r="I393" cm="1">
        <f t="array" ref="I393">_xll.BDP(A393,$I$1)</f>
        <v>-16.17737</v>
      </c>
    </row>
    <row r="394" spans="1:9" x14ac:dyDescent="0.25">
      <c r="A394" t="s">
        <v>1850</v>
      </c>
      <c r="B394" t="s">
        <v>1851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0.69709860000000001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4.0357990000000003E-2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7.1724220000000001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17.2179</v>
      </c>
      <c r="H394" cm="1">
        <f t="array" ref="H394">_xll.BDP(A394,$H$1)</f>
        <v>-4.0355629999999998</v>
      </c>
      <c r="I394" cm="1">
        <f t="array" ref="I394">_xll.BDP(A394,$I$1)</f>
        <v>-15.2</v>
      </c>
    </row>
    <row r="395" spans="1:9" x14ac:dyDescent="0.25">
      <c r="A395" t="s">
        <v>1852</v>
      </c>
      <c r="B395" t="s">
        <v>1853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1.9726619999999999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4.9554479999999996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25.550229999999999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108.1551</v>
      </c>
      <c r="H395" cm="1">
        <f t="array" ref="H395">_xll.BDP(A395,$H$1)</f>
        <v>54.94782</v>
      </c>
      <c r="I395" cm="1">
        <f t="array" ref="I395">_xll.BDP(A395,$I$1)</f>
        <v>-2.5254120000000002</v>
      </c>
    </row>
    <row r="396" spans="1:9" x14ac:dyDescent="0.25">
      <c r="A396" t="s">
        <v>1854</v>
      </c>
      <c r="B396" t="s">
        <v>1855</v>
      </c>
      <c r="C396" t="s">
        <v>270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0.98968929999999999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-2.8724620000000001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0.44932689999999997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-8.6841539999999995</v>
      </c>
      <c r="H396" cm="1">
        <f t="array" ref="H396">_xll.BDP(A396,$H$1)</f>
        <v>-14.884679999999999</v>
      </c>
      <c r="I396" cm="1">
        <f t="array" ref="I396">_xll.BDP(A396,$I$1)</f>
        <v>-29.922360000000001</v>
      </c>
    </row>
    <row r="397" spans="1:9" x14ac:dyDescent="0.25">
      <c r="A397" t="s">
        <v>155</v>
      </c>
      <c r="B397" t="s">
        <v>1856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-1.187308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9.2823180000000001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-11.390549999999999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-37.534779999999998</v>
      </c>
      <c r="H397" cm="1">
        <f t="array" ref="H397">_xll.BDP(A397,$H$1)</f>
        <v>0.48291790000000001</v>
      </c>
      <c r="I397" cm="1">
        <f t="array" ref="I397">_xll.BDP(A397,$I$1)</f>
        <v>-41.092959999999998</v>
      </c>
    </row>
    <row r="398" spans="1:9" x14ac:dyDescent="0.25">
      <c r="A398" t="s">
        <v>1857</v>
      </c>
      <c r="B398" t="s">
        <v>1858</v>
      </c>
      <c r="C398" t="s">
        <v>263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-4.935987E-2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-3.3596970000000002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3.100266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30.603400000000001</v>
      </c>
      <c r="H398" cm="1">
        <f t="array" ref="H398">_xll.BDP(A398,$H$1)</f>
        <v>8.8541720000000002</v>
      </c>
      <c r="I398" cm="1">
        <f t="array" ref="I398">_xll.BDP(A398,$I$1)</f>
        <v>-10.09882</v>
      </c>
    </row>
    <row r="399" spans="1:9" x14ac:dyDescent="0.25">
      <c r="A399" t="s">
        <v>1859</v>
      </c>
      <c r="B399" t="s">
        <v>1860</v>
      </c>
      <c r="C399" t="s">
        <v>275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-0.50284949999999995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-6.5491190000000001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3.163017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7.3990850000000004</v>
      </c>
      <c r="H399" cm="1">
        <f t="array" ref="H399">_xll.BDP(A399,$H$1)</f>
        <v>-0.71436750000000004</v>
      </c>
      <c r="I399" cm="1">
        <f t="array" ref="I399">_xll.BDP(A399,$I$1)</f>
        <v>-14.94253</v>
      </c>
    </row>
    <row r="400" spans="1:9" x14ac:dyDescent="0.25">
      <c r="A400" t="s">
        <v>1861</v>
      </c>
      <c r="B400" t="s">
        <v>1862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-0.23883450000000001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-2.7473809999999999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-8.8787090000000006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26.101949999999999</v>
      </c>
      <c r="H400" cm="1">
        <f t="array" ref="H400">_xll.BDP(A400,$H$1)</f>
        <v>-6.3561550000000002</v>
      </c>
      <c r="I400" cm="1">
        <f t="array" ref="I400">_xll.BDP(A400,$I$1)</f>
        <v>-11.955590000000001</v>
      </c>
    </row>
    <row r="401" spans="1:9" x14ac:dyDescent="0.25">
      <c r="A401" t="s">
        <v>1863</v>
      </c>
      <c r="B401" t="s">
        <v>3094</v>
      </c>
      <c r="C401" t="s">
        <v>280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-0.79744820000000005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-2.5078369999999999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-6.2782520000000002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19.62659</v>
      </c>
      <c r="H401" cm="1">
        <f t="array" ref="H401">_xll.BDP(A401,$H$1)</f>
        <v>3.6156820000000001</v>
      </c>
      <c r="I401" cm="1">
        <f t="array" ref="I401">_xll.BDP(A401,$I$1)</f>
        <v>-6.7201610000000001</v>
      </c>
    </row>
    <row r="402" spans="1:9" x14ac:dyDescent="0.25">
      <c r="A402" t="s">
        <v>1864</v>
      </c>
      <c r="B402" t="s">
        <v>1865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-0.35688789999999998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-3.9889960000000002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-3.9229180000000001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21.549530000000001</v>
      </c>
      <c r="H402" cm="1">
        <f t="array" ref="H402">_xll.BDP(A402,$H$1)</f>
        <v>-5.8983379999999999</v>
      </c>
      <c r="I402" cm="1">
        <f t="array" ref="I402">_xll.BDP(A402,$I$1)</f>
        <v>-16.372489999999999</v>
      </c>
    </row>
    <row r="403" spans="1:9" x14ac:dyDescent="0.25">
      <c r="A403" t="s">
        <v>1866</v>
      </c>
      <c r="B403" t="s">
        <v>1867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-0.67177679999999995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-2.301558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-3.510786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20.512869999999999</v>
      </c>
      <c r="H403" cm="1">
        <f t="array" ref="H403">_xll.BDP(A403,$H$1)</f>
        <v>-5.0122689999999999</v>
      </c>
      <c r="I403" cm="1">
        <f t="array" ref="I403">_xll.BDP(A403,$I$1)</f>
        <v>-10.09445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-0.23301930000000001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-3.3421799999999999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4.1398149999999996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3.1683870000000001</v>
      </c>
      <c r="H404" cm="1">
        <f t="array" ref="H404">_xll.BDP(A404,$H$1)</f>
        <v>-4.9341970000000002</v>
      </c>
      <c r="I404" cm="1">
        <f t="array" ref="I404">_xll.BDP(A404,$I$1)</f>
        <v>-14.37959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-0.1313452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-5.4488380000000003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0.5629923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-23.026319999999998</v>
      </c>
      <c r="H405" cm="1">
        <f t="array" ref="H405">_xll.BDP(A405,$H$1)</f>
        <v>-10.102539999999999</v>
      </c>
      <c r="I405" cm="1">
        <f t="array" ref="I405">_xll.BDP(A405,$I$1)</f>
        <v>-29.48603</v>
      </c>
    </row>
    <row r="406" spans="1:9" x14ac:dyDescent="0.25">
      <c r="A406" t="s">
        <v>1872</v>
      </c>
      <c r="B406" t="s">
        <v>1873</v>
      </c>
      <c r="C406" t="s">
        <v>259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-0.15385170000000001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-7.2522909999999996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-1.1167549999999999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3.7941470000000002</v>
      </c>
      <c r="H406" cm="1">
        <f t="array" ref="H406">_xll.BDP(A406,$H$1)</f>
        <v>-18.140429999999999</v>
      </c>
      <c r="I406" cm="1">
        <f t="array" ref="I406">_xll.BDP(A406,$I$1)</f>
        <v>-33.767040000000001</v>
      </c>
    </row>
    <row r="407" spans="1:9" x14ac:dyDescent="0.25">
      <c r="A407" t="s">
        <v>1874</v>
      </c>
      <c r="B407" t="s">
        <v>1875</v>
      </c>
      <c r="C407" t="s">
        <v>264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2.0835970000000001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-3.7974860000000001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-0.8067763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-28.637840000000001</v>
      </c>
      <c r="H407" cm="1">
        <f t="array" ref="H407">_xll.BDP(A407,$H$1)</f>
        <v>-16.27825</v>
      </c>
      <c r="I407" cm="1">
        <f t="array" ref="I407">_xll.BDP(A407,$I$1)</f>
        <v>-35.997909999999997</v>
      </c>
    </row>
    <row r="408" spans="1:9" x14ac:dyDescent="0.25">
      <c r="A408" t="s">
        <v>1876</v>
      </c>
      <c r="B408" t="s">
        <v>1877</v>
      </c>
      <c r="C408" t="s">
        <v>286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-0.1581774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-3.0309279999999998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-4.5592800000000002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-5.5843400000000001</v>
      </c>
      <c r="H408" cm="1">
        <f t="array" ref="H408">_xll.BDP(A408,$H$1)</f>
        <v>-10.533950000000001</v>
      </c>
      <c r="I408" cm="1">
        <f t="array" ref="I408">_xll.BDP(A408,$I$1)</f>
        <v>-20.85191</v>
      </c>
    </row>
    <row r="409" spans="1:9" x14ac:dyDescent="0.25">
      <c r="A409" t="s">
        <v>79</v>
      </c>
      <c r="B409" t="s">
        <v>1878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-1.5582389999999999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-3.031466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5.1383400000000004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-7.6081459999999996</v>
      </c>
      <c r="H409" cm="1">
        <f t="array" ref="H409">_xll.BDP(A409,$H$1)</f>
        <v>-12.505179999999999</v>
      </c>
      <c r="I409" cm="1">
        <f t="array" ref="I409">_xll.BDP(A409,$I$1)</f>
        <v>-29.300540000000002</v>
      </c>
    </row>
    <row r="410" spans="1:9" x14ac:dyDescent="0.25">
      <c r="A410" t="s">
        <v>1879</v>
      </c>
      <c r="B410" t="s">
        <v>3084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0.56942159999999997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-2.5243340000000001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4.8836180000000002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27.218810000000001</v>
      </c>
      <c r="H410" cm="1">
        <f t="array" ref="H410">_xll.BDP(A410,$H$1)</f>
        <v>6.8853590000000002</v>
      </c>
      <c r="I410" cm="1">
        <f t="array" ref="I410">_xll.BDP(A410,$I$1)</f>
        <v>-5.7412169999999998</v>
      </c>
    </row>
    <row r="411" spans="1:9" x14ac:dyDescent="0.25">
      <c r="A411" t="s">
        <v>57</v>
      </c>
      <c r="B411" t="s">
        <v>1880</v>
      </c>
      <c r="C411" t="s">
        <v>271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-0.82644629999999997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0.14641290000000001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5.2631579999999998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-22.959900000000001</v>
      </c>
      <c r="H411" cm="1">
        <f t="array" ref="H411">_xll.BDP(A411,$H$1)</f>
        <v>-14.98105</v>
      </c>
      <c r="I411" cm="1">
        <f t="array" ref="I411">_xll.BDP(A411,$I$1)</f>
        <v>-26.621200000000002</v>
      </c>
    </row>
    <row r="412" spans="1:9" x14ac:dyDescent="0.25">
      <c r="A412" t="s">
        <v>69</v>
      </c>
      <c r="B412" t="s">
        <v>1881</v>
      </c>
      <c r="C412" t="s">
        <v>265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-0.2813505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-1.839763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-1.693908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-9.1281890000000008</v>
      </c>
      <c r="H412" cm="1">
        <f t="array" ref="H412">_xll.BDP(A412,$H$1)</f>
        <v>-8.5285879999999992</v>
      </c>
      <c r="I412" cm="1">
        <f t="array" ref="I412">_xll.BDP(A412,$I$1)</f>
        <v>-18.637039999999999</v>
      </c>
    </row>
    <row r="413" spans="1:9" x14ac:dyDescent="0.25">
      <c r="A413" t="s">
        <v>1882</v>
      </c>
      <c r="B413" t="s">
        <v>1883</v>
      </c>
      <c r="C413" t="s">
        <v>259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-0.73742810000000003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-3.5902319999999999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-2.9390749999999999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-8.1142810000000001</v>
      </c>
      <c r="H413" cm="1">
        <f t="array" ref="H413">_xll.BDP(A413,$H$1)</f>
        <v>-12.15316</v>
      </c>
      <c r="I413" cm="1">
        <f t="array" ref="I413">_xll.BDP(A413,$I$1)</f>
        <v>-21.799779999999998</v>
      </c>
    </row>
    <row r="414" spans="1:9" x14ac:dyDescent="0.25">
      <c r="A414" t="s">
        <v>1884</v>
      </c>
      <c r="B414" t="s">
        <v>1885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0.19533010000000001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-1.0255300000000001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2.2326090000000001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0.18617420000000001</v>
      </c>
      <c r="H414" cm="1">
        <f t="array" ref="H414">_xll.BDP(A414,$H$1)</f>
        <v>-7.3988569999999996</v>
      </c>
      <c r="I414" cm="1">
        <f t="array" ref="I414">_xll.BDP(A414,$I$1)</f>
        <v>-16.206389999999999</v>
      </c>
    </row>
    <row r="415" spans="1:9" x14ac:dyDescent="0.25">
      <c r="A415" t="s">
        <v>1886</v>
      </c>
      <c r="B415" t="s">
        <v>1887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-1.067718E-2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-2.5971129999999998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2.3953570000000002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8.1751909999999999</v>
      </c>
      <c r="H415" cm="1">
        <f t="array" ref="H415">_xll.BDP(A415,$H$1)</f>
        <v>-1.0118290000000001</v>
      </c>
      <c r="I415" cm="1">
        <f t="array" ref="I415">_xll.BDP(A415,$I$1)</f>
        <v>-12.22917</v>
      </c>
    </row>
    <row r="416" spans="1:9" x14ac:dyDescent="0.25">
      <c r="A416" t="s">
        <v>1888</v>
      </c>
      <c r="B416" t="s">
        <v>1889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0.31835869999999999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-2.0379969999999998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-0.90845560000000003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7.6689439999999998</v>
      </c>
      <c r="H416" cm="1">
        <f t="array" ref="H416">_xll.BDP(A416,$H$1)</f>
        <v>5.9201189999999997</v>
      </c>
      <c r="I416" cm="1">
        <f t="array" ref="I416">_xll.BDP(A416,$I$1)</f>
        <v>-2.8717950000000001</v>
      </c>
    </row>
    <row r="417" spans="1:9" x14ac:dyDescent="0.25">
      <c r="A417" t="s">
        <v>1890</v>
      </c>
      <c r="B417" t="s">
        <v>1891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-0.15895500000000001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-4.2817860000000003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-2.0532789999999999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-17.091719999999999</v>
      </c>
      <c r="H417" cm="1">
        <f t="array" ref="H417">_xll.BDP(A417,$H$1)</f>
        <v>-18.4497</v>
      </c>
      <c r="I417" cm="1">
        <f t="array" ref="I417">_xll.BDP(A417,$I$1)</f>
        <v>-29.76032</v>
      </c>
    </row>
    <row r="418" spans="1:9" x14ac:dyDescent="0.25">
      <c r="A418" t="s">
        <v>1892</v>
      </c>
      <c r="B418" t="s">
        <v>1893</v>
      </c>
      <c r="C418" t="s">
        <v>265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-0.45811780000000002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-3.423041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-1.6653340000000001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-4.353599</v>
      </c>
      <c r="H418" cm="1">
        <f t="array" ref="H418">_xll.BDP(A418,$H$1)</f>
        <v>-10.20219</v>
      </c>
      <c r="I418" cm="1">
        <f t="array" ref="I418">_xll.BDP(A418,$I$1)</f>
        <v>-18.929020000000001</v>
      </c>
    </row>
    <row r="419" spans="1:9" x14ac:dyDescent="0.25">
      <c r="A419" t="s">
        <v>1894</v>
      </c>
      <c r="B419" t="s">
        <v>1895</v>
      </c>
      <c r="C419" t="s">
        <v>275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0.2863964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-0.83086159999999998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0.46191500000000002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5.4510870000000002</v>
      </c>
      <c r="H419" cm="1">
        <f t="array" ref="H419">_xll.BDP(A419,$H$1)</f>
        <v>-9.9842770000000005</v>
      </c>
      <c r="I419" cm="1">
        <f t="array" ref="I419">_xll.BDP(A419,$I$1)</f>
        <v>-15.41746</v>
      </c>
    </row>
    <row r="420" spans="1:9" x14ac:dyDescent="0.25">
      <c r="A420" t="s">
        <v>2240</v>
      </c>
      <c r="B420" t="s">
        <v>2241</v>
      </c>
      <c r="C420" t="s">
        <v>265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0.23752210000000001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-1.1950499999999999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14.49793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12.613250000000001</v>
      </c>
      <c r="H420" cm="1">
        <f t="array" ref="H420">_xll.BDP(A420,$H$1)</f>
        <v>-9.5484749999999998</v>
      </c>
      <c r="I420" cm="1">
        <f t="array" ref="I420">_xll.BDP(A420,$I$1)</f>
        <v>-27.525449999999999</v>
      </c>
    </row>
    <row r="421" spans="1:9" x14ac:dyDescent="0.25">
      <c r="A421" t="s">
        <v>1896</v>
      </c>
      <c r="B421" t="s">
        <v>1897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0.1204509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0.88512599999999997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6.3573630000000003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40.623959999999997</v>
      </c>
      <c r="H421" cm="1">
        <f t="array" ref="H421">_xll.BDP(A421,$H$1)</f>
        <v>13.67315</v>
      </c>
      <c r="I421" cm="1">
        <f t="array" ref="I421">_xll.BDP(A421,$I$1)</f>
        <v>-0.33075569999999999</v>
      </c>
    </row>
    <row r="422" spans="1:9" x14ac:dyDescent="0.25">
      <c r="A422" t="s">
        <v>203</v>
      </c>
      <c r="B422" t="s">
        <v>1898</v>
      </c>
      <c r="C422" t="s">
        <v>263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9.9368609999999996E-2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-0.14347869999999999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-4.9150689999999999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45.626959999999997</v>
      </c>
      <c r="H422" cm="1">
        <f t="array" ref="H422">_xll.BDP(A422,$H$1)</f>
        <v>4.5343070000000001</v>
      </c>
      <c r="I422" cm="1">
        <f t="array" ref="I422">_xll.BDP(A422,$I$1)</f>
        <v>-11.641590000000001</v>
      </c>
    </row>
    <row r="423" spans="1:9" x14ac:dyDescent="0.25">
      <c r="A423" t="s">
        <v>3</v>
      </c>
      <c r="B423" t="s">
        <v>1899</v>
      </c>
      <c r="C423" t="s">
        <v>264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1.976116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5.7496679999999998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13.92948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6.0660340000000001</v>
      </c>
      <c r="H423" cm="1">
        <f t="array" ref="H423">_xll.BDP(A423,$H$1)</f>
        <v>-13.631779999999999</v>
      </c>
      <c r="I423" cm="1">
        <f t="array" ref="I423">_xll.BDP(A423,$I$1)</f>
        <v>-31.953420000000001</v>
      </c>
    </row>
    <row r="424" spans="1:9" x14ac:dyDescent="0.25">
      <c r="A424" t="s">
        <v>1900</v>
      </c>
      <c r="B424" t="s">
        <v>1901</v>
      </c>
      <c r="C424" t="s">
        <v>275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-0.56383779999999994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-3.2682799999999999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-4.1786469999999998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4.9400940000000002</v>
      </c>
      <c r="H424" cm="1">
        <f t="array" ref="H424">_xll.BDP(A424,$H$1)</f>
        <v>-2.7061709999999999</v>
      </c>
      <c r="I424" cm="1">
        <f t="array" ref="I424">_xll.BDP(A424,$I$1)</f>
        <v>-17.70449</v>
      </c>
    </row>
    <row r="425" spans="1:9" x14ac:dyDescent="0.25">
      <c r="A425" t="s">
        <v>1902</v>
      </c>
      <c r="B425" t="s">
        <v>1903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0.50695860000000004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-1.7919620000000001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-1.318889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10.981870000000001</v>
      </c>
      <c r="H425" cm="1">
        <f t="array" ref="H425">_xll.BDP(A425,$H$1)</f>
        <v>-1.4945740000000001</v>
      </c>
      <c r="I425" cm="1">
        <f t="array" ref="I425">_xll.BDP(A425,$I$1)</f>
        <v>-15.37829</v>
      </c>
    </row>
    <row r="426" spans="1:9" x14ac:dyDescent="0.25">
      <c r="A426" t="s">
        <v>1904</v>
      </c>
      <c r="B426" t="s">
        <v>1905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-2.5436990000000002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-2.3363230000000001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-0.86166569999999998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31.083580000000001</v>
      </c>
      <c r="H426" cm="1">
        <f t="array" ref="H426">_xll.BDP(A426,$H$1)</f>
        <v>2.94326</v>
      </c>
      <c r="I426" cm="1">
        <f t="array" ref="I426">_xll.BDP(A426,$I$1)</f>
        <v>-8.3089739999999992</v>
      </c>
    </row>
    <row r="427" spans="1:9" x14ac:dyDescent="0.25">
      <c r="A427" t="s">
        <v>1906</v>
      </c>
      <c r="B427" t="s">
        <v>1907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-1.1672020000000001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-4.0509919999999999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6.7107749999999999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-22.978490000000001</v>
      </c>
      <c r="H427" cm="1">
        <f t="array" ref="H427">_xll.BDP(A427,$H$1)</f>
        <v>-6.8390709999999997</v>
      </c>
      <c r="I427" cm="1">
        <f t="array" ref="I427">_xll.BDP(A427,$I$1)</f>
        <v>-32.03069</v>
      </c>
    </row>
    <row r="428" spans="1:9" x14ac:dyDescent="0.25">
      <c r="A428" t="s">
        <v>1908</v>
      </c>
      <c r="B428" t="s">
        <v>1909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1.0876129999999999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-9.5675679999999996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-8.127402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-13.627000000000001</v>
      </c>
      <c r="H428" cm="1">
        <f t="array" ref="H428">_xll.BDP(A428,$H$1)</f>
        <v>-14.946070000000001</v>
      </c>
      <c r="I428" cm="1">
        <f t="array" ref="I428">_xll.BDP(A428,$I$1)</f>
        <v>-31.176970000000001</v>
      </c>
    </row>
    <row r="429" spans="1:9" x14ac:dyDescent="0.25">
      <c r="A429" t="s">
        <v>1910</v>
      </c>
      <c r="B429" t="s">
        <v>1911</v>
      </c>
      <c r="C429" t="s">
        <v>265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0.1540832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-7.0266400000000004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-3.291798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73.459530000000001</v>
      </c>
      <c r="H429" cm="1">
        <f t="array" ref="H429">_xll.BDP(A429,$H$1)</f>
        <v>9.9759320000000002</v>
      </c>
      <c r="I429" cm="1">
        <f t="array" ref="I429">_xll.BDP(A429,$I$1)</f>
        <v>-15.910970000000001</v>
      </c>
    </row>
    <row r="430" spans="1:9" x14ac:dyDescent="0.25">
      <c r="A430" t="s">
        <v>1912</v>
      </c>
      <c r="B430" t="s">
        <v>1913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0.65160189999999996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-3.114697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-5.475263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44.33229</v>
      </c>
      <c r="H430" cm="1">
        <f t="array" ref="H430">_xll.BDP(A430,$H$1)</f>
        <v>-5.2283359999999997</v>
      </c>
      <c r="I430" cm="1">
        <f t="array" ref="I430">_xll.BDP(A430,$I$1)</f>
        <v>-18.690909999999999</v>
      </c>
    </row>
    <row r="431" spans="1:9" x14ac:dyDescent="0.25">
      <c r="A431" t="s">
        <v>1914</v>
      </c>
      <c r="B431" t="s">
        <v>1915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0.69872590000000001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-1.0101009999999999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-5.6785370000000004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-9.3067209999999996</v>
      </c>
      <c r="H431" cm="1">
        <f t="array" ref="H431">_xll.BDP(A431,$H$1)</f>
        <v>-14.989179999999999</v>
      </c>
      <c r="I431" cm="1">
        <f t="array" ref="I431">_xll.BDP(A431,$I$1)</f>
        <v>-26.371949999999998</v>
      </c>
    </row>
    <row r="432" spans="1:9" x14ac:dyDescent="0.25">
      <c r="A432" t="s">
        <v>1916</v>
      </c>
      <c r="B432" t="s">
        <v>1917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2.560341E-2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-1.9468730000000001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-3.4258670000000002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-9.7542659999999994</v>
      </c>
      <c r="H432" cm="1">
        <f t="array" ref="H432">_xll.BDP(A432,$H$1)</f>
        <v>-8.5129629999999992</v>
      </c>
      <c r="I432" cm="1">
        <f t="array" ref="I432">_xll.BDP(A432,$I$1)</f>
        <v>-15.54054</v>
      </c>
    </row>
    <row r="433" spans="1:9" x14ac:dyDescent="0.25">
      <c r="A433" t="s">
        <v>1918</v>
      </c>
      <c r="B433" t="s">
        <v>1919</v>
      </c>
      <c r="C433" t="s">
        <v>271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0.1204509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-2.6250650000000002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-0.99950810000000001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26.946149999999999</v>
      </c>
      <c r="H433" cm="1">
        <f t="array" ref="H433">_xll.BDP(A433,$H$1)</f>
        <v>-0.26195059999999998</v>
      </c>
      <c r="I433" cm="1">
        <f t="array" ref="I433">_xll.BDP(A433,$I$1)</f>
        <v>-7.8038670000000003</v>
      </c>
    </row>
    <row r="434" spans="1:9" x14ac:dyDescent="0.25">
      <c r="A434" t="s">
        <v>132</v>
      </c>
      <c r="B434" t="s">
        <v>1920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1.3805799999999999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-4.1757289999999996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5.004766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-33.746229999999997</v>
      </c>
      <c r="H434" cm="1">
        <f t="array" ref="H434">_xll.BDP(A434,$H$1)</f>
        <v>-15.408939999999999</v>
      </c>
      <c r="I434" cm="1">
        <f t="array" ref="I434">_xll.BDP(A434,$I$1)</f>
        <v>-43.419339999999998</v>
      </c>
    </row>
    <row r="435" spans="1:9" x14ac:dyDescent="0.25">
      <c r="A435" t="s">
        <v>1921</v>
      </c>
      <c r="B435" t="s">
        <v>1922</v>
      </c>
      <c r="C435" t="s">
        <v>265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1.2200530000000001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-0.76120049999999995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10.72555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3.2718120000000002</v>
      </c>
      <c r="H435" cm="1">
        <f t="array" ref="H435">_xll.BDP(A435,$H$1)</f>
        <v>-8.1828629999999993</v>
      </c>
      <c r="I435" cm="1">
        <f t="array" ref="I435">_xll.BDP(A435,$I$1)</f>
        <v>-25.054390000000001</v>
      </c>
    </row>
    <row r="436" spans="1:9" x14ac:dyDescent="0.25">
      <c r="A436" t="s">
        <v>27</v>
      </c>
      <c r="B436" t="s">
        <v>1923</v>
      </c>
      <c r="C436" t="s">
        <v>261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-1.0631440000000001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-3.0618690000000002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7.7543860000000002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-41.838999999999999</v>
      </c>
      <c r="H436" cm="1">
        <f t="array" ref="H436">_xll.BDP(A436,$H$1)</f>
        <v>-21.977129999999999</v>
      </c>
      <c r="I436" cm="1">
        <f t="array" ref="I436">_xll.BDP(A436,$I$1)</f>
        <v>-48.298160000000003</v>
      </c>
    </row>
    <row r="437" spans="1:9" x14ac:dyDescent="0.25">
      <c r="A437" t="s">
        <v>146</v>
      </c>
      <c r="B437" t="s">
        <v>1924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1.24427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-2.4605679999999999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0.94678419999999996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52.327159999999999</v>
      </c>
      <c r="H437" cm="1">
        <f t="array" ref="H437">_xll.BDP(A437,$H$1)</f>
        <v>2.6742400000000002</v>
      </c>
      <c r="I437" cm="1">
        <f t="array" ref="I437">_xll.BDP(A437,$I$1)</f>
        <v>-13.276109999999999</v>
      </c>
    </row>
    <row r="438" spans="1:9" x14ac:dyDescent="0.25">
      <c r="A438" t="s">
        <v>1925</v>
      </c>
      <c r="B438" t="s">
        <v>1926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2.9479169999999999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2.113432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-7.3214569999999997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12.123189999999999</v>
      </c>
      <c r="H438" cm="1">
        <f t="array" ref="H438">_xll.BDP(A438,$H$1)</f>
        <v>-14.50413</v>
      </c>
      <c r="I438" cm="1">
        <f t="array" ref="I438">_xll.BDP(A438,$I$1)</f>
        <v>-24.332339999999999</v>
      </c>
    </row>
    <row r="439" spans="1:9" x14ac:dyDescent="0.25">
      <c r="A439" t="s">
        <v>1927</v>
      </c>
      <c r="B439" t="s">
        <v>1928</v>
      </c>
      <c r="C439" t="s">
        <v>271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-8.7753800000000007E-2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1.1161460000000001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6.466075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27.78876</v>
      </c>
      <c r="H439" cm="1">
        <f t="array" ref="H439">_xll.BDP(A439,$H$1)</f>
        <v>7.7784250000000004</v>
      </c>
      <c r="I439" cm="1">
        <f t="array" ref="I439">_xll.BDP(A439,$I$1)</f>
        <v>-4.8938839999999999</v>
      </c>
    </row>
    <row r="440" spans="1:9" x14ac:dyDescent="0.25">
      <c r="A440" t="s">
        <v>1929</v>
      </c>
      <c r="B440" t="s">
        <v>1930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0.91715970000000002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-1.273517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1.4876529999999999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7.2418969999999998</v>
      </c>
      <c r="H440" cm="1">
        <f t="array" ref="H440">_xll.BDP(A440,$H$1)</f>
        <v>6.7542739999999997</v>
      </c>
      <c r="I440" cm="1">
        <f t="array" ref="I440">_xll.BDP(A440,$I$1)</f>
        <v>-4.5183299999999997</v>
      </c>
    </row>
    <row r="441" spans="1:9" x14ac:dyDescent="0.25">
      <c r="A441" t="s">
        <v>1931</v>
      </c>
      <c r="B441" t="s">
        <v>1932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-1.296044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-7.477309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0.69616999999999996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-23.614820000000002</v>
      </c>
      <c r="H441" cm="1">
        <f t="array" ref="H441">_xll.BDP(A441,$H$1)</f>
        <v>-17.043579999999999</v>
      </c>
      <c r="I441" cm="1">
        <f t="array" ref="I441">_xll.BDP(A441,$I$1)</f>
        <v>-32.305630000000001</v>
      </c>
    </row>
    <row r="442" spans="1:9" x14ac:dyDescent="0.25">
      <c r="A442" t="s">
        <v>1933</v>
      </c>
      <c r="B442" t="s">
        <v>2217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0.61962700000000004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-5.4672369999999999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9.2380180000000003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-27.980810000000002</v>
      </c>
      <c r="H442" cm="1">
        <f t="array" ref="H442">_xll.BDP(A442,$H$1)</f>
        <v>-15.62312</v>
      </c>
      <c r="I442" cm="1">
        <f t="array" ref="I442">_xll.BDP(A442,$I$1)</f>
        <v>-38.608159999999998</v>
      </c>
    </row>
    <row r="443" spans="1:9" x14ac:dyDescent="0.25">
      <c r="A443" t="s">
        <v>1934</v>
      </c>
      <c r="B443" t="s">
        <v>1935</v>
      </c>
      <c r="C443" t="s">
        <v>259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0.33964090000000002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-3.992572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-4.9195399999999996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5.280799</v>
      </c>
      <c r="H443" cm="1">
        <f t="array" ref="H443">_xll.BDP(A443,$H$1)</f>
        <v>-2.8725649999999998</v>
      </c>
      <c r="I443" cm="1">
        <f t="array" ref="I443">_xll.BDP(A443,$I$1)</f>
        <v>-12.674860000000001</v>
      </c>
    </row>
    <row r="444" spans="1:9" x14ac:dyDescent="0.25">
      <c r="A444" t="s">
        <v>1936</v>
      </c>
      <c r="B444" t="s">
        <v>1937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-0.88444489999999998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-5.5092990000000004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-4.8706509999999996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-16.7715</v>
      </c>
      <c r="H444" cm="1">
        <f t="array" ref="H444">_xll.BDP(A444,$H$1)</f>
        <v>-9.3599069999999998</v>
      </c>
      <c r="I444" cm="1">
        <f t="array" ref="I444">_xll.BDP(A444,$I$1)</f>
        <v>-20.956060000000001</v>
      </c>
    </row>
    <row r="445" spans="1:9" x14ac:dyDescent="0.25">
      <c r="A445" t="s">
        <v>1938</v>
      </c>
      <c r="B445" t="s">
        <v>1939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0.42575839999999998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-1.9740260000000001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-7.8613280000000003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1.7863910000000001</v>
      </c>
      <c r="H445" cm="1">
        <f t="array" ref="H445">_xll.BDP(A445,$H$1)</f>
        <v>-10.240640000000001</v>
      </c>
      <c r="I445" cm="1">
        <f t="array" ref="I445">_xll.BDP(A445,$I$1)</f>
        <v>-20.78032</v>
      </c>
    </row>
    <row r="446" spans="1:9" x14ac:dyDescent="0.25">
      <c r="A446" t="s">
        <v>1940</v>
      </c>
      <c r="B446" t="s">
        <v>1941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-0.28497410000000001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-0.18153530000000001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2.64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3.1037379999999999</v>
      </c>
      <c r="H446" cm="1">
        <f t="array" ref="H446">_xll.BDP(A446,$H$1)</f>
        <v>7.29765</v>
      </c>
      <c r="I446" cm="1">
        <f t="array" ref="I446">_xll.BDP(A446,$I$1)</f>
        <v>-12.84403</v>
      </c>
    </row>
    <row r="447" spans="1:9" x14ac:dyDescent="0.25">
      <c r="A447" t="s">
        <v>1942</v>
      </c>
      <c r="B447" t="s">
        <v>1943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0.1512859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0.4044489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0.30303029999999997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26.3917</v>
      </c>
      <c r="H447" cm="1">
        <f t="array" ref="H447">_xll.BDP(A447,$H$1)</f>
        <v>4.0943160000000001</v>
      </c>
      <c r="I447" cm="1">
        <f t="array" ref="I447">_xll.BDP(A447,$I$1)</f>
        <v>-8.0979270000000003</v>
      </c>
    </row>
    <row r="448" spans="1:9" x14ac:dyDescent="0.25">
      <c r="A448" t="s">
        <v>1944</v>
      </c>
      <c r="B448" t="s">
        <v>1945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0.64009309999999997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-3.4338359999999999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-2.56338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34.402889999999999</v>
      </c>
      <c r="H448" cm="1">
        <f t="array" ref="H448">_xll.BDP(A448,$H$1)</f>
        <v>-5.8399780000000003</v>
      </c>
      <c r="I448" cm="1">
        <f t="array" ref="I448">_xll.BDP(A448,$I$1)</f>
        <v>-18.476690000000001</v>
      </c>
    </row>
    <row r="449" spans="1:9" x14ac:dyDescent="0.25">
      <c r="A449" t="s">
        <v>1946</v>
      </c>
      <c r="B449" t="s">
        <v>1947</v>
      </c>
      <c r="C449" t="s">
        <v>264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0.68181630000000004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-1.82229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9.8648550000000004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55.389749999999999</v>
      </c>
      <c r="H449" cm="1">
        <f t="array" ref="H449">_xll.BDP(A449,$H$1)</f>
        <v>16.44463</v>
      </c>
      <c r="I449" cm="1">
        <f t="array" ref="I449">_xll.BDP(A449,$I$1)</f>
        <v>-4.5248869999999997</v>
      </c>
    </row>
    <row r="450" spans="1:9" x14ac:dyDescent="0.25">
      <c r="A450" t="s">
        <v>1948</v>
      </c>
      <c r="B450" t="s">
        <v>1949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0.16420360000000001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-3.1746029999999998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-5.9609459999999999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3.3534199999999998</v>
      </c>
      <c r="H450" cm="1">
        <f t="array" ref="H450">_xll.BDP(A450,$H$1)</f>
        <v>-8.1340389999999996</v>
      </c>
      <c r="I450" cm="1">
        <f t="array" ref="I450">_xll.BDP(A450,$I$1)</f>
        <v>-20.20589</v>
      </c>
    </row>
    <row r="451" spans="1:9" x14ac:dyDescent="0.25">
      <c r="A451" t="s">
        <v>3008</v>
      </c>
      <c r="B451" t="s">
        <v>3009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-1.639527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-1.8144260000000001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-0.91740520000000003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57.754759999999997</v>
      </c>
      <c r="H451" cm="1">
        <f t="array" ref="H451">_xll.BDP(A451,$H$1)</f>
        <v>3.979203</v>
      </c>
      <c r="I451" cm="1">
        <f t="array" ref="I451">_xll.BDP(A451,$I$1)</f>
        <v>-10.9589</v>
      </c>
    </row>
    <row r="452" spans="1:9" x14ac:dyDescent="0.25">
      <c r="A452" t="s">
        <v>1950</v>
      </c>
      <c r="B452" t="s">
        <v>1951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-0.22978109999999999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0.71536339999999998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7.8953139999999999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27.914750000000002</v>
      </c>
      <c r="H452" cm="1">
        <f t="array" ref="H452">_xll.BDP(A452,$H$1)</f>
        <v>12.80707</v>
      </c>
      <c r="I452" cm="1">
        <f t="array" ref="I452">_xll.BDP(A452,$I$1)</f>
        <v>-3.2677010000000002</v>
      </c>
    </row>
    <row r="453" spans="1:9" x14ac:dyDescent="0.25">
      <c r="A453" t="s">
        <v>1952</v>
      </c>
      <c r="B453" t="s">
        <v>1953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-0.15235470000000001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-1.9059360000000001E-2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0.89436329999999997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16.845790000000001</v>
      </c>
      <c r="H453" cm="1">
        <f t="array" ref="H453">_xll.BDP(A453,$H$1)</f>
        <v>3.1523970000000001</v>
      </c>
      <c r="I453" cm="1">
        <f t="array" ref="I453">_xll.BDP(A453,$I$1)</f>
        <v>-4.4862500000000001</v>
      </c>
    </row>
    <row r="454" spans="1:9" x14ac:dyDescent="0.25">
      <c r="A454" t="s">
        <v>1954</v>
      </c>
      <c r="B454" t="s">
        <v>1955</v>
      </c>
      <c r="C454" t="s">
        <v>261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0.77570170000000005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1.581377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24.08053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16.803419999999999</v>
      </c>
      <c r="H454" cm="1">
        <f t="array" ref="H454">_xll.BDP(A454,$H$1)</f>
        <v>8.4949949999999994</v>
      </c>
      <c r="I454" cm="1">
        <f t="array" ref="I454">_xll.BDP(A454,$I$1)</f>
        <v>-7.5491580000000003</v>
      </c>
    </row>
    <row r="455" spans="1:9" x14ac:dyDescent="0.25">
      <c r="A455" t="s">
        <v>42</v>
      </c>
      <c r="B455" t="s">
        <v>1956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-5.0175610000000002E-2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-8.0332410000000003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-2.6392959999999999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-58.032040000000002</v>
      </c>
      <c r="H455" cm="1">
        <f t="array" ref="H455">_xll.BDP(A455,$H$1)</f>
        <v>-32.400190000000002</v>
      </c>
      <c r="I455" cm="1">
        <f t="array" ref="I455">_xll.BDP(A455,$I$1)</f>
        <v>-61.41046</v>
      </c>
    </row>
    <row r="456" spans="1:9" x14ac:dyDescent="0.25">
      <c r="A456" t="s">
        <v>1957</v>
      </c>
      <c r="B456" t="s">
        <v>1958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-1.106708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-2.6408299999999998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0.9887572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27.24944</v>
      </c>
      <c r="H456" cm="1">
        <f t="array" ref="H456">_xll.BDP(A456,$H$1)</f>
        <v>18.46227</v>
      </c>
      <c r="I456" cm="1">
        <f t="array" ref="I456">_xll.BDP(A456,$I$1)</f>
        <v>-5.1167249999999997</v>
      </c>
    </row>
    <row r="457" spans="1:9" x14ac:dyDescent="0.25">
      <c r="A457" t="s">
        <v>1959</v>
      </c>
      <c r="B457" t="s">
        <v>1960</v>
      </c>
      <c r="C457" t="s">
        <v>271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-1.834862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-3.0900370000000001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2.7683620000000002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-18.44783</v>
      </c>
      <c r="H457" cm="1">
        <f t="array" ref="H457">_xll.BDP(A457,$H$1)</f>
        <v>-0.80068090000000003</v>
      </c>
      <c r="I457" cm="1">
        <f t="array" ref="I457">_xll.BDP(A457,$I$1)</f>
        <v>-22.446349999999999</v>
      </c>
    </row>
    <row r="458" spans="1:9" x14ac:dyDescent="0.25">
      <c r="A458" t="s">
        <v>1961</v>
      </c>
      <c r="B458" t="s">
        <v>1962</v>
      </c>
      <c r="C458" t="s">
        <v>263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0.1204819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2.8465349999999998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10.01765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-1.5077560000000001</v>
      </c>
      <c r="H458" cm="1">
        <f t="array" ref="H458">_xll.BDP(A458,$H$1)</f>
        <v>-3.2485629999999999</v>
      </c>
      <c r="I458" cm="1">
        <f t="array" ref="I458">_xll.BDP(A458,$I$1)</f>
        <v>-16.751439999999999</v>
      </c>
    </row>
    <row r="459" spans="1:9" x14ac:dyDescent="0.25">
      <c r="A459" t="s">
        <v>1963</v>
      </c>
      <c r="B459" t="s">
        <v>1964</v>
      </c>
      <c r="C459" t="s">
        <v>259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-0.32980619999999999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-11.24015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-11.071440000000001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-39.096870000000003</v>
      </c>
      <c r="H459" cm="1">
        <f t="array" ref="H459">_xll.BDP(A459,$H$1)</f>
        <v>-21.82619</v>
      </c>
      <c r="I459" cm="1">
        <f t="array" ref="I459">_xll.BDP(A459,$I$1)</f>
        <v>-48.062469999999998</v>
      </c>
    </row>
    <row r="460" spans="1:9" x14ac:dyDescent="0.25">
      <c r="A460" t="s">
        <v>1965</v>
      </c>
      <c r="B460" t="s">
        <v>1966</v>
      </c>
      <c r="C460" t="s">
        <v>265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-1.568627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-5.4257720000000003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-0.47581289999999998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58.192270000000001</v>
      </c>
      <c r="H460" cm="1">
        <f t="array" ref="H460">_xll.BDP(A460,$H$1)</f>
        <v>6.1294040000000001</v>
      </c>
      <c r="I460" cm="1">
        <f t="array" ref="I460">_xll.BDP(A460,$I$1)</f>
        <v>-10.495620000000001</v>
      </c>
    </row>
    <row r="461" spans="1:9" x14ac:dyDescent="0.25">
      <c r="A461" t="s">
        <v>3138</v>
      </c>
      <c r="B461" t="s">
        <v>3139</v>
      </c>
      <c r="C461" t="e">
        <v>#N/A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10.01153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2.9596309999999999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2.9596309999999999</v>
      </c>
      <c r="G461" t="str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#N/A N/A</v>
      </c>
      <c r="H461" t="str" cm="1">
        <f t="array" ref="H461">_xll.BDP(A461,$H$1)</f>
        <v>#N/A N/A</v>
      </c>
      <c r="I461" cm="1">
        <f t="array" ref="I461">_xll.BDP(A461,$I$1)</f>
        <v>-24.641549999999999</v>
      </c>
    </row>
    <row r="462" spans="1:9" x14ac:dyDescent="0.25">
      <c r="A462" t="s">
        <v>1967</v>
      </c>
      <c r="B462" t="s">
        <v>1968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-1.679044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-8.2001810000000006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-3.1948080000000001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-14.444369999999999</v>
      </c>
      <c r="H462" cm="1">
        <f t="array" ref="H462">_xll.BDP(A462,$H$1)</f>
        <v>-11.011290000000001</v>
      </c>
      <c r="I462" cm="1">
        <f t="array" ref="I462">_xll.BDP(A462,$I$1)</f>
        <v>-20.333970000000001</v>
      </c>
    </row>
    <row r="463" spans="1:9" x14ac:dyDescent="0.25">
      <c r="A463" t="s">
        <v>7</v>
      </c>
      <c r="B463" t="s">
        <v>1969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-6.235052E-2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-0.64708759999999999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7.0563900000000004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-12.843360000000001</v>
      </c>
      <c r="H463" cm="1">
        <f t="array" ref="H463">_xll.BDP(A463,$H$1)</f>
        <v>-7.1018230000000004</v>
      </c>
      <c r="I463" cm="1">
        <f t="array" ref="I463">_xll.BDP(A463,$I$1)</f>
        <v>-24.305569999999999</v>
      </c>
    </row>
    <row r="464" spans="1:9" x14ac:dyDescent="0.25">
      <c r="A464" t="s">
        <v>1970</v>
      </c>
      <c r="B464" t="s">
        <v>1971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-1.0656749999999999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-2.0848659999999999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4.8181700000000003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48.315849999999998</v>
      </c>
      <c r="H464" cm="1">
        <f t="array" ref="H464">_xll.BDP(A464,$H$1)</f>
        <v>16.418220000000002</v>
      </c>
      <c r="I464" cm="1">
        <f t="array" ref="I464">_xll.BDP(A464,$I$1)</f>
        <v>-4.0748749999999996</v>
      </c>
    </row>
    <row r="465" spans="1:9" x14ac:dyDescent="0.25">
      <c r="A465" t="s">
        <v>21</v>
      </c>
      <c r="B465" t="s">
        <v>1972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-0.81834280000000004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-3.0290360000000001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4.9252729999999998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11.26878</v>
      </c>
      <c r="H465" cm="1">
        <f t="array" ref="H465">_xll.BDP(A465,$H$1)</f>
        <v>-5.9149669999999999</v>
      </c>
      <c r="I465" cm="1">
        <f t="array" ref="I465">_xll.BDP(A465,$I$1)</f>
        <v>-17.30809</v>
      </c>
    </row>
    <row r="466" spans="1:9" x14ac:dyDescent="0.25">
      <c r="A466" t="s">
        <v>1973</v>
      </c>
      <c r="B466" t="s">
        <v>1974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0.1488449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6.1211159999999998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11.135260000000001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-16.132069999999999</v>
      </c>
      <c r="H466" cm="1">
        <f t="array" ref="H466">_xll.BDP(A466,$H$1)</f>
        <v>4.8682569999999998</v>
      </c>
      <c r="I466" cm="1">
        <f t="array" ref="I466">_xll.BDP(A466,$I$1)</f>
        <v>-29.02542</v>
      </c>
    </row>
    <row r="467" spans="1:9" x14ac:dyDescent="0.25">
      <c r="A467" t="s">
        <v>1975</v>
      </c>
      <c r="B467" t="s">
        <v>1976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0.63867269999999998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0.1349021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6.0609260000000003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40.770029999999998</v>
      </c>
      <c r="H467" cm="1">
        <f t="array" ref="H467">_xll.BDP(A467,$H$1)</f>
        <v>11.685499999999999</v>
      </c>
      <c r="I467" cm="1">
        <f t="array" ref="I467">_xll.BDP(A467,$I$1)</f>
        <v>-3.2663319999999998</v>
      </c>
    </row>
    <row r="468" spans="1:9" x14ac:dyDescent="0.25">
      <c r="A468" t="s">
        <v>1977</v>
      </c>
      <c r="B468" t="s">
        <v>1978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-0.12549679999999999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-2.690035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-2.4116080000000002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9.9530010000000004</v>
      </c>
      <c r="H468" cm="1">
        <f t="array" ref="H468">_xll.BDP(A468,$H$1)</f>
        <v>-1.165535</v>
      </c>
      <c r="I468" cm="1">
        <f t="array" ref="I468">_xll.BDP(A468,$I$1)</f>
        <v>-13.91018</v>
      </c>
    </row>
    <row r="469" spans="1:9" x14ac:dyDescent="0.25">
      <c r="A469" t="s">
        <v>1979</v>
      </c>
      <c r="B469" t="s">
        <v>1980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1.913319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-0.33884150000000002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2.094376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1.4318820000000001</v>
      </c>
      <c r="H469" cm="1">
        <f t="array" ref="H469">_xll.BDP(A469,$H$1)</f>
        <v>-12.145429999999999</v>
      </c>
      <c r="I469" cm="1">
        <f t="array" ref="I469">_xll.BDP(A469,$I$1)</f>
        <v>-23.87677</v>
      </c>
    </row>
    <row r="470" spans="1:9" x14ac:dyDescent="0.25">
      <c r="A470" t="s">
        <v>1981</v>
      </c>
      <c r="B470" t="s">
        <v>1982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0.4758481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-3.1594530000000001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-3.3200229999999999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-8.4529820000000004</v>
      </c>
      <c r="H470" cm="1">
        <f t="array" ref="H470">_xll.BDP(A470,$H$1)</f>
        <v>-12.92529</v>
      </c>
      <c r="I470" cm="1">
        <f t="array" ref="I470">_xll.BDP(A470,$I$1)</f>
        <v>-23.338609999999999</v>
      </c>
    </row>
    <row r="471" spans="1:9" x14ac:dyDescent="0.25">
      <c r="A471" t="s">
        <v>16</v>
      </c>
      <c r="B471" t="s">
        <v>1983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-0.84234810000000004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-1.6465050000000001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0.19040399999999999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16.00056</v>
      </c>
      <c r="H471" cm="1">
        <f t="array" ref="H471">_xll.BDP(A471,$H$1)</f>
        <v>-4.2632199999999996</v>
      </c>
      <c r="I471" cm="1">
        <f t="array" ref="I471">_xll.BDP(A471,$I$1)</f>
        <v>-20.98901</v>
      </c>
    </row>
    <row r="472" spans="1:9" x14ac:dyDescent="0.25">
      <c r="A472" t="s">
        <v>37</v>
      </c>
      <c r="B472" t="s">
        <v>1984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0.2018847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-2.4097200000000001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9.2222799999999996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11.644130000000001</v>
      </c>
      <c r="H472" cm="1">
        <f t="array" ref="H472">_xll.BDP(A472,$H$1)</f>
        <v>-12.349170000000001</v>
      </c>
      <c r="I472" cm="1">
        <f t="array" ref="I472">_xll.BDP(A472,$I$1)</f>
        <v>-26.093689999999999</v>
      </c>
    </row>
    <row r="473" spans="1:9" x14ac:dyDescent="0.25">
      <c r="A473" t="s">
        <v>1985</v>
      </c>
      <c r="B473" t="s">
        <v>1986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-1.8412710000000001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-3.045086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-7.8185469999999997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-12.171329999999999</v>
      </c>
      <c r="H473" cm="1">
        <f t="array" ref="H473">_xll.BDP(A473,$H$1)</f>
        <v>-17.704609999999999</v>
      </c>
      <c r="I473" cm="1">
        <f t="array" ref="I473">_xll.BDP(A473,$I$1)</f>
        <v>-30.33943</v>
      </c>
    </row>
    <row r="474" spans="1:9" x14ac:dyDescent="0.25">
      <c r="A474" t="s">
        <v>173</v>
      </c>
      <c r="B474" t="s">
        <v>1987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-0.29301369999999999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-0.42223179999999999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2.2668720000000002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-1.9674510000000001</v>
      </c>
      <c r="H474" cm="1">
        <f t="array" ref="H474">_xll.BDP(A474,$H$1)</f>
        <v>6.5459560000000003</v>
      </c>
      <c r="I474" cm="1">
        <f t="array" ref="I474">_xll.BDP(A474,$I$1)</f>
        <v>-18.178730000000002</v>
      </c>
    </row>
    <row r="475" spans="1:9" x14ac:dyDescent="0.25">
      <c r="A475" t="s">
        <v>1988</v>
      </c>
      <c r="B475" t="s">
        <v>1989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1.1199319999999999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1.521002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10.37185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105.86539999999999</v>
      </c>
      <c r="H475" cm="1">
        <f t="array" ref="H475">_xll.BDP(A475,$H$1)</f>
        <v>19.54787</v>
      </c>
      <c r="I475" cm="1">
        <f t="array" ref="I475">_xll.BDP(A475,$I$1)</f>
        <v>-4.2347390000000003</v>
      </c>
    </row>
    <row r="476" spans="1:9" x14ac:dyDescent="0.25">
      <c r="A476" t="s">
        <v>1990</v>
      </c>
      <c r="B476" t="s">
        <v>1991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0.82059400000000005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-0.34748240000000002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1.491242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-8.4209720000000008</v>
      </c>
      <c r="H476" cm="1">
        <f t="array" ref="H476">_xll.BDP(A476,$H$1)</f>
        <v>-11.136900000000001</v>
      </c>
      <c r="I476" cm="1">
        <f t="array" ref="I476">_xll.BDP(A476,$I$1)</f>
        <v>-22.950369999999999</v>
      </c>
    </row>
    <row r="477" spans="1:9" x14ac:dyDescent="0.25">
      <c r="A477" t="s">
        <v>2242</v>
      </c>
      <c r="B477" t="s">
        <v>2243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0.14520130000000001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-3.623821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-1.6328260000000001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28.78736</v>
      </c>
      <c r="H477" cm="1">
        <f t="array" ref="H477">_xll.BDP(A477,$H$1)</f>
        <v>0.9769525</v>
      </c>
      <c r="I477" cm="1">
        <f t="array" ref="I477">_xll.BDP(A477,$I$1)</f>
        <v>-10.2692</v>
      </c>
    </row>
    <row r="478" spans="1:9" x14ac:dyDescent="0.25">
      <c r="A478" t="s">
        <v>1992</v>
      </c>
      <c r="B478" t="s">
        <v>1993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-0.72129259999999995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-7.1004319999999996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-6.2908499999999998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-37.99539</v>
      </c>
      <c r="H478" cm="1">
        <f t="array" ref="H478">_xll.BDP(A478,$H$1)</f>
        <v>-26.512589999999999</v>
      </c>
      <c r="I478" cm="1">
        <f t="array" ref="I478">_xll.BDP(A478,$I$1)</f>
        <v>-41.90231</v>
      </c>
    </row>
    <row r="479" spans="1:9" x14ac:dyDescent="0.25">
      <c r="A479" t="s">
        <v>1994</v>
      </c>
      <c r="B479" t="s">
        <v>1995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1.5945480000000001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-1.5650059999999999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2.2093020000000001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15.12959</v>
      </c>
      <c r="H479" cm="1">
        <f t="array" ref="H479">_xll.BDP(A479,$H$1)</f>
        <v>0.91387620000000003</v>
      </c>
      <c r="I479" cm="1">
        <f t="array" ref="I479">_xll.BDP(A479,$I$1)</f>
        <v>-6.3492069999999998</v>
      </c>
    </row>
    <row r="480" spans="1:9" x14ac:dyDescent="0.25">
      <c r="A480" t="s">
        <v>1996</v>
      </c>
      <c r="B480" t="s">
        <v>1997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0.27874569999999999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-5.3289479999999996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-3.227976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9.0564599999999995</v>
      </c>
      <c r="H480" cm="1">
        <f t="array" ref="H480">_xll.BDP(A480,$H$1)</f>
        <v>-2.3938869999999999</v>
      </c>
      <c r="I480" cm="1">
        <f t="array" ref="I480">_xll.BDP(A480,$I$1)</f>
        <v>-18.760860000000001</v>
      </c>
    </row>
    <row r="481" spans="1:9" x14ac:dyDescent="0.25">
      <c r="A481" t="s">
        <v>1998</v>
      </c>
      <c r="B481" t="s">
        <v>1999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0.13422819999999999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-2.2280470000000001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5.3672319999999996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34.750309999999999</v>
      </c>
      <c r="H481" cm="1">
        <f t="array" ref="H481">_xll.BDP(A481,$H$1)</f>
        <v>4.7061120000000001</v>
      </c>
      <c r="I481" cm="1">
        <f t="array" ref="I481">_xll.BDP(A481,$I$1)</f>
        <v>-3.9610370000000001</v>
      </c>
    </row>
    <row r="482" spans="1:9" x14ac:dyDescent="0.25">
      <c r="A482" t="s">
        <v>144</v>
      </c>
      <c r="B482" t="s">
        <v>2000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4.6047859999999998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9.1975770000000008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16.26033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23.307580000000002</v>
      </c>
      <c r="H482" cm="1">
        <f t="array" ref="H482">_xll.BDP(A482,$H$1)</f>
        <v>-5.7084859999999997</v>
      </c>
      <c r="I482" cm="1">
        <f t="array" ref="I482">_xll.BDP(A482,$I$1)</f>
        <v>-25.34759</v>
      </c>
    </row>
    <row r="483" spans="1:9" x14ac:dyDescent="0.25">
      <c r="A483" t="s">
        <v>2001</v>
      </c>
      <c r="B483" t="s">
        <v>2002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0.88570280000000001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-4.3464679999999998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0.97193419999999997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5.1807290000000004</v>
      </c>
      <c r="H483" cm="1">
        <f t="array" ref="H483">_xll.BDP(A483,$H$1)</f>
        <v>-4.6419370000000004</v>
      </c>
      <c r="I483" cm="1">
        <f t="array" ref="I483">_xll.BDP(A483,$I$1)</f>
        <v>-13.66391</v>
      </c>
    </row>
    <row r="484" spans="1:9" x14ac:dyDescent="0.25">
      <c r="A484" t="s">
        <v>2003</v>
      </c>
      <c r="B484" t="s">
        <v>2004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1.0193129999999999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-2.3086899999999999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12.552300000000001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-21.167929999999998</v>
      </c>
      <c r="H484" cm="1">
        <f t="array" ref="H484">_xll.BDP(A484,$H$1)</f>
        <v>-2.5091019999999999</v>
      </c>
      <c r="I484" cm="1">
        <f t="array" ref="I484">_xll.BDP(A484,$I$1)</f>
        <v>-33.345190000000002</v>
      </c>
    </row>
    <row r="485" spans="1:9" x14ac:dyDescent="0.25">
      <c r="A485" t="s">
        <v>2005</v>
      </c>
      <c r="B485" t="s">
        <v>2006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0.8795075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-1.7137960000000001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1.057269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13.148160000000001</v>
      </c>
      <c r="H485" cm="1">
        <f t="array" ref="H485">_xll.BDP(A485,$H$1)</f>
        <v>-15.693440000000001</v>
      </c>
      <c r="I485" cm="1">
        <f t="array" ref="I485">_xll.BDP(A485,$I$1)</f>
        <v>-31.94258</v>
      </c>
    </row>
    <row r="486" spans="1:9" x14ac:dyDescent="0.25">
      <c r="A486" t="s">
        <v>2007</v>
      </c>
      <c r="B486" t="s">
        <v>2008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1.162258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-0.74361529999999998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3.7188720000000002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35.610900000000001</v>
      </c>
      <c r="H486" cm="1">
        <f t="array" ref="H486">_xll.BDP(A486,$H$1)</f>
        <v>3.5737549999999998</v>
      </c>
      <c r="I486" cm="1">
        <f t="array" ref="I486">_xll.BDP(A486,$I$1)</f>
        <v>-8.9443990000000007</v>
      </c>
    </row>
    <row r="487" spans="1:9" x14ac:dyDescent="0.25">
      <c r="A487" t="s">
        <v>2009</v>
      </c>
      <c r="B487" t="s">
        <v>2010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0.71485299999999996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7.89266E-2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12.71111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32.045119999999997</v>
      </c>
      <c r="H487" cm="1">
        <f t="array" ref="H487">_xll.BDP(A487,$H$1)</f>
        <v>15.88912</v>
      </c>
      <c r="I487" cm="1">
        <f t="array" ref="I487">_xll.BDP(A487,$I$1)</f>
        <v>-4.3378969999999999</v>
      </c>
    </row>
    <row r="488" spans="1:9" x14ac:dyDescent="0.25">
      <c r="A488" t="s">
        <v>2011</v>
      </c>
      <c r="B488" t="s">
        <v>2012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-0.35695739999999998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-4.2449649999999997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7.8781689999999998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14.37129</v>
      </c>
      <c r="H488" cm="1">
        <f t="array" ref="H488">_xll.BDP(A488,$H$1)</f>
        <v>5.7819120000000002</v>
      </c>
      <c r="I488" cm="1">
        <f t="array" ref="I488">_xll.BDP(A488,$I$1)</f>
        <v>-5.6094119999999998</v>
      </c>
    </row>
    <row r="489" spans="1:9" x14ac:dyDescent="0.25">
      <c r="A489" t="s">
        <v>2013</v>
      </c>
      <c r="B489" t="s">
        <v>2014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2.5811870000000001E-2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-4.1906179999999997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2.465087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30.019539999999999</v>
      </c>
      <c r="H489" cm="1">
        <f t="array" ref="H489">_xll.BDP(A489,$H$1)</f>
        <v>4.6209769999999999</v>
      </c>
      <c r="I489" cm="1">
        <f t="array" ref="I489">_xll.BDP(A489,$I$1)</f>
        <v>-4.9141430000000001</v>
      </c>
    </row>
    <row r="490" spans="1:9" x14ac:dyDescent="0.25">
      <c r="A490" t="s">
        <v>2015</v>
      </c>
      <c r="B490" t="s">
        <v>2016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1.768435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5.1361600000000003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13.80597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77.583690000000004</v>
      </c>
      <c r="H490" cm="1">
        <f t="array" ref="H490">_xll.BDP(A490,$H$1)</f>
        <v>34.883279999999999</v>
      </c>
      <c r="I490" cm="1">
        <f t="array" ref="I490">_xll.BDP(A490,$I$1)</f>
        <v>-2.4796100000000001</v>
      </c>
    </row>
    <row r="491" spans="1:9" x14ac:dyDescent="0.25">
      <c r="A491" t="s">
        <v>2017</v>
      </c>
      <c r="B491" t="s">
        <v>2018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-7.7415559999999994E-2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-3.1657890000000002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5.1672479999999998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-2.5556739999999998</v>
      </c>
      <c r="H491" cm="1">
        <f t="array" ref="H491">_xll.BDP(A491,$H$1)</f>
        <v>-3.0361410000000002</v>
      </c>
      <c r="I491" cm="1">
        <f t="array" ref="I491">_xll.BDP(A491,$I$1)</f>
        <v>-20.812180000000001</v>
      </c>
    </row>
    <row r="492" spans="1:9" x14ac:dyDescent="0.25">
      <c r="A492" t="s">
        <v>2019</v>
      </c>
      <c r="B492" t="s">
        <v>2020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0.60450320000000002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-2.2401270000000002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-1.387556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-17.89433</v>
      </c>
      <c r="H492" cm="1">
        <f t="array" ref="H492">_xll.BDP(A492,$H$1)</f>
        <v>-11.219150000000001</v>
      </c>
      <c r="I492" cm="1">
        <f t="array" ref="I492">_xll.BDP(A492,$I$1)</f>
        <v>-21.649139999999999</v>
      </c>
    </row>
    <row r="493" spans="1:9" x14ac:dyDescent="0.25">
      <c r="A493" t="s">
        <v>2021</v>
      </c>
      <c r="B493" t="s">
        <v>2022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0.96063019999999999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0.34949720000000001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3.710693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44.884889999999999</v>
      </c>
      <c r="H493" cm="1">
        <f t="array" ref="H493">_xll.BDP(A493,$H$1)</f>
        <v>25.234549999999999</v>
      </c>
      <c r="I493" cm="1">
        <f t="array" ref="I493">_xll.BDP(A493,$I$1)</f>
        <v>-2.5341089999999999</v>
      </c>
    </row>
    <row r="494" spans="1:9" x14ac:dyDescent="0.25">
      <c r="A494" t="s">
        <v>2023</v>
      </c>
      <c r="B494" t="s">
        <v>2024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-0.76515599999999995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-10.509550000000001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-8.2199240000000007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-28.399319999999999</v>
      </c>
      <c r="H494" cm="1">
        <f t="array" ref="H494">_xll.BDP(A494,$H$1)</f>
        <v>-15.17558</v>
      </c>
      <c r="I494" cm="1">
        <f t="array" ref="I494">_xll.BDP(A494,$I$1)</f>
        <v>-32.92</v>
      </c>
    </row>
    <row r="495" spans="1:9" x14ac:dyDescent="0.25">
      <c r="A495" t="s">
        <v>2025</v>
      </c>
      <c r="B495" t="s">
        <v>2026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3.3389540000000002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0.26178010000000002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11.01449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-59.691890000000001</v>
      </c>
      <c r="H495" cm="1">
        <f t="array" ref="H495">_xll.BDP(A495,$H$1)</f>
        <v>-22.70675</v>
      </c>
      <c r="I495" cm="1">
        <f t="array" ref="I495">_xll.BDP(A495,$I$1)</f>
        <v>-62.762149999999998</v>
      </c>
    </row>
    <row r="496" spans="1:9" x14ac:dyDescent="0.25">
      <c r="A496" t="s">
        <v>2027</v>
      </c>
      <c r="B496" t="s">
        <v>2028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-1.460385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-3.406536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4.3504100000000001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5.4150970000000003</v>
      </c>
      <c r="H496" cm="1">
        <f t="array" ref="H496">_xll.BDP(A496,$H$1)</f>
        <v>-0.42085909999999999</v>
      </c>
      <c r="I496" cm="1">
        <f t="array" ref="I496">_xll.BDP(A496,$I$1)</f>
        <v>-12.89518</v>
      </c>
    </row>
    <row r="497" spans="1:9" x14ac:dyDescent="0.25">
      <c r="A497" t="s">
        <v>2029</v>
      </c>
      <c r="B497" t="s">
        <v>2030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-0.52334389999999997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-7.0996790000000001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-1.540349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-22.017489999999999</v>
      </c>
      <c r="H497" cm="1">
        <f t="array" ref="H497">_xll.BDP(A497,$H$1)</f>
        <v>-11.79842</v>
      </c>
      <c r="I497" cm="1">
        <f t="array" ref="I497">_xll.BDP(A497,$I$1)</f>
        <v>-28.54701</v>
      </c>
    </row>
    <row r="498" spans="1:9" x14ac:dyDescent="0.25">
      <c r="A498" t="s">
        <v>2031</v>
      </c>
      <c r="B498" t="s">
        <v>2032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2.560341E-2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-3.3005080000000002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1.006475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-6.6644110000000003</v>
      </c>
      <c r="H498" cm="1">
        <f t="array" ref="H498">_xll.BDP(A498,$H$1)</f>
        <v>-8.2921289999999992</v>
      </c>
      <c r="I498" cm="1">
        <f t="array" ref="I498">_xll.BDP(A498,$I$1)</f>
        <v>-18.681760000000001</v>
      </c>
    </row>
    <row r="499" spans="1:9" x14ac:dyDescent="0.25">
      <c r="A499" t="s">
        <v>2033</v>
      </c>
      <c r="B499" t="s">
        <v>2034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2.3735409999999999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3.8279399999999999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18.995930000000001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-1.9621459999999999</v>
      </c>
      <c r="H499" cm="1">
        <f t="array" ref="H499">_xll.BDP(A499,$H$1)</f>
        <v>-1.0278210000000001</v>
      </c>
      <c r="I499" cm="1">
        <f t="array" ref="I499">_xll.BDP(A499,$I$1)</f>
        <v>-30.617819999999998</v>
      </c>
    </row>
    <row r="500" spans="1:9" x14ac:dyDescent="0.25">
      <c r="A500" t="s">
        <v>2035</v>
      </c>
      <c r="B500" t="s">
        <v>2036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-0.17506920000000001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-2.1294249999999999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-1.5273509999999999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32.798250000000003</v>
      </c>
      <c r="H500" cm="1">
        <f t="array" ref="H500">_xll.BDP(A500,$H$1)</f>
        <v>7.3411770000000001</v>
      </c>
      <c r="I500" cm="1">
        <f t="array" ref="I500">_xll.BDP(A500,$I$1)</f>
        <v>-6.9875769999999999</v>
      </c>
    </row>
    <row r="501" spans="1:9" x14ac:dyDescent="0.25">
      <c r="A501" t="s">
        <v>2037</v>
      </c>
      <c r="B501" t="s">
        <v>2038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2.560341E-2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-2.5333420000000002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10.59229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13.48658</v>
      </c>
      <c r="H501" cm="1">
        <f t="array" ref="H501">_xll.BDP(A501,$H$1)</f>
        <v>-1.618039</v>
      </c>
      <c r="I501" cm="1">
        <f t="array" ref="I501">_xll.BDP(A501,$I$1)</f>
        <v>-11.87299</v>
      </c>
    </row>
    <row r="502" spans="1:9" x14ac:dyDescent="0.25">
      <c r="A502" t="s">
        <v>2039</v>
      </c>
      <c r="B502" t="s">
        <v>2040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0.59987849999999998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-1.1169659999999999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-2.529649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41.36251</v>
      </c>
      <c r="H502" cm="1">
        <f t="array" ref="H502">_xll.BDP(A502,$H$1)</f>
        <v>6.5520529999999999</v>
      </c>
      <c r="I502" cm="1">
        <f t="array" ref="I502">_xll.BDP(A502,$I$1)</f>
        <v>-10.332369999999999</v>
      </c>
    </row>
    <row r="503" spans="1:9" x14ac:dyDescent="0.25">
      <c r="A503" t="s">
        <v>2041</v>
      </c>
      <c r="B503" t="s">
        <v>2042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0.53575220000000001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0.22631680000000001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3.6147930000000001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39.654690000000002</v>
      </c>
      <c r="H503" cm="1">
        <f t="array" ref="H503">_xll.BDP(A503,$H$1)</f>
        <v>16.39489</v>
      </c>
      <c r="I503" cm="1">
        <f t="array" ref="I503">_xll.BDP(A503,$I$1)</f>
        <v>-4.5438700000000001</v>
      </c>
    </row>
    <row r="504" spans="1:9" x14ac:dyDescent="0.25">
      <c r="A504" t="s">
        <v>2043</v>
      </c>
      <c r="B504" t="s">
        <v>2044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0.2795185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-0.78399700000000005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0.18559619999999999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24.767340000000001</v>
      </c>
      <c r="H504" cm="1">
        <f t="array" ref="H504">_xll.BDP(A504,$H$1)</f>
        <v>0.27505410000000002</v>
      </c>
      <c r="I504" cm="1">
        <f t="array" ref="I504">_xll.BDP(A504,$I$1)</f>
        <v>-8.112368</v>
      </c>
    </row>
    <row r="505" spans="1:9" x14ac:dyDescent="0.25">
      <c r="A505" t="s">
        <v>2045</v>
      </c>
      <c r="B505" t="s">
        <v>2046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0.52083330000000005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0.2360718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-1.9852259999999999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2.8979010000000001</v>
      </c>
      <c r="H505" cm="1">
        <f t="array" ref="H505">_xll.BDP(A505,$H$1)</f>
        <v>-3.1984659999999998</v>
      </c>
      <c r="I505" cm="1">
        <f t="array" ref="I505">_xll.BDP(A505,$I$1)</f>
        <v>-11.0687</v>
      </c>
    </row>
    <row r="506" spans="1:9" x14ac:dyDescent="0.25">
      <c r="A506" t="s">
        <v>2047</v>
      </c>
      <c r="B506" t="s">
        <v>2048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5.7142859999999997E-2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-2.5055679999999998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-0.68065799999999999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-8.5980430000000005</v>
      </c>
      <c r="H506" cm="1">
        <f t="array" ref="H506">_xll.BDP(A506,$H$1)</f>
        <v>-11.52027</v>
      </c>
      <c r="I506" cm="1">
        <f t="array" ref="I506">_xll.BDP(A506,$I$1)</f>
        <v>-29.486650000000001</v>
      </c>
    </row>
    <row r="507" spans="1:9" x14ac:dyDescent="0.25">
      <c r="A507" t="s">
        <v>2049</v>
      </c>
      <c r="B507" t="s">
        <v>2050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0.58558560000000004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-1.6949149999999999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-2.1043400000000001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11.71325</v>
      </c>
      <c r="H507" cm="1">
        <f t="array" ref="H507">_xll.BDP(A507,$H$1)</f>
        <v>-2.2481399999999998</v>
      </c>
      <c r="I507" cm="1">
        <f t="array" ref="I507">_xll.BDP(A507,$I$1)</f>
        <v>-10.516679999999999</v>
      </c>
    </row>
    <row r="508" spans="1:9" x14ac:dyDescent="0.25">
      <c r="A508" t="s">
        <v>2051</v>
      </c>
      <c r="B508" t="s">
        <v>2052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-1.4634149999999999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-2.9429430000000001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19.78445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36.280329999999999</v>
      </c>
      <c r="H508" cm="1">
        <f t="array" ref="H508">_xll.BDP(A508,$H$1)</f>
        <v>25.560479999999998</v>
      </c>
      <c r="I508" cm="1">
        <f t="array" ref="I508">_xll.BDP(A508,$I$1)</f>
        <v>-5.3278720000000002</v>
      </c>
    </row>
    <row r="509" spans="1:9" x14ac:dyDescent="0.25">
      <c r="A509" t="s">
        <v>2053</v>
      </c>
      <c r="B509" t="s">
        <v>2054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0.1184133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-3.8111489999999999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-3.7564030000000002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22.901620000000001</v>
      </c>
      <c r="H509" cm="1">
        <f t="array" ref="H509">_xll.BDP(A509,$H$1)</f>
        <v>-1.285725</v>
      </c>
      <c r="I509" cm="1">
        <f t="array" ref="I509">_xll.BDP(A509,$I$1)</f>
        <v>-11.66755</v>
      </c>
    </row>
    <row r="510" spans="1:9" x14ac:dyDescent="0.25">
      <c r="A510" t="s">
        <v>2055</v>
      </c>
      <c r="B510" t="s">
        <v>2056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1.4633020000000001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-0.58654030000000001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9.1273870000000006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31.848240000000001</v>
      </c>
      <c r="H510" cm="1">
        <f t="array" ref="H510">_xll.BDP(A510,$H$1)</f>
        <v>2.588743</v>
      </c>
      <c r="I510" cm="1">
        <f t="array" ref="I510">_xll.BDP(A510,$I$1)</f>
        <v>-6.5785340000000003</v>
      </c>
    </row>
    <row r="511" spans="1:9" x14ac:dyDescent="0.25">
      <c r="A511" t="s">
        <v>2057</v>
      </c>
      <c r="B511" t="s">
        <v>2058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0.1752541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-0.59130439999999995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-3.3806630000000002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-11.63843</v>
      </c>
      <c r="H511" cm="1">
        <f t="array" ref="H511">_xll.BDP(A511,$H$1)</f>
        <v>-12.685309999999999</v>
      </c>
      <c r="I511" cm="1">
        <f t="array" ref="I511">_xll.BDP(A511,$I$1)</f>
        <v>-26.032409999999999</v>
      </c>
    </row>
    <row r="512" spans="1:9" x14ac:dyDescent="0.25">
      <c r="A512" t="s">
        <v>2059</v>
      </c>
      <c r="B512" t="s">
        <v>2060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0.42938520000000002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-2.2296320000000001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-1.4854590000000001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0.89390080000000005</v>
      </c>
      <c r="H512" cm="1">
        <f t="array" ref="H512">_xll.BDP(A512,$H$1)</f>
        <v>-7.0953390000000001</v>
      </c>
      <c r="I512" cm="1">
        <f t="array" ref="I512">_xll.BDP(A512,$I$1)</f>
        <v>-20.510169999999999</v>
      </c>
    </row>
    <row r="513" spans="1:9" x14ac:dyDescent="0.25">
      <c r="A513" t="s">
        <v>2061</v>
      </c>
      <c r="B513" t="s">
        <v>2062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-1.3361460000000001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-6.9320069999999996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-0.31971579999999999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-22.564309999999999</v>
      </c>
      <c r="H513" cm="1">
        <f t="array" ref="H513">_xll.BDP(A513,$H$1)</f>
        <v>-8.0128950000000003</v>
      </c>
      <c r="I513" cm="1">
        <f t="array" ref="I513">_xll.BDP(A513,$I$1)</f>
        <v>-26.321380000000001</v>
      </c>
    </row>
    <row r="514" spans="1:9" x14ac:dyDescent="0.25">
      <c r="A514" t="s">
        <v>2063</v>
      </c>
      <c r="B514" t="s">
        <v>2064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-0.13471040000000001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0.49706280000000003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0.13507430000000001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93.606570000000005</v>
      </c>
      <c r="H514" cm="1">
        <f t="array" ref="H514">_xll.BDP(A514,$H$1)</f>
        <v>26.2395</v>
      </c>
      <c r="I514" cm="1">
        <f t="array" ref="I514">_xll.BDP(A514,$I$1)</f>
        <v>-5.6506829999999999</v>
      </c>
    </row>
    <row r="515" spans="1:9" x14ac:dyDescent="0.25">
      <c r="A515" t="s">
        <v>2065</v>
      </c>
      <c r="B515" t="s">
        <v>2066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0.48070849999999998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1.569719E-2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2.7213090000000002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16.24305</v>
      </c>
      <c r="H515" cm="1">
        <f t="array" ref="H515">_xll.BDP(A515,$H$1)</f>
        <v>0.2244632</v>
      </c>
      <c r="I515" cm="1">
        <f t="array" ref="I515">_xll.BDP(A515,$I$1)</f>
        <v>-7.8614480000000002</v>
      </c>
    </row>
    <row r="516" spans="1:9" x14ac:dyDescent="0.25">
      <c r="A516" t="s">
        <v>2067</v>
      </c>
      <c r="B516" t="s">
        <v>2068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0.1355295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-1.2626250000000001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-2.9396749999999998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2.3827590000000001</v>
      </c>
      <c r="H516" cm="1">
        <f t="array" ref="H516">_xll.BDP(A516,$H$1)</f>
        <v>0.76374430000000004</v>
      </c>
      <c r="I516" cm="1">
        <f t="array" ref="I516">_xll.BDP(A516,$I$1)</f>
        <v>-8.2621020000000005</v>
      </c>
    </row>
    <row r="517" spans="1:9" x14ac:dyDescent="0.25">
      <c r="A517" t="s">
        <v>2069</v>
      </c>
      <c r="B517" t="s">
        <v>2070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0.24611839999999999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-0.59054320000000005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2.1538089999999999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12.25554</v>
      </c>
      <c r="H517" cm="1">
        <f t="array" ref="H517">_xll.BDP(A517,$H$1)</f>
        <v>6.5397080000000001</v>
      </c>
      <c r="I517" cm="1">
        <f t="array" ref="I517">_xll.BDP(A517,$I$1)</f>
        <v>-5.1567020000000001</v>
      </c>
    </row>
    <row r="518" spans="1:9" x14ac:dyDescent="0.25">
      <c r="A518" t="s">
        <v>2071</v>
      </c>
      <c r="B518" t="s">
        <v>2072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-0.3313875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-3.9906100000000002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-10.11871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-8.0504119999999997</v>
      </c>
      <c r="H518" cm="1">
        <f t="array" ref="H518">_xll.BDP(A518,$H$1)</f>
        <v>-3.5405329999999999</v>
      </c>
      <c r="I518" cm="1">
        <f t="array" ref="I518">_xll.BDP(A518,$I$1)</f>
        <v>-16.511320000000001</v>
      </c>
    </row>
    <row r="519" spans="1:9" x14ac:dyDescent="0.25">
      <c r="A519" t="s">
        <v>2073</v>
      </c>
      <c r="B519" t="s">
        <v>2074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2.0980409999999998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-3.4333879999999999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4.2458309999999999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34.787219999999998</v>
      </c>
      <c r="H519" cm="1">
        <f t="array" ref="H519">_xll.BDP(A519,$H$1)</f>
        <v>-3.7267100000000002</v>
      </c>
      <c r="I519" cm="1">
        <f t="array" ref="I519">_xll.BDP(A519,$I$1)</f>
        <v>-21.08549</v>
      </c>
    </row>
    <row r="520" spans="1:9" x14ac:dyDescent="0.25">
      <c r="A520" t="s">
        <v>2075</v>
      </c>
      <c r="B520" t="s">
        <v>2076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0.41995660000000001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-2.2159810000000002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-8.1675470000000008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13.77556</v>
      </c>
      <c r="H520" cm="1">
        <f t="array" ref="H520">_xll.BDP(A520,$H$1)</f>
        <v>-11.183210000000001</v>
      </c>
      <c r="I520" cm="1">
        <f t="array" ref="I520">_xll.BDP(A520,$I$1)</f>
        <v>-17.88991</v>
      </c>
    </row>
    <row r="521" spans="1:9" x14ac:dyDescent="0.25">
      <c r="A521" t="s">
        <v>2077</v>
      </c>
      <c r="B521" t="s">
        <v>2078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-0.25810149999999998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0.20167099999999999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-2.9034059999999999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-22.835840000000001</v>
      </c>
      <c r="H521" cm="1">
        <f t="array" ref="H521">_xll.BDP(A521,$H$1)</f>
        <v>-17.6873</v>
      </c>
      <c r="I521" cm="1">
        <f t="array" ref="I521">_xll.BDP(A521,$I$1)</f>
        <v>-29.456410000000002</v>
      </c>
    </row>
    <row r="522" spans="1:9" x14ac:dyDescent="0.25">
      <c r="A522" t="s">
        <v>2079</v>
      </c>
      <c r="B522" t="s">
        <v>2080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3.0225169999999999E-2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5.3651280000000003E-2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1.479989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25.02966</v>
      </c>
      <c r="H522" cm="1">
        <f t="array" ref="H522">_xll.BDP(A522,$H$1)</f>
        <v>2.3985379999999998</v>
      </c>
      <c r="I522" cm="1">
        <f t="array" ref="I522">_xll.BDP(A522,$I$1)</f>
        <v>-3.5324420000000001</v>
      </c>
    </row>
    <row r="523" spans="1:9" x14ac:dyDescent="0.25">
      <c r="A523" t="s">
        <v>2081</v>
      </c>
      <c r="B523" t="s">
        <v>2082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-1.7204790000000001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-3.9469319999999999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-1.8029230000000001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-10.215479999999999</v>
      </c>
      <c r="H523" cm="1">
        <f t="array" ref="H523">_xll.BDP(A523,$H$1)</f>
        <v>-8.2158069999999999</v>
      </c>
      <c r="I523" cm="1">
        <f t="array" ref="I523">_xll.BDP(A523,$I$1)</f>
        <v>-20.620640000000002</v>
      </c>
    </row>
    <row r="524" spans="1:9" x14ac:dyDescent="0.25">
      <c r="A524" t="s">
        <v>2083</v>
      </c>
      <c r="B524" t="s">
        <v>2084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1.504739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2.4760770000000001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1.745843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45.401049999999998</v>
      </c>
      <c r="H524" cm="1">
        <f t="array" ref="H524">_xll.BDP(A524,$H$1)</f>
        <v>13.630319999999999</v>
      </c>
      <c r="I524" cm="1">
        <f t="array" ref="I524">_xll.BDP(A524,$I$1)</f>
        <v>-7.7376969999999998</v>
      </c>
    </row>
    <row r="525" spans="1:9" x14ac:dyDescent="0.25">
      <c r="A525" t="s">
        <v>2085</v>
      </c>
      <c r="B525" t="s">
        <v>2086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9.5332239999999999E-2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-1.326962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7.3965920000000001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-5.3940109999999999</v>
      </c>
      <c r="H525" cm="1">
        <f t="array" ref="H525">_xll.BDP(A525,$H$1)</f>
        <v>-6.2181749999999996</v>
      </c>
      <c r="I525" cm="1">
        <f t="array" ref="I525">_xll.BDP(A525,$I$1)</f>
        <v>-22.203209999999999</v>
      </c>
    </row>
    <row r="526" spans="1:9" x14ac:dyDescent="0.25">
      <c r="A526" t="s">
        <v>2244</v>
      </c>
      <c r="B526" t="s">
        <v>2245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3.0959750000000001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-1.537552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-2.5175640000000001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-2.3517679999999999</v>
      </c>
      <c r="H526" cm="1">
        <f t="array" ref="H526">_xll.BDP(A526,$H$1)</f>
        <v>-24.067240000000002</v>
      </c>
      <c r="I526" cm="1">
        <f t="array" ref="I526">_xll.BDP(A526,$I$1)</f>
        <v>-36.399070000000002</v>
      </c>
    </row>
    <row r="527" spans="1:9" x14ac:dyDescent="0.25">
      <c r="A527" t="s">
        <v>2087</v>
      </c>
      <c r="B527" t="s">
        <v>2088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-2.1865589999999999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-2.662728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4.8628109999999998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29.05471</v>
      </c>
      <c r="H527" cm="1">
        <f t="array" ref="H527">_xll.BDP(A527,$H$1)</f>
        <v>5.3554060000000003</v>
      </c>
      <c r="I527" cm="1">
        <f t="array" ref="I527">_xll.BDP(A527,$I$1)</f>
        <v>-6.7708310000000003</v>
      </c>
    </row>
    <row r="528" spans="1:9" x14ac:dyDescent="0.25">
      <c r="A528" t="s">
        <v>2089</v>
      </c>
      <c r="B528" t="s">
        <v>2090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0.70464380000000004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-0.44559100000000001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5.6870849999999997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15.620749999999999</v>
      </c>
      <c r="H528" cm="1">
        <f t="array" ref="H528">_xll.BDP(A528,$H$1)</f>
        <v>4.6033350000000004</v>
      </c>
      <c r="I528" cm="1">
        <f t="array" ref="I528">_xll.BDP(A528,$I$1)</f>
        <v>-4.7210299999999998</v>
      </c>
    </row>
    <row r="529" spans="1:9" x14ac:dyDescent="0.25">
      <c r="A529" t="s">
        <v>63</v>
      </c>
      <c r="B529" t="s">
        <v>2091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-1.2236640000000001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-4.5796140000000003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-4.5716479999999997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-18.078569999999999</v>
      </c>
      <c r="H529" cm="1">
        <f t="array" ref="H529">_xll.BDP(A529,$H$1)</f>
        <v>-15.044650000000001</v>
      </c>
      <c r="I529" cm="1">
        <f t="array" ref="I529">_xll.BDP(A529,$I$1)</f>
        <v>-23.609179999999999</v>
      </c>
    </row>
    <row r="530" spans="1:9" x14ac:dyDescent="0.25">
      <c r="A530" t="s">
        <v>2092</v>
      </c>
      <c r="B530" t="s">
        <v>2093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-0.45665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-7.7845769999999996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-6.0927410000000002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-21.42184</v>
      </c>
      <c r="H530" cm="1">
        <f t="array" ref="H530">_xll.BDP(A530,$H$1)</f>
        <v>-12.763500000000001</v>
      </c>
      <c r="I530" cm="1">
        <f t="array" ref="I530">_xll.BDP(A530,$I$1)</f>
        <v>-27.688890000000001</v>
      </c>
    </row>
    <row r="531" spans="1:9" x14ac:dyDescent="0.25">
      <c r="A531" t="s">
        <v>2094</v>
      </c>
      <c r="B531" t="s">
        <v>2095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3.9631279999999998E-2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-1.632171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9.5845389999999995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12.018800000000001</v>
      </c>
      <c r="H531" cm="1">
        <f t="array" ref="H531">_xll.BDP(A531,$H$1)</f>
        <v>3.6952319999999999</v>
      </c>
      <c r="I531" cm="1">
        <f t="array" ref="I531">_xll.BDP(A531,$I$1)</f>
        <v>-6.5855449999999998</v>
      </c>
    </row>
    <row r="532" spans="1:9" x14ac:dyDescent="0.25">
      <c r="A532" t="s">
        <v>40</v>
      </c>
      <c r="B532" t="s">
        <v>2096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-0.54609700000000005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-1.5754379999999999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4.6849920000000003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39.984859999999998</v>
      </c>
      <c r="H532" cm="1">
        <f t="array" ref="H532">_xll.BDP(A532,$H$1)</f>
        <v>4.1124400000000003</v>
      </c>
      <c r="I532" cm="1">
        <f t="array" ref="I532">_xll.BDP(A532,$I$1)</f>
        <v>-5.2972539999999997</v>
      </c>
    </row>
    <row r="533" spans="1:9" x14ac:dyDescent="0.25">
      <c r="A533" t="s">
        <v>2097</v>
      </c>
      <c r="B533" t="s">
        <v>2098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0.45841029999999999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-1.7038930000000001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2.7145220000000001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-15.82043</v>
      </c>
      <c r="H533" cm="1">
        <f t="array" ref="H533">_xll.BDP(A533,$H$1)</f>
        <v>-17.927399999999999</v>
      </c>
      <c r="I533" cm="1">
        <f t="array" ref="I533">_xll.BDP(A533,$I$1)</f>
        <v>-28.275649999999999</v>
      </c>
    </row>
    <row r="534" spans="1:9" x14ac:dyDescent="0.25">
      <c r="A534" t="s">
        <v>2099</v>
      </c>
      <c r="B534" t="s">
        <v>2100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-2.1493639999999998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-7.9260529999999996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-7.4726610000000004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-42.37276</v>
      </c>
      <c r="H534" cm="1">
        <f t="array" ref="H534">_xll.BDP(A534,$H$1)</f>
        <v>-27.178070000000002</v>
      </c>
      <c r="I534" cm="1">
        <f t="array" ref="I534">_xll.BDP(A534,$I$1)</f>
        <v>-48.662089999999999</v>
      </c>
    </row>
    <row r="535" spans="1:9" x14ac:dyDescent="0.25">
      <c r="A535" t="s">
        <v>54</v>
      </c>
      <c r="B535" t="s">
        <v>2101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0.91500610000000004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0.16145309999999999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3.5684469999999999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38.564410000000002</v>
      </c>
      <c r="H535" cm="1">
        <f t="array" ref="H535">_xll.BDP(A535,$H$1)</f>
        <v>6.1208640000000001</v>
      </c>
      <c r="I535" cm="1">
        <f t="array" ref="I535">_xll.BDP(A535,$I$1)</f>
        <v>-4.6690329999999998</v>
      </c>
    </row>
    <row r="536" spans="1:9" x14ac:dyDescent="0.25">
      <c r="A536" t="s">
        <v>2102</v>
      </c>
      <c r="B536" t="s">
        <v>2103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-0.33066400000000001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-2.9410470000000002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9.4622089999999996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29.06643</v>
      </c>
      <c r="H536" cm="1">
        <f t="array" ref="H536">_xll.BDP(A536,$H$1)</f>
        <v>9.622579</v>
      </c>
      <c r="I536" cm="1">
        <f t="array" ref="I536">_xll.BDP(A536,$I$1)</f>
        <v>-4.8446400000000001</v>
      </c>
    </row>
    <row r="537" spans="1:9" x14ac:dyDescent="0.25">
      <c r="A537" t="s">
        <v>2104</v>
      </c>
      <c r="B537" t="s">
        <v>2105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-0.76246329999999995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-4.9438199999999997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-1.8561479999999999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-5.1203880000000002</v>
      </c>
      <c r="H537" cm="1">
        <f t="array" ref="H537">_xll.BDP(A537,$H$1)</f>
        <v>-8.237876</v>
      </c>
      <c r="I537" cm="1">
        <f t="array" ref="I537">_xll.BDP(A537,$I$1)</f>
        <v>-16.733070000000001</v>
      </c>
    </row>
    <row r="538" spans="1:9" x14ac:dyDescent="0.25">
      <c r="A538" t="s">
        <v>2106</v>
      </c>
      <c r="B538" t="s">
        <v>2107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-0.73190189999999999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-2.8176070000000002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-0.80403190000000002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28.05566</v>
      </c>
      <c r="H538" cm="1">
        <f t="array" ref="H538">_xll.BDP(A538,$H$1)</f>
        <v>9.1387260000000001</v>
      </c>
      <c r="I538" cm="1">
        <f t="array" ref="I538">_xll.BDP(A538,$I$1)</f>
        <v>-7.9417340000000003</v>
      </c>
    </row>
    <row r="539" spans="1:9" x14ac:dyDescent="0.25">
      <c r="A539" t="s">
        <v>2108</v>
      </c>
      <c r="B539" t="s">
        <v>2109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-0.95303729999999998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-2.1041560000000001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-2.8681320000000001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28.641380000000002</v>
      </c>
      <c r="H539" cm="1">
        <f t="array" ref="H539">_xll.BDP(A539,$H$1)</f>
        <v>1.7523679999999999</v>
      </c>
      <c r="I539" cm="1">
        <f t="array" ref="I539">_xll.BDP(A539,$I$1)</f>
        <v>-9.0446580000000001</v>
      </c>
    </row>
    <row r="540" spans="1:9" x14ac:dyDescent="0.25">
      <c r="A540" t="s">
        <v>2110</v>
      </c>
      <c r="B540" t="s">
        <v>2111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0.441861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0.88092809999999999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-15.30287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34.796460000000003</v>
      </c>
      <c r="H540" cm="1">
        <f t="array" ref="H540">_xll.BDP(A540,$H$1)</f>
        <v>-7.0199210000000001</v>
      </c>
      <c r="I540" cm="1">
        <f t="array" ref="I540">_xll.BDP(A540,$I$1)</f>
        <v>-21.026589999999999</v>
      </c>
    </row>
    <row r="541" spans="1:9" x14ac:dyDescent="0.25">
      <c r="A541" t="s">
        <v>159</v>
      </c>
      <c r="B541" t="s">
        <v>2112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-6.990035E-2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1.751228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13.181789999999999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20.2971</v>
      </c>
      <c r="H541" cm="1">
        <f t="array" ref="H541">_xll.BDP(A541,$H$1)</f>
        <v>1.3959820000000001</v>
      </c>
      <c r="I541" cm="1">
        <f t="array" ref="I541">_xll.BDP(A541,$I$1)</f>
        <v>-10.98611</v>
      </c>
    </row>
    <row r="542" spans="1:9" x14ac:dyDescent="0.25">
      <c r="A542" t="s">
        <v>2113</v>
      </c>
      <c r="B542" t="s">
        <v>2114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-4.6160129999999997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-11.31789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-16.007190000000001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-61.535020000000003</v>
      </c>
      <c r="H542" cm="1">
        <f t="array" ref="H542">_xll.BDP(A542,$H$1)</f>
        <v>-38.555289999999999</v>
      </c>
      <c r="I542" cm="1">
        <f t="array" ref="I542">_xll.BDP(A542,$I$1)</f>
        <v>-66.200710000000001</v>
      </c>
    </row>
    <row r="543" spans="1:9" x14ac:dyDescent="0.25">
      <c r="A543" t="s">
        <v>2115</v>
      </c>
      <c r="B543" t="s">
        <v>2116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-0.28666770000000003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3.2249310000000002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-2.4299819999999999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18.59197</v>
      </c>
      <c r="H543" cm="1">
        <f t="array" ref="H543">_xll.BDP(A543,$H$1)</f>
        <v>-3.4161290000000002</v>
      </c>
      <c r="I543" cm="1">
        <f t="array" ref="I543">_xll.BDP(A543,$I$1)</f>
        <v>-18.4693</v>
      </c>
    </row>
    <row r="544" spans="1:9" x14ac:dyDescent="0.25">
      <c r="A544" t="s">
        <v>2117</v>
      </c>
      <c r="B544" t="s">
        <v>2118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-0.63817950000000001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-7.2044389999999998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-9.2961390000000002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-16.879069999999999</v>
      </c>
      <c r="H544" cm="1">
        <f t="array" ref="H544">_xll.BDP(A544,$H$1)</f>
        <v>-21.837</v>
      </c>
      <c r="I544" cm="1">
        <f t="array" ref="I544">_xll.BDP(A544,$I$1)</f>
        <v>-33.876330000000003</v>
      </c>
    </row>
    <row r="545" spans="1:9" x14ac:dyDescent="0.25">
      <c r="A545" t="s">
        <v>2119</v>
      </c>
      <c r="B545" t="s">
        <v>2120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-0.57355769999999995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-7.1481459999999997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-6.1611799999999999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1.5437620000000001</v>
      </c>
      <c r="H545" cm="1">
        <f t="array" ref="H545">_xll.BDP(A545,$H$1)</f>
        <v>-15.433479999999999</v>
      </c>
      <c r="I545" cm="1">
        <f t="array" ref="I545">_xll.BDP(A545,$I$1)</f>
        <v>-31.127949999999998</v>
      </c>
    </row>
    <row r="546" spans="1:9" x14ac:dyDescent="0.25">
      <c r="A546" t="s">
        <v>2121</v>
      </c>
      <c r="B546" t="s">
        <v>2122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2.7536230000000002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-0.42134830000000001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-3.4059949999999999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-8.9624220000000001</v>
      </c>
      <c r="H546" cm="1">
        <f t="array" ref="H546">_xll.BDP(A546,$H$1)</f>
        <v>-14.765230000000001</v>
      </c>
      <c r="I546" cm="1">
        <f t="array" ref="I546">_xll.BDP(A546,$I$1)</f>
        <v>-24.525230000000001</v>
      </c>
    </row>
    <row r="547" spans="1:9" x14ac:dyDescent="0.25">
      <c r="A547" t="s">
        <v>2123</v>
      </c>
      <c r="B547" t="s">
        <v>2124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0.92630789999999996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-1.9765189999999999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13.83958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-13.76324</v>
      </c>
      <c r="H547" cm="1">
        <f t="array" ref="H547">_xll.BDP(A547,$H$1)</f>
        <v>-4.4986579999999998</v>
      </c>
      <c r="I547" cm="1">
        <f t="array" ref="I547">_xll.BDP(A547,$I$1)</f>
        <v>-18.09046</v>
      </c>
    </row>
    <row r="548" spans="1:9" x14ac:dyDescent="0.25">
      <c r="A548" t="s">
        <v>72</v>
      </c>
      <c r="B548" t="s">
        <v>2125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-0.82675270000000001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-4.2508970000000001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1.3606910000000001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-8.7017510000000006E-2</v>
      </c>
      <c r="H548" cm="1">
        <f t="array" ref="H548">_xll.BDP(A548,$H$1)</f>
        <v>-2.5170560000000002</v>
      </c>
      <c r="I548" cm="1">
        <f t="array" ref="I548">_xll.BDP(A548,$I$1)</f>
        <v>-8.8935549999999992</v>
      </c>
    </row>
    <row r="549" spans="1:9" x14ac:dyDescent="0.25">
      <c r="A549" t="s">
        <v>2126</v>
      </c>
      <c r="B549" t="s">
        <v>2127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-2.3172679999999999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-2.7133919999999998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4.0201099999999999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14.76238</v>
      </c>
      <c r="H549" cm="1">
        <f t="array" ref="H549">_xll.BDP(A549,$H$1)</f>
        <v>-6.4040340000000002</v>
      </c>
      <c r="I549" cm="1">
        <f t="array" ref="I549">_xll.BDP(A549,$I$1)</f>
        <v>-16.6951</v>
      </c>
    </row>
    <row r="550" spans="1:9" x14ac:dyDescent="0.25">
      <c r="A550" t="s">
        <v>2128</v>
      </c>
      <c r="B550" t="s">
        <v>2129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0.50454319999999997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-2.7239399999999998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3.7650429999999999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7.360131</v>
      </c>
      <c r="H550" cm="1">
        <f t="array" ref="H550">_xll.BDP(A550,$H$1)</f>
        <v>5.3134790000000001E-2</v>
      </c>
      <c r="I550" cm="1">
        <f t="array" ref="I550">_xll.BDP(A550,$I$1)</f>
        <v>-7.6574879999999999</v>
      </c>
    </row>
    <row r="551" spans="1:9" x14ac:dyDescent="0.25">
      <c r="A551" t="s">
        <v>2130</v>
      </c>
      <c r="B551" t="s">
        <v>2131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0.20184179999999999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1.6769069999999999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14.66724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15.65141</v>
      </c>
      <c r="H551" cm="1">
        <f t="array" ref="H551">_xll.BDP(A551,$H$1)</f>
        <v>8.522437</v>
      </c>
      <c r="I551" cm="1">
        <f t="array" ref="I551">_xll.BDP(A551,$I$1)</f>
        <v>-8.2534759999999991</v>
      </c>
    </row>
    <row r="552" spans="1:9" x14ac:dyDescent="0.25">
      <c r="A552" t="s">
        <v>2132</v>
      </c>
      <c r="B552" t="s">
        <v>2133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-0.26980589999999999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-1.495754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5.2173769999999999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22.008009999999999</v>
      </c>
      <c r="H552" cm="1">
        <f t="array" ref="H552">_xll.BDP(A552,$H$1)</f>
        <v>0.59478229999999999</v>
      </c>
      <c r="I552" cm="1">
        <f t="array" ref="I552">_xll.BDP(A552,$I$1)</f>
        <v>-13.822839999999999</v>
      </c>
    </row>
    <row r="553" spans="1:9" x14ac:dyDescent="0.25">
      <c r="A553" t="s">
        <v>2134</v>
      </c>
      <c r="B553" t="s">
        <v>2135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5.4942610000000003E-4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-4.8193020000000004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-3.7214779999999998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-27.9102</v>
      </c>
      <c r="H553" cm="1">
        <f t="array" ref="H553">_xll.BDP(A553,$H$1)</f>
        <v>-17.098369999999999</v>
      </c>
      <c r="I553" cm="1">
        <f t="array" ref="I553">_xll.BDP(A553,$I$1)</f>
        <v>-33.186770000000003</v>
      </c>
    </row>
    <row r="554" spans="1:9" x14ac:dyDescent="0.25">
      <c r="A554" t="s">
        <v>2136</v>
      </c>
      <c r="B554" t="s">
        <v>2137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-6.5963060000000004E-2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-4.0531980000000001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-9.8911970000000002E-2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-5.3684890000000003</v>
      </c>
      <c r="H554" cm="1">
        <f t="array" ref="H554">_xll.BDP(A554,$H$1)</f>
        <v>-5.2068659999999998</v>
      </c>
      <c r="I554" cm="1">
        <f t="array" ref="I554">_xll.BDP(A554,$I$1)</f>
        <v>-11.1373</v>
      </c>
    </row>
    <row r="555" spans="1:9" x14ac:dyDescent="0.25">
      <c r="A555" t="s">
        <v>2138</v>
      </c>
      <c r="B555" t="s">
        <v>2139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0.39679379999999997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-0.92876590000000003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0.94940670000000005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38.752949999999998</v>
      </c>
      <c r="H555" cm="1">
        <f t="array" ref="H555">_xll.BDP(A555,$H$1)</f>
        <v>7.4474729999999996</v>
      </c>
      <c r="I555" cm="1">
        <f t="array" ref="I555">_xll.BDP(A555,$I$1)</f>
        <v>-5.7783530000000001</v>
      </c>
    </row>
    <row r="556" spans="1:9" x14ac:dyDescent="0.25">
      <c r="A556" t="s">
        <v>2140</v>
      </c>
      <c r="B556" t="s">
        <v>2141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0.2125581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1.915562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-2.4314779999999998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93.309200000000004</v>
      </c>
      <c r="H556" cm="1">
        <f t="array" ref="H556">_xll.BDP(A556,$H$1)</f>
        <v>19.898910000000001</v>
      </c>
      <c r="I556" cm="1">
        <f t="array" ref="I556">_xll.BDP(A556,$I$1)</f>
        <v>-12.136329999999999</v>
      </c>
    </row>
    <row r="557" spans="1:9" x14ac:dyDescent="0.25">
      <c r="A557" t="s">
        <v>2142</v>
      </c>
      <c r="B557" t="s">
        <v>2143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0.5807871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-0.54333969999999998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0.34518549999999998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10.87674</v>
      </c>
      <c r="H557" cm="1">
        <f t="array" ref="H557">_xll.BDP(A557,$H$1)</f>
        <v>-0.55310170000000003</v>
      </c>
      <c r="I557" cm="1">
        <f t="array" ref="I557">_xll.BDP(A557,$I$1)</f>
        <v>-7.8699779999999997</v>
      </c>
    </row>
    <row r="558" spans="1:9" x14ac:dyDescent="0.25">
      <c r="A558" t="s">
        <v>2144</v>
      </c>
      <c r="B558" t="s">
        <v>2145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0.61177269999999995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-1.069313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-7.1103250000000007E-2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-14.16511</v>
      </c>
      <c r="H558" cm="1">
        <f t="array" ref="H558">_xll.BDP(A558,$H$1)</f>
        <v>-9.7970430000000004</v>
      </c>
      <c r="I558" cm="1">
        <f t="array" ref="I558">_xll.BDP(A558,$I$1)</f>
        <v>-23.172529999999998</v>
      </c>
    </row>
    <row r="559" spans="1:9" x14ac:dyDescent="0.25">
      <c r="A559" t="s">
        <v>187</v>
      </c>
      <c r="B559" t="s">
        <v>2146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8.5985860000000001E-4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2.6839240000000002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6.6013279999999996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52.919110000000003</v>
      </c>
      <c r="H559" cm="1">
        <f t="array" ref="H559">_xll.BDP(A559,$H$1)</f>
        <v>2.1110370000000001</v>
      </c>
      <c r="I559" cm="1">
        <f t="array" ref="I559">_xll.BDP(A559,$I$1)</f>
        <v>-9.1279350000000008</v>
      </c>
    </row>
    <row r="560" spans="1:9" x14ac:dyDescent="0.25">
      <c r="A560" t="s">
        <v>2147</v>
      </c>
      <c r="B560" t="s">
        <v>2148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0.11926059999999999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-3.561172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-1.0023580000000001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-15.94375</v>
      </c>
      <c r="H560" cm="1">
        <f t="array" ref="H560">_xll.BDP(A560,$H$1)</f>
        <v>-9.6805079999999997</v>
      </c>
      <c r="I560" cm="1">
        <f t="array" ref="I560">_xll.BDP(A560,$I$1)</f>
        <v>-25.693819999999999</v>
      </c>
    </row>
    <row r="561" spans="1:9" x14ac:dyDescent="0.25">
      <c r="A561" t="s">
        <v>2246</v>
      </c>
      <c r="B561" t="s">
        <v>2247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1.9422569999999999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-1.9687030000000001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2.2643499999999999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19.905889999999999</v>
      </c>
      <c r="H561" cm="1">
        <f t="array" ref="H561">_xll.BDP(A561,$H$1)</f>
        <v>-6.5804999999999998</v>
      </c>
      <c r="I561" cm="1">
        <f t="array" ref="I561">_xll.BDP(A561,$I$1)</f>
        <v>-21.92839</v>
      </c>
    </row>
    <row r="562" spans="1:9" x14ac:dyDescent="0.25">
      <c r="A562" t="s">
        <v>61</v>
      </c>
      <c r="B562" t="s">
        <v>2149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-1.3423369999999999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-1.7279340000000001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-5.0922210000000003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-22.14142</v>
      </c>
      <c r="H562" cm="1">
        <f t="array" ref="H562">_xll.BDP(A562,$H$1)</f>
        <v>-16.55809</v>
      </c>
      <c r="I562" cm="1">
        <f t="array" ref="I562">_xll.BDP(A562,$I$1)</f>
        <v>-26.573979999999999</v>
      </c>
    </row>
    <row r="563" spans="1:9" x14ac:dyDescent="0.25">
      <c r="A563" t="s">
        <v>2150</v>
      </c>
      <c r="B563" t="s">
        <v>2151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-1.18865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-4.3429840000000004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-0.61704590000000004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-20.426770000000001</v>
      </c>
      <c r="H563" cm="1">
        <f t="array" ref="H563">_xll.BDP(A563,$H$1)</f>
        <v>-15.36308</v>
      </c>
      <c r="I563" cm="1">
        <f t="array" ref="I563">_xll.BDP(A563,$I$1)</f>
        <v>-28.152080000000002</v>
      </c>
    </row>
    <row r="564" spans="1:9" x14ac:dyDescent="0.25">
      <c r="A564" t="s">
        <v>2248</v>
      </c>
      <c r="B564" t="s">
        <v>2249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1.267001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5.6190920000000002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12.85294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-0.72810169999999996</v>
      </c>
    </row>
    <row r="565" spans="1:9" x14ac:dyDescent="0.25">
      <c r="A565" t="s">
        <v>76</v>
      </c>
      <c r="B565" t="s">
        <v>2152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-0.61875219999999997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-0.66022860000000005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-3.3572600000000001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6.8615870000000001</v>
      </c>
      <c r="H565" cm="1">
        <f t="array" ref="H565">_xll.BDP(A565,$H$1)</f>
        <v>-6.7951860000000002</v>
      </c>
      <c r="I565" cm="1">
        <f t="array" ref="I565">_xll.BDP(A565,$I$1)</f>
        <v>-14.739100000000001</v>
      </c>
    </row>
    <row r="566" spans="1:9" x14ac:dyDescent="0.25">
      <c r="A566" t="s">
        <v>2153</v>
      </c>
      <c r="B566" t="s">
        <v>2154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4.378903E-2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-4.8412629999999996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0.2662273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-25.225339999999999</v>
      </c>
      <c r="H566" cm="1">
        <f t="array" ref="H566">_xll.BDP(A566,$H$1)</f>
        <v>-44.344209999999997</v>
      </c>
      <c r="I566" cm="1">
        <f t="array" ref="I566">_xll.BDP(A566,$I$1)</f>
        <v>-55.609760000000001</v>
      </c>
    </row>
    <row r="567" spans="1:9" x14ac:dyDescent="0.25">
      <c r="A567" t="s">
        <v>30</v>
      </c>
      <c r="B567" t="s">
        <v>2155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-0.93888499999999997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-1.122044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0.72597650000000002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7.8226680000000002</v>
      </c>
      <c r="H567" cm="1">
        <f t="array" ref="H567">_xll.BDP(A567,$H$1)</f>
        <v>-1.4305190000000001</v>
      </c>
      <c r="I567" cm="1">
        <f t="array" ref="I567">_xll.BDP(A567,$I$1)</f>
        <v>-13.289389999999999</v>
      </c>
    </row>
    <row r="568" spans="1:9" x14ac:dyDescent="0.25">
      <c r="A568" t="s">
        <v>2156</v>
      </c>
      <c r="B568" t="s">
        <v>2157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2.0135649999999998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-0.82423250000000003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-1.271795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4.4528210000000001</v>
      </c>
      <c r="H568" cm="1">
        <f t="array" ref="H568">_xll.BDP(A568,$H$1)</f>
        <v>-4.3790500000000003</v>
      </c>
      <c r="I568" cm="1">
        <f t="array" ref="I568">_xll.BDP(A568,$I$1)</f>
        <v>-12.67318</v>
      </c>
    </row>
    <row r="569" spans="1:9" x14ac:dyDescent="0.25">
      <c r="A569" t="s">
        <v>2158</v>
      </c>
      <c r="B569" t="s">
        <v>2159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-0.64128410000000002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-0.87160059999999995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-1.7226619999999999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2.852652</v>
      </c>
      <c r="H569" cm="1">
        <f t="array" ref="H569">_xll.BDP(A569,$H$1)</f>
        <v>-4.3037450000000002</v>
      </c>
      <c r="I569" cm="1">
        <f t="array" ref="I569">_xll.BDP(A569,$I$1)</f>
        <v>-12.34676</v>
      </c>
    </row>
    <row r="570" spans="1:9" x14ac:dyDescent="0.25">
      <c r="A570" t="s">
        <v>2160</v>
      </c>
      <c r="B570" t="s">
        <v>2161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1.1667080000000001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3.6505839999999998E-2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4.5228830000000002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29.940809999999999</v>
      </c>
      <c r="H570" cm="1">
        <f t="array" ref="H570">_xll.BDP(A570,$H$1)</f>
        <v>3.1013389999999998</v>
      </c>
      <c r="I570" cm="1">
        <f t="array" ref="I570">_xll.BDP(A570,$I$1)</f>
        <v>-7.8455300000000001</v>
      </c>
    </row>
    <row r="571" spans="1:9" x14ac:dyDescent="0.25">
      <c r="A571" t="s">
        <v>2162</v>
      </c>
      <c r="B571" t="s">
        <v>2163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0.40473589999999998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-3.3896380000000002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2.4548380000000001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-16.379670000000001</v>
      </c>
      <c r="H571" cm="1">
        <f t="array" ref="H571">_xll.BDP(A571,$H$1)</f>
        <v>-13.48292</v>
      </c>
      <c r="I571" cm="1">
        <f t="array" ref="I571">_xll.BDP(A571,$I$1)</f>
        <v>-31.258050000000001</v>
      </c>
    </row>
    <row r="572" spans="1:9" x14ac:dyDescent="0.25">
      <c r="A572" t="s">
        <v>2164</v>
      </c>
      <c r="B572" t="s">
        <v>2165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-0.28532649999999998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-1.1746760000000001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-4.3902970000000003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23.300409999999999</v>
      </c>
      <c r="H572" cm="1">
        <f t="array" ref="H572">_xll.BDP(A572,$H$1)</f>
        <v>2.2403330000000001</v>
      </c>
      <c r="I572" cm="1">
        <f t="array" ref="I572">_xll.BDP(A572,$I$1)</f>
        <v>-7.3823660000000002</v>
      </c>
    </row>
    <row r="573" spans="1:9" x14ac:dyDescent="0.25">
      <c r="A573" t="s">
        <v>2166</v>
      </c>
      <c r="B573" t="s">
        <v>2167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4.9382719999999998E-2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-5.2385409999999997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-2.5961539999999999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5.3043959999999997</v>
      </c>
      <c r="H573" cm="1">
        <f t="array" ref="H573">_xll.BDP(A573,$H$1)</f>
        <v>-5.2746700000000004</v>
      </c>
      <c r="I573" cm="1">
        <f t="array" ref="I573">_xll.BDP(A573,$I$1)</f>
        <v>-19.03199</v>
      </c>
    </row>
    <row r="574" spans="1:9" x14ac:dyDescent="0.25">
      <c r="A574" t="s">
        <v>119</v>
      </c>
      <c r="B574" t="s">
        <v>2168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-1.9585760000000001E-2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0.51383880000000004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-6.2176900000000002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9.0178639999999994</v>
      </c>
      <c r="H574" cm="1">
        <f t="array" ref="H574">_xll.BDP(A574,$H$1)</f>
        <v>2.307579</v>
      </c>
      <c r="I574" cm="1">
        <f t="array" ref="I574">_xll.BDP(A574,$I$1)</f>
        <v>-12.841049999999999</v>
      </c>
    </row>
    <row r="575" spans="1:9" x14ac:dyDescent="0.25">
      <c r="A575" t="s">
        <v>157</v>
      </c>
      <c r="B575" t="s">
        <v>2169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0.83378160000000001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4.1678240000000004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12.92169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140.17339999999999</v>
      </c>
      <c r="H575" cm="1">
        <f t="array" ref="H575">_xll.BDP(A575,$H$1)</f>
        <v>24.439520000000002</v>
      </c>
      <c r="I575" cm="1">
        <f t="array" ref="I575">_xll.BDP(A575,$I$1)</f>
        <v>-2.602522</v>
      </c>
    </row>
    <row r="576" spans="1:9" x14ac:dyDescent="0.25">
      <c r="A576" t="s">
        <v>2170</v>
      </c>
      <c r="B576" t="s">
        <v>2171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0.6309091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-2.5612970000000002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-3.6702970000000001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4.968674</v>
      </c>
      <c r="H576" cm="1">
        <f t="array" ref="H576">_xll.BDP(A576,$H$1)</f>
        <v>8.6140570000000007</v>
      </c>
      <c r="I576" cm="1">
        <f t="array" ref="I576">_xll.BDP(A576,$I$1)</f>
        <v>-16.11477</v>
      </c>
    </row>
    <row r="577" spans="1:9" x14ac:dyDescent="0.25">
      <c r="A577" t="s">
        <v>14</v>
      </c>
      <c r="B577" t="s">
        <v>2172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-1.634784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0.31053809999999998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3.8183829999999999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44.70129</v>
      </c>
      <c r="H577" cm="1">
        <f t="array" ref="H577">_xll.BDP(A577,$H$1)</f>
        <v>12.84801</v>
      </c>
      <c r="I577" cm="1">
        <f t="array" ref="I577">_xll.BDP(A577,$I$1)</f>
        <v>-4.9516020000000003</v>
      </c>
    </row>
    <row r="578" spans="1:9" x14ac:dyDescent="0.25">
      <c r="A578" t="s">
        <v>194</v>
      </c>
      <c r="B578" t="s">
        <v>2173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-1.095461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-2.456064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-1.425578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8.6254190000000008</v>
      </c>
      <c r="H578" cm="1">
        <f t="array" ref="H578">_xll.BDP(A578,$H$1)</f>
        <v>0.34181020000000001</v>
      </c>
      <c r="I578" cm="1">
        <f t="array" ref="I578">_xll.BDP(A578,$I$1)</f>
        <v>-8.5897839999999999</v>
      </c>
    </row>
    <row r="579" spans="1:9" x14ac:dyDescent="0.25">
      <c r="A579" t="s">
        <v>2174</v>
      </c>
      <c r="B579" t="s">
        <v>2175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0.78162370000000003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-3.5200770000000001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7.2740179999999999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38.354709999999997</v>
      </c>
      <c r="H579" cm="1">
        <f t="array" ref="H579">_xll.BDP(A579,$H$1)</f>
        <v>-3.004867</v>
      </c>
      <c r="I579" cm="1">
        <f t="array" ref="I579">_xll.BDP(A579,$I$1)</f>
        <v>-15.032679999999999</v>
      </c>
    </row>
    <row r="580" spans="1:9" x14ac:dyDescent="0.25">
      <c r="A580" t="s">
        <v>2176</v>
      </c>
      <c r="B580" t="s">
        <v>2177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0.3667628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-2.7636340000000001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-3.112152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-27.625499999999999</v>
      </c>
      <c r="H580" cm="1">
        <f t="array" ref="H580">_xll.BDP(A580,$H$1)</f>
        <v>-12.189539999999999</v>
      </c>
      <c r="I580" cm="1">
        <f t="array" ref="I580">_xll.BDP(A580,$I$1)</f>
        <v>-31.957450000000001</v>
      </c>
    </row>
    <row r="581" spans="1:9" x14ac:dyDescent="0.25">
      <c r="A581" t="s">
        <v>130</v>
      </c>
      <c r="B581" t="s">
        <v>2178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-0.46890929999999997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-0.80927769999999999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2.9912040000000002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30.842939999999999</v>
      </c>
      <c r="H581" cm="1">
        <f t="array" ref="H581">_xll.BDP(A581,$H$1)</f>
        <v>9.2186210000000006</v>
      </c>
      <c r="I581" cm="1">
        <f t="array" ref="I581">_xll.BDP(A581,$I$1)</f>
        <v>-4.6099290000000002</v>
      </c>
    </row>
    <row r="582" spans="1:9" x14ac:dyDescent="0.25">
      <c r="A582" t="s">
        <v>2179</v>
      </c>
      <c r="B582" t="s">
        <v>2180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-1.328506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-3.4363630000000001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0.2124403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22.37275</v>
      </c>
      <c r="H582" cm="1">
        <f t="array" ref="H582">_xll.BDP(A582,$H$1)</f>
        <v>5.9393099999999999</v>
      </c>
      <c r="I582" cm="1">
        <f t="array" ref="I582">_xll.BDP(A582,$I$1)</f>
        <v>-4.528302</v>
      </c>
    </row>
    <row r="583" spans="1:9" x14ac:dyDescent="0.25">
      <c r="A583" t="s">
        <v>2181</v>
      </c>
      <c r="B583" t="s">
        <v>2182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2.2322039999999999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-1.296546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5.2393229999999997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-20.421510000000001</v>
      </c>
      <c r="H583" cm="1">
        <f t="array" ref="H583">_xll.BDP(A583,$H$1)</f>
        <v>-19.593679999999999</v>
      </c>
      <c r="I583" cm="1">
        <f t="array" ref="I583">_xll.BDP(A583,$I$1)</f>
        <v>-44.502249999999997</v>
      </c>
    </row>
    <row r="584" spans="1:9" x14ac:dyDescent="0.25">
      <c r="A584" t="s">
        <v>2183</v>
      </c>
      <c r="B584" t="s">
        <v>2184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-0.13831260000000001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-7.4951949999999998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-6.7183460000000004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-27.34995</v>
      </c>
      <c r="H584" cm="1">
        <f t="array" ref="H584">_xll.BDP(A584,$H$1)</f>
        <v>-17.202179999999998</v>
      </c>
      <c r="I584" cm="1">
        <f t="array" ref="I584">_xll.BDP(A584,$I$1)</f>
        <v>-31.992339999999999</v>
      </c>
    </row>
    <row r="585" spans="1:9" x14ac:dyDescent="0.25">
      <c r="A585" t="s">
        <v>2185</v>
      </c>
      <c r="B585" t="s">
        <v>2186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-0.81307309999999999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-0.13531190000000001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-2.5805259999999999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8.9889349999999997</v>
      </c>
      <c r="H585" cm="1">
        <f t="array" ref="H585">_xll.BDP(A585,$H$1)</f>
        <v>1.0079229999999999</v>
      </c>
      <c r="I585" cm="1">
        <f t="array" ref="I585">_xll.BDP(A585,$I$1)</f>
        <v>-8.0156749999999999</v>
      </c>
    </row>
    <row r="586" spans="1:9" x14ac:dyDescent="0.25">
      <c r="A586" t="s">
        <v>2187</v>
      </c>
      <c r="B586" t="s">
        <v>2188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0.53565879999999999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-0.146982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7.4045620000000003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60.78098</v>
      </c>
      <c r="H586" cm="1">
        <f t="array" ref="H586">_xll.BDP(A586,$H$1)</f>
        <v>13.25352</v>
      </c>
      <c r="I586" cm="1">
        <f t="array" ref="I586">_xll.BDP(A586,$I$1)</f>
        <v>-6.7742789999999999</v>
      </c>
    </row>
    <row r="587" spans="1:9" x14ac:dyDescent="0.25">
      <c r="A587" t="s">
        <v>2189</v>
      </c>
      <c r="B587" t="s">
        <v>2190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-0.51580550000000003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-3.7003170000000001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-3.118249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13.778689999999999</v>
      </c>
      <c r="H587" cm="1">
        <f t="array" ref="H587">_xll.BDP(A587,$H$1)</f>
        <v>-4.7315620000000003</v>
      </c>
      <c r="I587" cm="1">
        <f t="array" ref="I587">_xll.BDP(A587,$I$1)</f>
        <v>-14.395479999999999</v>
      </c>
    </row>
    <row r="588" spans="1:9" x14ac:dyDescent="0.25">
      <c r="A588" t="s">
        <v>2191</v>
      </c>
      <c r="B588" t="s">
        <v>2192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-3.0085320000000002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-3.5283609999999999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0.79126350000000001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-29.634650000000001</v>
      </c>
      <c r="H588" cm="1">
        <f t="array" ref="H588">_xll.BDP(A588,$H$1)</f>
        <v>-17.185780000000001</v>
      </c>
      <c r="I588" cm="1">
        <f t="array" ref="I588">_xll.BDP(A588,$I$1)</f>
        <v>-34.761470000000003</v>
      </c>
    </row>
    <row r="589" spans="1:9" x14ac:dyDescent="0.25">
      <c r="A589" t="s">
        <v>2193</v>
      </c>
      <c r="B589" t="s">
        <v>2194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-0.39841660000000001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-4.0856469999999998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-6.8831810000000004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-1.744043</v>
      </c>
      <c r="H589" cm="1">
        <f t="array" ref="H589">_xll.BDP(A589,$H$1)</f>
        <v>-19.29881</v>
      </c>
      <c r="I589" cm="1">
        <f t="array" ref="I589">_xll.BDP(A589,$I$1)</f>
        <v>-31.805779999999999</v>
      </c>
    </row>
    <row r="590" spans="1:9" x14ac:dyDescent="0.25">
      <c r="A590" t="s">
        <v>2195</v>
      </c>
      <c r="B590" t="s">
        <v>2196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9.3984960000000006E-2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-1.66205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-5.4174069999999999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-17.739190000000001</v>
      </c>
      <c r="H590" cm="1">
        <f t="array" ref="H590">_xll.BDP(A590,$H$1)</f>
        <v>-13.492089999999999</v>
      </c>
      <c r="I590" cm="1">
        <f t="array" ref="I590">_xll.BDP(A590,$I$1)</f>
        <v>-28.26831</v>
      </c>
    </row>
    <row r="591" spans="1:9" x14ac:dyDescent="0.25">
      <c r="A591" t="s">
        <v>2197</v>
      </c>
      <c r="B591" t="s">
        <v>2198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-0.5113221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8.9164329999999996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14.022600000000001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-7.4099250000000003</v>
      </c>
      <c r="H591" cm="1">
        <f t="array" ref="H591">_xll.BDP(A591,$H$1)</f>
        <v>15.466390000000001</v>
      </c>
      <c r="I591" cm="1">
        <f t="array" ref="I591">_xll.BDP(A591,$I$1)</f>
        <v>-12.414899999999999</v>
      </c>
    </row>
    <row r="592" spans="1:9" x14ac:dyDescent="0.25">
      <c r="A592" t="s">
        <v>2199</v>
      </c>
      <c r="B592" t="s">
        <v>2200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0.76384470000000004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-6.7726740000000003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-1.186018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9.0620460000000005</v>
      </c>
      <c r="H592" cm="1">
        <f t="array" ref="H592">_xll.BDP(A592,$H$1)</f>
        <v>11.572340000000001</v>
      </c>
      <c r="I592" cm="1">
        <f t="array" ref="I592">_xll.BDP(A592,$I$1)</f>
        <v>-8.9926030000000008</v>
      </c>
    </row>
    <row r="593" spans="1:9" x14ac:dyDescent="0.25">
      <c r="A593" t="s">
        <v>2201</v>
      </c>
      <c r="B593" t="s">
        <v>2202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0.20202020000000001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-2.1696249999999999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4.72973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-20.203499999999998</v>
      </c>
      <c r="H593" cm="1">
        <f t="array" ref="H593">_xll.BDP(A593,$H$1)</f>
        <v>-16.981359999999999</v>
      </c>
      <c r="I593" cm="1">
        <f t="array" ref="I593">_xll.BDP(A593,$I$1)</f>
        <v>-30.30734</v>
      </c>
    </row>
    <row r="594" spans="1:9" x14ac:dyDescent="0.25">
      <c r="A594" t="s">
        <v>2203</v>
      </c>
      <c r="B594" t="s">
        <v>2204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-1.3784350000000001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-3.4669500000000002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-0.26757140000000001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-4.8622949999999996</v>
      </c>
      <c r="H594" cm="1">
        <f t="array" ref="H594">_xll.BDP(A594,$H$1)</f>
        <v>-5.2716690000000002</v>
      </c>
      <c r="I594" cm="1">
        <f t="array" ref="I594">_xll.BDP(A594,$I$1)</f>
        <v>-13.511189999999999</v>
      </c>
    </row>
    <row r="595" spans="1:9" x14ac:dyDescent="0.25">
      <c r="A595" t="s">
        <v>2205</v>
      </c>
      <c r="B595" t="s">
        <v>2206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-0.31267060000000002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-1.1392150000000001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6.8618069999999998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25.566269999999999</v>
      </c>
      <c r="H595" cm="1">
        <f t="array" ref="H595">_xll.BDP(A595,$H$1)</f>
        <v>6.6067030000000004</v>
      </c>
      <c r="I595" cm="1">
        <f t="array" ref="I595">_xll.BDP(A595,$I$1)</f>
        <v>-5.2537859999999998</v>
      </c>
    </row>
    <row r="596" spans="1:9" x14ac:dyDescent="0.25">
      <c r="A596" t="s">
        <v>2207</v>
      </c>
      <c r="B596" t="s">
        <v>2208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0.56325389999999997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-4.5743590000000003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-3.4474610000000001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31.195440000000001</v>
      </c>
      <c r="H596" cm="1">
        <f t="array" ref="H596">_xll.BDP(A596,$H$1)</f>
        <v>8.3736829999999998</v>
      </c>
      <c r="I596" cm="1">
        <f t="array" ref="I596">_xll.BDP(A596,$I$1)</f>
        <v>-6.464124</v>
      </c>
    </row>
    <row r="597" spans="1:9" x14ac:dyDescent="0.25">
      <c r="A597" t="s">
        <v>2209</v>
      </c>
      <c r="B597" t="s">
        <v>2210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1.4246259999999999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-0.92883570000000004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2.883502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23.945830000000001</v>
      </c>
      <c r="H597" cm="1">
        <f t="array" ref="H597">_xll.BDP(A597,$H$1)</f>
        <v>2.2456619999999998</v>
      </c>
      <c r="I597" cm="1">
        <f t="array" ref="I597">_xll.BDP(A597,$I$1)</f>
        <v>-6.2780279999999999</v>
      </c>
    </row>
    <row r="598" spans="1:9" x14ac:dyDescent="0.25">
      <c r="A598" t="s">
        <v>2211</v>
      </c>
      <c r="B598" t="s">
        <v>2212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2.1663649999999999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-2.1651539999999998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3.1588090000000002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5.8092439999999996</v>
      </c>
      <c r="H598" cm="1">
        <f t="array" ref="H598">_xll.BDP(A598,$H$1)</f>
        <v>-11.84918</v>
      </c>
      <c r="I598" cm="1">
        <f t="array" ref="I598">_xll.BDP(A598,$I$1)</f>
        <v>-26.919060000000002</v>
      </c>
    </row>
    <row r="599" spans="1:9" x14ac:dyDescent="0.25">
      <c r="A599" t="s">
        <v>200</v>
      </c>
      <c r="B599" t="s">
        <v>2213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1.0034120000000001E-2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-5.6313430000000002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-4.1752520000000004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-17.396570000000001</v>
      </c>
      <c r="H599" cm="1">
        <f t="array" ref="H599">_xll.BDP(A599,$H$1)</f>
        <v>-15.723129999999999</v>
      </c>
      <c r="I599" cm="1">
        <f t="array" ref="I599">_xll.BDP(A599,$I$1)</f>
        <v>-28.52985</v>
      </c>
    </row>
    <row r="600" spans="1:9" x14ac:dyDescent="0.25">
      <c r="A600" t="s">
        <v>3004</v>
      </c>
      <c r="B600" t="s">
        <v>3005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-0.2590674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0.78534029999999999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1.493849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45.748660000000001</v>
      </c>
      <c r="H600" cm="1">
        <f t="array" ref="H600">_xll.BDP(A600,$H$1)</f>
        <v>5.8273219999999997</v>
      </c>
      <c r="I600" cm="1">
        <f t="array" ref="I600">_xll.BDP(A600,$I$1)</f>
        <v>-4.0404080000000002</v>
      </c>
    </row>
    <row r="601" spans="1:9" x14ac:dyDescent="0.25">
      <c r="A601" t="s">
        <v>2214</v>
      </c>
      <c r="B601" t="s">
        <v>2215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-5.3169960000000002E-2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-0.52172879999999999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-0.91793069999999999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-1.317315</v>
      </c>
      <c r="H601" cm="1">
        <f t="array" ref="H601">_xll.BDP(A601,$H$1)</f>
        <v>-7.6046459999999998</v>
      </c>
      <c r="I601" cm="1">
        <f t="array" ref="I601">_xll.BDP(A601,$I$1)</f>
        <v>-13.954510000000001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K265"/>
  <sheetViews>
    <sheetView topLeftCell="A232" workbookViewId="0">
      <selection activeCell="M4" sqref="M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1" x14ac:dyDescent="0.25">
      <c r="B1" t="s">
        <v>2814</v>
      </c>
      <c r="C1" t="s">
        <v>2815</v>
      </c>
      <c r="D1" t="s">
        <v>2816</v>
      </c>
      <c r="E1" t="s">
        <v>2817</v>
      </c>
      <c r="F1" t="s">
        <v>2818</v>
      </c>
      <c r="G1" t="s">
        <v>2819</v>
      </c>
      <c r="H1" t="s">
        <v>2820</v>
      </c>
      <c r="I1" t="s">
        <v>2821</v>
      </c>
      <c r="J1" t="s">
        <v>2992</v>
      </c>
      <c r="K1" t="s">
        <v>3101</v>
      </c>
    </row>
    <row r="2" spans="1:11" x14ac:dyDescent="0.25">
      <c r="A2" t="str">
        <f>_xll.BQL("['STA Index', 'NKA Index', 'VGA Index', 'Z A Index', 'GXA Index', 'GPA Index', 'NQA Index', 'ESA Index', 'QBA Index', 'RTYA Index']", "dropna(px_last(start=-1Y, mode=CACHED)) as #PX_LAST","cols=11;rows=264")</f>
        <v/>
      </c>
      <c r="B2" t="s">
        <v>2822</v>
      </c>
      <c r="C2" t="s">
        <v>2823</v>
      </c>
      <c r="D2" t="s">
        <v>2824</v>
      </c>
      <c r="E2" t="s">
        <v>2825</v>
      </c>
      <c r="F2" t="s">
        <v>2826</v>
      </c>
      <c r="G2" t="s">
        <v>2827</v>
      </c>
      <c r="H2" t="s">
        <v>2828</v>
      </c>
      <c r="I2" t="s">
        <v>2829</v>
      </c>
      <c r="J2" t="s">
        <v>2991</v>
      </c>
      <c r="K2" t="s">
        <v>3100</v>
      </c>
    </row>
    <row r="3" spans="1:11" x14ac:dyDescent="0.25">
      <c r="A3" t="s">
        <v>2830</v>
      </c>
      <c r="B3" t="s">
        <v>2831</v>
      </c>
      <c r="C3" t="s">
        <v>2831</v>
      </c>
      <c r="D3" t="s">
        <v>2831</v>
      </c>
      <c r="E3" t="s">
        <v>2831</v>
      </c>
      <c r="F3" t="s">
        <v>2831</v>
      </c>
      <c r="G3" t="s">
        <v>2831</v>
      </c>
      <c r="H3" t="s">
        <v>2831</v>
      </c>
      <c r="I3" t="s">
        <v>2831</v>
      </c>
      <c r="J3" t="s">
        <v>2831</v>
      </c>
      <c r="K3" t="s">
        <v>2831</v>
      </c>
    </row>
    <row r="4" spans="1:11" x14ac:dyDescent="0.25">
      <c r="A4" s="13">
        <v>45279</v>
      </c>
      <c r="B4">
        <v>29548</v>
      </c>
      <c r="C4">
        <v>32560</v>
      </c>
      <c r="D4">
        <v>4563</v>
      </c>
      <c r="E4">
        <v>7726.5</v>
      </c>
      <c r="F4">
        <v>17432</v>
      </c>
      <c r="H4">
        <v>17792</v>
      </c>
      <c r="I4">
        <v>4994</v>
      </c>
      <c r="K4">
        <v>2122.5</v>
      </c>
    </row>
    <row r="5" spans="1:11" x14ac:dyDescent="0.25">
      <c r="A5" s="13">
        <v>45280</v>
      </c>
      <c r="B5">
        <v>29604</v>
      </c>
      <c r="C5">
        <v>33010</v>
      </c>
      <c r="D5">
        <v>4560</v>
      </c>
      <c r="E5">
        <v>7808.5</v>
      </c>
      <c r="F5">
        <v>17419</v>
      </c>
      <c r="H5">
        <v>17532</v>
      </c>
      <c r="I5">
        <v>4915.25</v>
      </c>
      <c r="K5">
        <v>2082.1</v>
      </c>
    </row>
    <row r="6" spans="1:11" x14ac:dyDescent="0.25">
      <c r="A6" s="13">
        <v>45281</v>
      </c>
      <c r="B6">
        <v>29482</v>
      </c>
      <c r="C6">
        <v>32530</v>
      </c>
      <c r="D6">
        <v>4544</v>
      </c>
      <c r="E6">
        <v>7778</v>
      </c>
      <c r="F6">
        <v>17353</v>
      </c>
      <c r="H6">
        <v>17723</v>
      </c>
      <c r="I6">
        <v>4957.5</v>
      </c>
      <c r="K6">
        <v>2117.8000000000002</v>
      </c>
    </row>
    <row r="7" spans="1:11" x14ac:dyDescent="0.25">
      <c r="A7" s="13">
        <v>45282</v>
      </c>
      <c r="B7">
        <v>29544</v>
      </c>
      <c r="C7">
        <v>32470</v>
      </c>
      <c r="D7">
        <v>4540</v>
      </c>
      <c r="E7">
        <v>7787</v>
      </c>
      <c r="F7">
        <v>17375</v>
      </c>
      <c r="H7">
        <v>17745</v>
      </c>
      <c r="I7">
        <v>4970.75</v>
      </c>
      <c r="K7">
        <v>2135.6</v>
      </c>
    </row>
    <row r="8" spans="1:11" x14ac:dyDescent="0.25">
      <c r="A8" s="13">
        <v>45287</v>
      </c>
      <c r="B8">
        <v>29618</v>
      </c>
      <c r="C8">
        <v>33010</v>
      </c>
      <c r="D8">
        <v>4545</v>
      </c>
      <c r="E8">
        <v>7802.5</v>
      </c>
      <c r="F8">
        <v>17395</v>
      </c>
      <c r="H8">
        <v>17878</v>
      </c>
      <c r="I8">
        <v>5000</v>
      </c>
      <c r="K8">
        <v>2167.1999999999998</v>
      </c>
    </row>
    <row r="9" spans="1:11" x14ac:dyDescent="0.25">
      <c r="A9" s="13">
        <v>45288</v>
      </c>
      <c r="B9">
        <v>29516</v>
      </c>
      <c r="C9">
        <v>32880</v>
      </c>
      <c r="D9">
        <v>4525</v>
      </c>
      <c r="E9">
        <v>7794.5</v>
      </c>
      <c r="F9">
        <v>17344</v>
      </c>
      <c r="H9">
        <v>17853</v>
      </c>
      <c r="I9">
        <v>5000.5</v>
      </c>
      <c r="K9">
        <v>2159.1</v>
      </c>
    </row>
    <row r="10" spans="1:11" x14ac:dyDescent="0.25">
      <c r="A10" s="13">
        <v>45289</v>
      </c>
      <c r="B10">
        <v>29538</v>
      </c>
      <c r="C10">
        <v>32850</v>
      </c>
      <c r="D10">
        <v>4525</v>
      </c>
      <c r="E10">
        <v>7805.5</v>
      </c>
      <c r="F10">
        <v>17392</v>
      </c>
      <c r="H10">
        <v>17778.5</v>
      </c>
      <c r="I10">
        <v>4986.5</v>
      </c>
      <c r="K10">
        <v>2127.9</v>
      </c>
    </row>
    <row r="11" spans="1:11" x14ac:dyDescent="0.25">
      <c r="A11" s="13">
        <v>45293</v>
      </c>
      <c r="B11">
        <v>29791</v>
      </c>
      <c r="D11">
        <v>4523</v>
      </c>
      <c r="E11">
        <v>7778.5</v>
      </c>
      <c r="F11">
        <v>17405</v>
      </c>
      <c r="H11">
        <v>17474</v>
      </c>
      <c r="I11">
        <v>4954</v>
      </c>
      <c r="K11">
        <v>2110.4</v>
      </c>
    </row>
    <row r="12" spans="1:11" x14ac:dyDescent="0.25">
      <c r="A12" s="13">
        <v>45294</v>
      </c>
      <c r="B12">
        <v>29306</v>
      </c>
      <c r="D12">
        <v>4454</v>
      </c>
      <c r="E12">
        <v>7743.5</v>
      </c>
      <c r="F12">
        <v>17136</v>
      </c>
      <c r="H12">
        <v>17290.5</v>
      </c>
      <c r="I12">
        <v>4914.25</v>
      </c>
      <c r="K12">
        <v>2055.1999999999998</v>
      </c>
    </row>
    <row r="13" spans="1:11" x14ac:dyDescent="0.25">
      <c r="A13" s="13">
        <v>45295</v>
      </c>
      <c r="B13">
        <v>29646</v>
      </c>
      <c r="C13">
        <v>32630</v>
      </c>
      <c r="D13">
        <v>4486</v>
      </c>
      <c r="E13">
        <v>7787.5</v>
      </c>
      <c r="F13">
        <v>17257</v>
      </c>
      <c r="H13">
        <v>17197.5</v>
      </c>
      <c r="I13">
        <v>4900</v>
      </c>
      <c r="K13">
        <v>2053</v>
      </c>
    </row>
    <row r="14" spans="1:11" x14ac:dyDescent="0.25">
      <c r="A14" s="13">
        <v>45296</v>
      </c>
      <c r="B14">
        <v>29682</v>
      </c>
      <c r="C14">
        <v>32730</v>
      </c>
      <c r="D14">
        <v>4475</v>
      </c>
      <c r="E14">
        <v>7747.5</v>
      </c>
      <c r="F14">
        <v>17226</v>
      </c>
      <c r="H14">
        <v>17158</v>
      </c>
      <c r="I14">
        <v>4905.75</v>
      </c>
      <c r="K14">
        <v>2046.1</v>
      </c>
    </row>
    <row r="15" spans="1:11" x14ac:dyDescent="0.25">
      <c r="A15" s="13">
        <v>45299</v>
      </c>
      <c r="B15">
        <v>29843</v>
      </c>
      <c r="D15">
        <v>4495</v>
      </c>
      <c r="E15">
        <v>7745.5</v>
      </c>
      <c r="F15">
        <v>17339</v>
      </c>
      <c r="H15">
        <v>17503</v>
      </c>
      <c r="I15">
        <v>4973.75</v>
      </c>
      <c r="K15">
        <v>2083.8000000000002</v>
      </c>
    </row>
    <row r="16" spans="1:11" x14ac:dyDescent="0.25">
      <c r="A16" s="13">
        <v>45300</v>
      </c>
      <c r="B16">
        <v>29565</v>
      </c>
      <c r="C16">
        <v>33140</v>
      </c>
      <c r="D16">
        <v>4480</v>
      </c>
      <c r="E16">
        <v>7743</v>
      </c>
      <c r="F16">
        <v>17328</v>
      </c>
      <c r="H16">
        <v>17529.5</v>
      </c>
      <c r="I16">
        <v>4965.25</v>
      </c>
      <c r="K16">
        <v>2061.6</v>
      </c>
    </row>
    <row r="17" spans="1:11" x14ac:dyDescent="0.25">
      <c r="A17" s="13">
        <v>45301</v>
      </c>
      <c r="B17">
        <v>29527</v>
      </c>
      <c r="C17">
        <v>33830</v>
      </c>
      <c r="D17">
        <v>4481</v>
      </c>
      <c r="E17">
        <v>7710.5</v>
      </c>
      <c r="F17">
        <v>17343</v>
      </c>
      <c r="H17">
        <v>17646</v>
      </c>
      <c r="I17">
        <v>4993.75</v>
      </c>
      <c r="K17">
        <v>2063.1999999999998</v>
      </c>
    </row>
    <row r="18" spans="1:11" x14ac:dyDescent="0.25">
      <c r="A18" s="13">
        <v>45302</v>
      </c>
      <c r="B18">
        <v>29316</v>
      </c>
      <c r="C18">
        <v>34620</v>
      </c>
      <c r="D18">
        <v>4452</v>
      </c>
      <c r="E18">
        <v>7636</v>
      </c>
      <c r="F18">
        <v>17186</v>
      </c>
      <c r="H18">
        <v>17667</v>
      </c>
      <c r="I18">
        <v>4984.5</v>
      </c>
      <c r="K18">
        <v>2048.9</v>
      </c>
    </row>
    <row r="19" spans="1:11" x14ac:dyDescent="0.25">
      <c r="A19" s="13">
        <v>45303</v>
      </c>
      <c r="B19">
        <v>29704</v>
      </c>
      <c r="C19">
        <v>34980</v>
      </c>
      <c r="D19">
        <v>4484</v>
      </c>
      <c r="E19">
        <v>7682</v>
      </c>
      <c r="F19">
        <v>17319</v>
      </c>
      <c r="H19">
        <v>17669</v>
      </c>
      <c r="I19">
        <v>4980</v>
      </c>
      <c r="K19">
        <v>2026</v>
      </c>
    </row>
    <row r="20" spans="1:11" x14ac:dyDescent="0.25">
      <c r="A20" s="13">
        <v>45306</v>
      </c>
      <c r="B20">
        <v>29474</v>
      </c>
      <c r="C20">
        <v>35370</v>
      </c>
      <c r="D20">
        <v>4467</v>
      </c>
      <c r="E20">
        <v>7643</v>
      </c>
      <c r="F20">
        <v>17269</v>
      </c>
    </row>
    <row r="21" spans="1:11" x14ac:dyDescent="0.25">
      <c r="A21" s="13">
        <v>45307</v>
      </c>
      <c r="B21">
        <v>29390</v>
      </c>
      <c r="C21">
        <v>35030</v>
      </c>
      <c r="D21">
        <v>4453</v>
      </c>
      <c r="E21">
        <v>7607.5</v>
      </c>
      <c r="F21">
        <v>17193</v>
      </c>
      <c r="H21">
        <v>17667</v>
      </c>
      <c r="I21">
        <v>4964</v>
      </c>
      <c r="K21">
        <v>2018.2</v>
      </c>
    </row>
    <row r="22" spans="1:11" x14ac:dyDescent="0.25">
      <c r="A22" s="13">
        <v>45308</v>
      </c>
      <c r="B22">
        <v>29132</v>
      </c>
      <c r="C22">
        <v>34870</v>
      </c>
      <c r="D22">
        <v>4412</v>
      </c>
      <c r="E22">
        <v>7491</v>
      </c>
      <c r="F22">
        <v>17057</v>
      </c>
      <c r="H22">
        <v>17570.5</v>
      </c>
      <c r="I22">
        <v>4937</v>
      </c>
      <c r="K22">
        <v>2003.5</v>
      </c>
    </row>
    <row r="23" spans="1:11" x14ac:dyDescent="0.25">
      <c r="A23" s="13">
        <v>45309</v>
      </c>
      <c r="B23">
        <v>29375</v>
      </c>
      <c r="C23">
        <v>34970</v>
      </c>
      <c r="D23">
        <v>4460</v>
      </c>
      <c r="E23">
        <v>7509.5</v>
      </c>
      <c r="F23">
        <v>17192</v>
      </c>
      <c r="H23">
        <v>17813</v>
      </c>
      <c r="I23">
        <v>4984.5</v>
      </c>
      <c r="K23">
        <v>2014.1</v>
      </c>
    </row>
    <row r="24" spans="1:11" x14ac:dyDescent="0.25">
      <c r="A24" s="13">
        <v>45310</v>
      </c>
      <c r="B24">
        <v>29290</v>
      </c>
      <c r="C24">
        <v>35350</v>
      </c>
      <c r="D24">
        <v>4459</v>
      </c>
      <c r="E24">
        <v>7512</v>
      </c>
      <c r="F24">
        <v>17190</v>
      </c>
      <c r="H24">
        <v>18168.75</v>
      </c>
      <c r="I24">
        <v>5048.5</v>
      </c>
      <c r="K24">
        <v>2034</v>
      </c>
    </row>
    <row r="25" spans="1:11" x14ac:dyDescent="0.25">
      <c r="A25" s="13">
        <v>45313</v>
      </c>
      <c r="B25">
        <v>29304</v>
      </c>
      <c r="C25">
        <v>35970</v>
      </c>
      <c r="D25">
        <v>4495</v>
      </c>
      <c r="E25">
        <v>7543</v>
      </c>
      <c r="F25">
        <v>17324</v>
      </c>
      <c r="H25">
        <v>18190.75</v>
      </c>
      <c r="I25">
        <v>5063.25</v>
      </c>
      <c r="K25">
        <v>2075.3000000000002</v>
      </c>
    </row>
    <row r="26" spans="1:11" x14ac:dyDescent="0.25">
      <c r="A26" s="13">
        <v>45314</v>
      </c>
      <c r="B26">
        <v>29171</v>
      </c>
      <c r="C26">
        <v>35910</v>
      </c>
      <c r="D26">
        <v>4480</v>
      </c>
      <c r="E26">
        <v>7542.5</v>
      </c>
      <c r="F26">
        <v>17279</v>
      </c>
      <c r="H26">
        <v>18265.75</v>
      </c>
      <c r="I26">
        <v>5078</v>
      </c>
      <c r="K26">
        <v>2068.6</v>
      </c>
    </row>
    <row r="27" spans="1:11" x14ac:dyDescent="0.25">
      <c r="A27" s="13">
        <v>45315</v>
      </c>
      <c r="B27">
        <v>29435</v>
      </c>
      <c r="C27">
        <v>35630</v>
      </c>
      <c r="D27">
        <v>4579</v>
      </c>
      <c r="E27">
        <v>7579.5</v>
      </c>
      <c r="F27">
        <v>17542</v>
      </c>
      <c r="H27">
        <v>18355.75</v>
      </c>
      <c r="I27">
        <v>5082</v>
      </c>
      <c r="K27">
        <v>2052.5</v>
      </c>
    </row>
    <row r="28" spans="1:11" x14ac:dyDescent="0.25">
      <c r="A28" s="13">
        <v>45316</v>
      </c>
      <c r="B28">
        <v>29270</v>
      </c>
      <c r="C28">
        <v>35600</v>
      </c>
      <c r="D28">
        <v>4595</v>
      </c>
      <c r="E28">
        <v>7574</v>
      </c>
      <c r="F28">
        <v>17542</v>
      </c>
      <c r="H28">
        <v>18369.25</v>
      </c>
      <c r="I28">
        <v>5106.25</v>
      </c>
      <c r="K28">
        <v>2066.6999999999998</v>
      </c>
    </row>
    <row r="29" spans="1:11" x14ac:dyDescent="0.25">
      <c r="A29" s="13">
        <v>45317</v>
      </c>
      <c r="B29">
        <v>29660</v>
      </c>
      <c r="C29">
        <v>35070</v>
      </c>
      <c r="D29">
        <v>4650</v>
      </c>
      <c r="E29">
        <v>7685.5</v>
      </c>
      <c r="F29">
        <v>17591</v>
      </c>
      <c r="H29">
        <v>18269</v>
      </c>
      <c r="I29">
        <v>5101.25</v>
      </c>
      <c r="K29">
        <v>2070</v>
      </c>
    </row>
    <row r="30" spans="1:11" x14ac:dyDescent="0.25">
      <c r="A30" s="13">
        <v>45320</v>
      </c>
      <c r="B30">
        <v>29315</v>
      </c>
      <c r="C30">
        <v>35420</v>
      </c>
      <c r="D30">
        <v>4651</v>
      </c>
      <c r="E30">
        <v>7674</v>
      </c>
      <c r="F30">
        <v>17563</v>
      </c>
      <c r="H30">
        <v>18454</v>
      </c>
      <c r="I30">
        <v>5139.5</v>
      </c>
      <c r="K30">
        <v>2103.1</v>
      </c>
    </row>
    <row r="31" spans="1:11" x14ac:dyDescent="0.25">
      <c r="A31" s="13">
        <v>45321</v>
      </c>
      <c r="B31">
        <v>29716</v>
      </c>
      <c r="C31">
        <v>35380</v>
      </c>
      <c r="D31">
        <v>4678</v>
      </c>
      <c r="E31">
        <v>7710.5</v>
      </c>
      <c r="F31">
        <v>17607</v>
      </c>
      <c r="H31">
        <v>18338</v>
      </c>
      <c r="I31">
        <v>5138.5</v>
      </c>
      <c r="K31">
        <v>2087.8000000000002</v>
      </c>
    </row>
    <row r="32" spans="1:11" x14ac:dyDescent="0.25">
      <c r="A32" s="13">
        <v>45322</v>
      </c>
      <c r="B32">
        <v>29860</v>
      </c>
      <c r="C32">
        <v>35740</v>
      </c>
      <c r="D32">
        <v>4658</v>
      </c>
      <c r="E32">
        <v>7687</v>
      </c>
      <c r="F32">
        <v>17511</v>
      </c>
      <c r="H32">
        <v>17989.5</v>
      </c>
      <c r="I32">
        <v>5050</v>
      </c>
      <c r="K32">
        <v>2029.9</v>
      </c>
    </row>
    <row r="33" spans="1:11" x14ac:dyDescent="0.25">
      <c r="A33" s="13">
        <v>45323</v>
      </c>
      <c r="B33">
        <v>29760</v>
      </c>
      <c r="C33">
        <v>35300</v>
      </c>
      <c r="D33">
        <v>4641</v>
      </c>
      <c r="E33">
        <v>7653.5</v>
      </c>
      <c r="F33">
        <v>17448</v>
      </c>
      <c r="H33">
        <v>18181.25</v>
      </c>
      <c r="I33">
        <v>5105.75</v>
      </c>
      <c r="K33">
        <v>2063.3000000000002</v>
      </c>
    </row>
    <row r="34" spans="1:11" x14ac:dyDescent="0.25">
      <c r="A34" s="13">
        <v>45324</v>
      </c>
      <c r="B34">
        <v>29795</v>
      </c>
      <c r="C34">
        <v>35510</v>
      </c>
      <c r="D34">
        <v>4667</v>
      </c>
      <c r="E34">
        <v>7651.5</v>
      </c>
      <c r="F34">
        <v>17534</v>
      </c>
      <c r="H34">
        <v>18482.5</v>
      </c>
      <c r="I34">
        <v>5170.5</v>
      </c>
      <c r="K34">
        <v>2052.4</v>
      </c>
    </row>
    <row r="35" spans="1:11" x14ac:dyDescent="0.25">
      <c r="A35" s="13">
        <v>45327</v>
      </c>
      <c r="B35">
        <v>30166</v>
      </c>
      <c r="C35">
        <v>35760</v>
      </c>
      <c r="D35">
        <v>4664</v>
      </c>
      <c r="E35">
        <v>7642.5</v>
      </c>
      <c r="F35">
        <v>17518</v>
      </c>
      <c r="H35">
        <v>18450</v>
      </c>
      <c r="I35">
        <v>5155.25</v>
      </c>
      <c r="K35">
        <v>2024.8</v>
      </c>
    </row>
    <row r="36" spans="1:11" x14ac:dyDescent="0.25">
      <c r="A36" s="13">
        <v>45328</v>
      </c>
      <c r="B36">
        <v>30405</v>
      </c>
      <c r="C36">
        <v>35460</v>
      </c>
      <c r="D36">
        <v>4705</v>
      </c>
      <c r="E36">
        <v>7724.5</v>
      </c>
      <c r="F36">
        <v>17676</v>
      </c>
      <c r="H36">
        <v>18409</v>
      </c>
      <c r="I36">
        <v>5165.5</v>
      </c>
      <c r="K36">
        <v>2040.8</v>
      </c>
    </row>
    <row r="37" spans="1:11" x14ac:dyDescent="0.25">
      <c r="A37" s="13">
        <v>45329</v>
      </c>
      <c r="B37">
        <v>30245</v>
      </c>
      <c r="C37">
        <v>35510</v>
      </c>
      <c r="D37">
        <v>4692</v>
      </c>
      <c r="E37">
        <v>7662.5</v>
      </c>
      <c r="F37">
        <v>17540</v>
      </c>
      <c r="H37">
        <v>18591</v>
      </c>
      <c r="I37">
        <v>5208.75</v>
      </c>
      <c r="K37">
        <v>2037.9</v>
      </c>
    </row>
    <row r="38" spans="1:11" x14ac:dyDescent="0.25">
      <c r="A38" s="13">
        <v>45330</v>
      </c>
      <c r="B38">
        <v>30406</v>
      </c>
      <c r="C38">
        <v>36240</v>
      </c>
      <c r="D38">
        <v>4723</v>
      </c>
      <c r="E38">
        <v>7625.5</v>
      </c>
      <c r="F38">
        <v>17597</v>
      </c>
      <c r="H38">
        <v>18653.25</v>
      </c>
      <c r="I38">
        <v>5213</v>
      </c>
      <c r="K38">
        <v>2064.4</v>
      </c>
    </row>
    <row r="39" spans="1:11" x14ac:dyDescent="0.25">
      <c r="A39" s="13">
        <v>45331</v>
      </c>
      <c r="B39">
        <v>30466</v>
      </c>
      <c r="C39">
        <v>36270</v>
      </c>
      <c r="D39">
        <v>4734</v>
      </c>
      <c r="E39">
        <v>7604.5</v>
      </c>
      <c r="F39">
        <v>17544</v>
      </c>
      <c r="H39">
        <v>18828</v>
      </c>
      <c r="I39">
        <v>5241.75</v>
      </c>
      <c r="K39">
        <v>2096.5</v>
      </c>
    </row>
    <row r="40" spans="1:11" x14ac:dyDescent="0.25">
      <c r="A40" s="13">
        <v>45334</v>
      </c>
      <c r="B40">
        <v>30755</v>
      </c>
      <c r="D40">
        <v>4766</v>
      </c>
      <c r="E40">
        <v>7605</v>
      </c>
      <c r="F40">
        <v>17660</v>
      </c>
      <c r="H40">
        <v>18754</v>
      </c>
      <c r="I40">
        <v>5239.5</v>
      </c>
      <c r="K40">
        <v>2137.1</v>
      </c>
    </row>
    <row r="41" spans="1:11" x14ac:dyDescent="0.25">
      <c r="A41" s="13">
        <v>45335</v>
      </c>
      <c r="B41">
        <v>30453</v>
      </c>
      <c r="C41">
        <v>37500</v>
      </c>
      <c r="D41">
        <v>4708</v>
      </c>
      <c r="E41">
        <v>7538</v>
      </c>
      <c r="F41">
        <v>17500</v>
      </c>
      <c r="H41">
        <v>18465</v>
      </c>
      <c r="I41">
        <v>5174</v>
      </c>
      <c r="K41">
        <v>2050.1</v>
      </c>
    </row>
    <row r="42" spans="1:11" x14ac:dyDescent="0.25">
      <c r="A42" s="13">
        <v>45336</v>
      </c>
      <c r="B42">
        <v>30630</v>
      </c>
      <c r="C42">
        <v>37150</v>
      </c>
      <c r="D42">
        <v>4729</v>
      </c>
      <c r="E42">
        <v>7587</v>
      </c>
      <c r="F42">
        <v>17564</v>
      </c>
      <c r="H42">
        <v>18672</v>
      </c>
      <c r="I42">
        <v>5221.25</v>
      </c>
      <c r="K42">
        <v>2100.4</v>
      </c>
    </row>
    <row r="43" spans="1:11" x14ac:dyDescent="0.25">
      <c r="A43" s="13">
        <v>45337</v>
      </c>
      <c r="B43">
        <v>30964</v>
      </c>
      <c r="C43">
        <v>37510</v>
      </c>
      <c r="D43">
        <v>4759</v>
      </c>
      <c r="E43">
        <v>7633.5</v>
      </c>
      <c r="F43">
        <v>17656</v>
      </c>
      <c r="H43">
        <v>18708</v>
      </c>
      <c r="I43">
        <v>5251.25</v>
      </c>
      <c r="K43">
        <v>2151.3000000000002</v>
      </c>
    </row>
    <row r="44" spans="1:11" x14ac:dyDescent="0.25">
      <c r="A44" s="13">
        <v>45338</v>
      </c>
      <c r="B44">
        <v>31042</v>
      </c>
      <c r="C44">
        <v>37970</v>
      </c>
      <c r="D44">
        <v>4785</v>
      </c>
      <c r="E44">
        <v>7751</v>
      </c>
      <c r="F44">
        <v>17740</v>
      </c>
      <c r="H44">
        <v>18542</v>
      </c>
      <c r="I44">
        <v>5226</v>
      </c>
      <c r="K44">
        <v>2122.5</v>
      </c>
    </row>
    <row r="45" spans="1:11" x14ac:dyDescent="0.25">
      <c r="A45" s="13">
        <v>45341</v>
      </c>
      <c r="B45">
        <v>30974</v>
      </c>
      <c r="C45">
        <v>37890</v>
      </c>
      <c r="D45">
        <v>4784</v>
      </c>
      <c r="E45">
        <v>7769</v>
      </c>
      <c r="F45">
        <v>17712</v>
      </c>
    </row>
    <row r="46" spans="1:11" x14ac:dyDescent="0.25">
      <c r="A46" s="13">
        <v>45342</v>
      </c>
      <c r="B46">
        <v>31013</v>
      </c>
      <c r="C46">
        <v>37880</v>
      </c>
      <c r="D46">
        <v>4784</v>
      </c>
      <c r="E46">
        <v>7759</v>
      </c>
      <c r="F46">
        <v>17689</v>
      </c>
      <c r="H46">
        <v>18402</v>
      </c>
      <c r="I46">
        <v>5194.75</v>
      </c>
      <c r="K46">
        <v>2090.6</v>
      </c>
    </row>
    <row r="47" spans="1:11" x14ac:dyDescent="0.25">
      <c r="A47" s="13">
        <v>45343</v>
      </c>
      <c r="B47">
        <v>31323</v>
      </c>
      <c r="C47">
        <v>37660</v>
      </c>
      <c r="D47">
        <v>4795</v>
      </c>
      <c r="E47">
        <v>7703</v>
      </c>
      <c r="F47">
        <v>17733</v>
      </c>
      <c r="H47">
        <v>18332</v>
      </c>
      <c r="I47">
        <v>5200</v>
      </c>
      <c r="K47">
        <v>2080.8000000000002</v>
      </c>
    </row>
    <row r="48" spans="1:11" x14ac:dyDescent="0.25">
      <c r="A48" s="13">
        <v>45344</v>
      </c>
      <c r="B48">
        <v>31676</v>
      </c>
      <c r="C48">
        <v>38480</v>
      </c>
      <c r="D48">
        <v>4879</v>
      </c>
      <c r="E48">
        <v>7749</v>
      </c>
      <c r="F48">
        <v>18001</v>
      </c>
      <c r="H48">
        <v>18869</v>
      </c>
      <c r="I48">
        <v>5311</v>
      </c>
      <c r="K48">
        <v>2100.1</v>
      </c>
    </row>
    <row r="49" spans="1:11" x14ac:dyDescent="0.25">
      <c r="A49" s="13">
        <v>45345</v>
      </c>
      <c r="B49">
        <v>31996</v>
      </c>
      <c r="D49">
        <v>4895</v>
      </c>
      <c r="E49">
        <v>7769</v>
      </c>
      <c r="F49">
        <v>18040</v>
      </c>
      <c r="H49">
        <v>18813</v>
      </c>
      <c r="I49">
        <v>5315.75</v>
      </c>
      <c r="K49">
        <v>2104</v>
      </c>
    </row>
    <row r="50" spans="1:11" x14ac:dyDescent="0.25">
      <c r="A50" s="13">
        <v>45348</v>
      </c>
      <c r="B50">
        <v>31874</v>
      </c>
      <c r="C50">
        <v>38630</v>
      </c>
      <c r="D50">
        <v>4885</v>
      </c>
      <c r="E50">
        <v>7744</v>
      </c>
      <c r="F50">
        <v>18058</v>
      </c>
      <c r="H50">
        <v>18800</v>
      </c>
      <c r="I50">
        <v>5295</v>
      </c>
      <c r="K50">
        <v>2115.6</v>
      </c>
    </row>
    <row r="51" spans="1:11" x14ac:dyDescent="0.25">
      <c r="A51" s="13">
        <v>45349</v>
      </c>
      <c r="B51">
        <v>32038</v>
      </c>
      <c r="C51">
        <v>38660</v>
      </c>
      <c r="D51">
        <v>4910</v>
      </c>
      <c r="E51">
        <v>7743</v>
      </c>
      <c r="F51">
        <v>18192</v>
      </c>
      <c r="H51">
        <v>18845</v>
      </c>
      <c r="I51">
        <v>5305.5</v>
      </c>
      <c r="K51">
        <v>2143.9</v>
      </c>
    </row>
    <row r="52" spans="1:11" x14ac:dyDescent="0.25">
      <c r="A52" s="13">
        <v>45350</v>
      </c>
      <c r="B52">
        <v>31939</v>
      </c>
      <c r="C52">
        <v>38560</v>
      </c>
      <c r="D52">
        <v>4905</v>
      </c>
      <c r="E52">
        <v>7684</v>
      </c>
      <c r="F52">
        <v>18224</v>
      </c>
      <c r="H52">
        <v>18739</v>
      </c>
      <c r="I52">
        <v>5295.5</v>
      </c>
      <c r="K52">
        <v>2127</v>
      </c>
    </row>
    <row r="53" spans="1:11" x14ac:dyDescent="0.25">
      <c r="A53" s="13">
        <v>45351</v>
      </c>
      <c r="B53">
        <v>31872</v>
      </c>
      <c r="C53">
        <v>38650</v>
      </c>
      <c r="D53">
        <v>4907</v>
      </c>
      <c r="E53">
        <v>7702</v>
      </c>
      <c r="F53">
        <v>18341</v>
      </c>
      <c r="H53">
        <v>18951</v>
      </c>
      <c r="I53">
        <v>5318.75</v>
      </c>
      <c r="K53">
        <v>2143.4</v>
      </c>
    </row>
    <row r="54" spans="1:11" x14ac:dyDescent="0.25">
      <c r="A54" s="13">
        <v>45352</v>
      </c>
      <c r="B54">
        <v>32213</v>
      </c>
      <c r="C54">
        <v>39410</v>
      </c>
      <c r="D54">
        <v>4914</v>
      </c>
      <c r="E54">
        <v>7747</v>
      </c>
      <c r="F54">
        <v>18360</v>
      </c>
      <c r="H54">
        <v>19211</v>
      </c>
      <c r="I54">
        <v>5360</v>
      </c>
      <c r="K54">
        <v>2163.9</v>
      </c>
    </row>
    <row r="55" spans="1:11" x14ac:dyDescent="0.25">
      <c r="A55" s="13">
        <v>45355</v>
      </c>
      <c r="B55">
        <v>32203</v>
      </c>
      <c r="C55">
        <v>39550</v>
      </c>
      <c r="D55">
        <v>4932</v>
      </c>
      <c r="E55">
        <v>7690</v>
      </c>
      <c r="F55">
        <v>18341</v>
      </c>
      <c r="H55">
        <v>19138</v>
      </c>
      <c r="I55">
        <v>5355.25</v>
      </c>
      <c r="K55">
        <v>2161.1999999999998</v>
      </c>
    </row>
    <row r="56" spans="1:11" x14ac:dyDescent="0.25">
      <c r="A56" s="13">
        <v>45356</v>
      </c>
      <c r="B56">
        <v>32438</v>
      </c>
      <c r="C56">
        <v>39540</v>
      </c>
      <c r="D56">
        <v>4911</v>
      </c>
      <c r="E56">
        <v>7700</v>
      </c>
      <c r="F56">
        <v>18319</v>
      </c>
      <c r="H56">
        <v>18801</v>
      </c>
      <c r="I56">
        <v>5298.75</v>
      </c>
      <c r="K56">
        <v>2139.6999999999998</v>
      </c>
    </row>
    <row r="57" spans="1:11" x14ac:dyDescent="0.25">
      <c r="A57" s="13">
        <v>45357</v>
      </c>
      <c r="B57">
        <v>32652</v>
      </c>
      <c r="C57">
        <v>39520</v>
      </c>
      <c r="D57">
        <v>4938</v>
      </c>
      <c r="E57">
        <v>7735</v>
      </c>
      <c r="F57">
        <v>18337</v>
      </c>
      <c r="H57">
        <v>18916</v>
      </c>
      <c r="I57">
        <v>5326.75</v>
      </c>
      <c r="K57">
        <v>2153.6999999999998</v>
      </c>
    </row>
    <row r="58" spans="1:11" x14ac:dyDescent="0.25">
      <c r="A58" s="13">
        <v>45358</v>
      </c>
      <c r="B58">
        <v>32690</v>
      </c>
      <c r="C58">
        <v>39050</v>
      </c>
      <c r="D58">
        <v>4999</v>
      </c>
      <c r="E58">
        <v>7781</v>
      </c>
      <c r="F58">
        <v>18487</v>
      </c>
      <c r="H58">
        <v>19177</v>
      </c>
      <c r="I58">
        <v>5378.25</v>
      </c>
      <c r="K58">
        <v>2171.5</v>
      </c>
    </row>
    <row r="59" spans="1:11" x14ac:dyDescent="0.25">
      <c r="A59" s="13">
        <v>45359</v>
      </c>
      <c r="B59">
        <v>32691</v>
      </c>
      <c r="C59">
        <v>39230</v>
      </c>
      <c r="D59">
        <v>4983</v>
      </c>
      <c r="E59">
        <v>7740.5</v>
      </c>
      <c r="F59">
        <v>18439</v>
      </c>
      <c r="H59">
        <v>18907</v>
      </c>
      <c r="I59">
        <v>5344.25</v>
      </c>
      <c r="K59">
        <v>2169.4</v>
      </c>
    </row>
    <row r="60" spans="1:11" x14ac:dyDescent="0.25">
      <c r="A60" s="13">
        <v>45362</v>
      </c>
      <c r="B60">
        <v>32620</v>
      </c>
      <c r="C60">
        <v>38220</v>
      </c>
      <c r="D60">
        <v>4950</v>
      </c>
      <c r="E60">
        <v>7749</v>
      </c>
      <c r="F60">
        <v>18371</v>
      </c>
      <c r="H60">
        <v>18824</v>
      </c>
      <c r="I60">
        <v>5339.5</v>
      </c>
      <c r="K60">
        <v>2150.9</v>
      </c>
    </row>
    <row r="61" spans="1:11" x14ac:dyDescent="0.25">
      <c r="A61" s="13">
        <v>45363</v>
      </c>
      <c r="B61">
        <v>33049</v>
      </c>
      <c r="C61">
        <v>38190</v>
      </c>
      <c r="D61">
        <v>5006</v>
      </c>
      <c r="E61">
        <v>7830.5</v>
      </c>
      <c r="F61">
        <v>18601</v>
      </c>
      <c r="H61">
        <v>19087</v>
      </c>
      <c r="I61">
        <v>5399</v>
      </c>
      <c r="K61">
        <v>2149.6999999999998</v>
      </c>
    </row>
    <row r="62" spans="1:11" x14ac:dyDescent="0.25">
      <c r="A62" s="13">
        <v>45364</v>
      </c>
      <c r="B62">
        <v>33208</v>
      </c>
      <c r="C62">
        <v>38050</v>
      </c>
      <c r="D62">
        <v>5023</v>
      </c>
      <c r="E62">
        <v>7856</v>
      </c>
      <c r="F62">
        <v>18596</v>
      </c>
      <c r="H62">
        <v>18947</v>
      </c>
      <c r="I62">
        <v>5392</v>
      </c>
      <c r="K62">
        <v>2155.5</v>
      </c>
    </row>
    <row r="63" spans="1:11" x14ac:dyDescent="0.25">
      <c r="A63" s="13">
        <v>45365</v>
      </c>
      <c r="B63">
        <v>33085</v>
      </c>
      <c r="C63">
        <v>38290</v>
      </c>
      <c r="D63">
        <v>5013</v>
      </c>
      <c r="E63">
        <v>7823</v>
      </c>
      <c r="F63">
        <v>18558</v>
      </c>
      <c r="H63">
        <v>18890.5</v>
      </c>
      <c r="I63">
        <v>5377</v>
      </c>
      <c r="K63">
        <v>2113.4</v>
      </c>
    </row>
    <row r="64" spans="1:11" x14ac:dyDescent="0.25">
      <c r="A64" s="13">
        <v>45366</v>
      </c>
      <c r="B64">
        <v>33306</v>
      </c>
      <c r="C64">
        <v>38090</v>
      </c>
      <c r="D64">
        <v>5019</v>
      </c>
      <c r="E64">
        <v>7819</v>
      </c>
      <c r="F64">
        <v>18578</v>
      </c>
      <c r="H64">
        <v>18677.75</v>
      </c>
      <c r="I64">
        <v>5343.5</v>
      </c>
      <c r="K64">
        <v>2122.1</v>
      </c>
    </row>
    <row r="65" spans="1:11" x14ac:dyDescent="0.25">
      <c r="A65" s="13">
        <v>45369</v>
      </c>
      <c r="B65">
        <v>33297</v>
      </c>
      <c r="C65">
        <v>39220</v>
      </c>
      <c r="D65">
        <v>5006</v>
      </c>
      <c r="E65">
        <v>7804.5</v>
      </c>
      <c r="F65">
        <v>18565</v>
      </c>
      <c r="G65">
        <v>360.2</v>
      </c>
      <c r="H65">
        <v>18842.5</v>
      </c>
      <c r="I65">
        <v>5377.5</v>
      </c>
      <c r="J65">
        <v>854.7</v>
      </c>
      <c r="K65">
        <v>2106.5</v>
      </c>
    </row>
    <row r="66" spans="1:11" x14ac:dyDescent="0.25">
      <c r="A66" s="13">
        <v>45370</v>
      </c>
      <c r="B66">
        <v>33614</v>
      </c>
      <c r="C66">
        <v>39300</v>
      </c>
      <c r="D66">
        <v>5028</v>
      </c>
      <c r="E66">
        <v>7814.5</v>
      </c>
      <c r="F66">
        <v>18612</v>
      </c>
      <c r="G66">
        <v>358.9</v>
      </c>
      <c r="H66">
        <v>18881</v>
      </c>
      <c r="I66">
        <v>5405</v>
      </c>
      <c r="J66">
        <v>853.9</v>
      </c>
      <c r="K66">
        <v>2117.6999999999998</v>
      </c>
    </row>
    <row r="67" spans="1:11" x14ac:dyDescent="0.25">
      <c r="A67" s="13">
        <v>45371</v>
      </c>
      <c r="B67">
        <v>33638</v>
      </c>
      <c r="D67">
        <v>5025</v>
      </c>
      <c r="E67">
        <v>7817.5</v>
      </c>
      <c r="F67">
        <v>18628</v>
      </c>
      <c r="G67">
        <v>361.6</v>
      </c>
      <c r="H67">
        <v>19090</v>
      </c>
      <c r="I67">
        <v>5448.5</v>
      </c>
      <c r="J67">
        <v>859.2</v>
      </c>
      <c r="K67">
        <v>2158.4</v>
      </c>
    </row>
    <row r="68" spans="1:11" x14ac:dyDescent="0.25">
      <c r="A68" s="13">
        <v>45372</v>
      </c>
      <c r="B68">
        <v>33678</v>
      </c>
      <c r="C68">
        <v>40280</v>
      </c>
      <c r="D68">
        <v>5076</v>
      </c>
      <c r="E68">
        <v>7972</v>
      </c>
      <c r="F68">
        <v>18787</v>
      </c>
      <c r="G68">
        <v>359.8</v>
      </c>
      <c r="H68">
        <v>19176</v>
      </c>
      <c r="I68">
        <v>5466.25</v>
      </c>
      <c r="J68">
        <v>868.9</v>
      </c>
      <c r="K68">
        <v>2183.1999999999998</v>
      </c>
    </row>
    <row r="69" spans="1:11" x14ac:dyDescent="0.25">
      <c r="A69" s="13">
        <v>45373</v>
      </c>
      <c r="B69">
        <v>33666</v>
      </c>
      <c r="C69">
        <v>40420</v>
      </c>
      <c r="D69">
        <v>5057</v>
      </c>
      <c r="E69">
        <v>8022</v>
      </c>
      <c r="F69">
        <v>18831</v>
      </c>
      <c r="G69">
        <v>363.8</v>
      </c>
      <c r="H69">
        <v>19188</v>
      </c>
      <c r="I69">
        <v>5456.25</v>
      </c>
      <c r="J69">
        <v>872.2</v>
      </c>
      <c r="K69">
        <v>2155.1</v>
      </c>
    </row>
    <row r="70" spans="1:11" x14ac:dyDescent="0.25">
      <c r="A70" s="13">
        <v>45376</v>
      </c>
      <c r="B70">
        <v>34163</v>
      </c>
      <c r="C70">
        <v>39830</v>
      </c>
      <c r="D70">
        <v>5072</v>
      </c>
      <c r="E70">
        <v>8017.5</v>
      </c>
      <c r="F70">
        <v>18892</v>
      </c>
      <c r="G70">
        <v>364.5</v>
      </c>
      <c r="H70">
        <v>19144.5</v>
      </c>
      <c r="I70">
        <v>5441.75</v>
      </c>
      <c r="J70">
        <v>869.6</v>
      </c>
      <c r="K70">
        <v>2156.5</v>
      </c>
    </row>
    <row r="71" spans="1:11" x14ac:dyDescent="0.25">
      <c r="A71" s="13">
        <v>45377</v>
      </c>
      <c r="B71">
        <v>34228</v>
      </c>
      <c r="C71">
        <v>39910</v>
      </c>
      <c r="D71">
        <v>5096</v>
      </c>
      <c r="E71">
        <v>8031.5</v>
      </c>
      <c r="F71">
        <v>19025</v>
      </c>
      <c r="G71">
        <v>364.3</v>
      </c>
      <c r="H71">
        <v>19080</v>
      </c>
      <c r="I71">
        <v>5428.25</v>
      </c>
      <c r="J71">
        <v>872.1</v>
      </c>
      <c r="K71">
        <v>2152</v>
      </c>
    </row>
    <row r="72" spans="1:11" x14ac:dyDescent="0.25">
      <c r="A72" s="13">
        <v>45378</v>
      </c>
      <c r="B72">
        <v>34279</v>
      </c>
      <c r="C72">
        <v>40150</v>
      </c>
      <c r="D72">
        <v>5104</v>
      </c>
      <c r="E72">
        <v>8025</v>
      </c>
      <c r="F72">
        <v>19091</v>
      </c>
      <c r="G72">
        <v>368.9</v>
      </c>
      <c r="H72">
        <v>19135</v>
      </c>
      <c r="I72">
        <v>5472.5</v>
      </c>
      <c r="J72">
        <v>869.2</v>
      </c>
      <c r="K72">
        <v>2196.5</v>
      </c>
    </row>
    <row r="73" spans="1:11" x14ac:dyDescent="0.25">
      <c r="A73" s="13">
        <v>45379</v>
      </c>
      <c r="B73">
        <v>34279</v>
      </c>
      <c r="C73">
        <v>39950</v>
      </c>
      <c r="D73">
        <v>5112</v>
      </c>
      <c r="E73">
        <v>8060.5</v>
      </c>
      <c r="F73">
        <v>19124</v>
      </c>
      <c r="G73">
        <v>367</v>
      </c>
      <c r="H73">
        <v>19118</v>
      </c>
      <c r="I73">
        <v>5475</v>
      </c>
      <c r="J73">
        <v>868.9</v>
      </c>
      <c r="K73">
        <v>2208.6</v>
      </c>
    </row>
    <row r="74" spans="1:11" x14ac:dyDescent="0.25">
      <c r="A74" s="13">
        <v>45384</v>
      </c>
      <c r="B74">
        <v>33860</v>
      </c>
      <c r="C74">
        <v>39630</v>
      </c>
      <c r="D74">
        <v>5065</v>
      </c>
      <c r="E74">
        <v>8032.5</v>
      </c>
      <c r="F74">
        <v>18905</v>
      </c>
      <c r="G74">
        <v>364.1</v>
      </c>
      <c r="H74">
        <v>18968.75</v>
      </c>
      <c r="I74">
        <v>5427.25</v>
      </c>
      <c r="J74">
        <v>859.8</v>
      </c>
      <c r="K74">
        <v>2144</v>
      </c>
    </row>
    <row r="75" spans="1:11" x14ac:dyDescent="0.25">
      <c r="A75" s="13">
        <v>45385</v>
      </c>
      <c r="B75">
        <v>33997</v>
      </c>
      <c r="C75">
        <v>39240</v>
      </c>
      <c r="D75">
        <v>5091</v>
      </c>
      <c r="E75">
        <v>8025</v>
      </c>
      <c r="F75">
        <v>18981</v>
      </c>
      <c r="G75">
        <v>362.4</v>
      </c>
      <c r="H75">
        <v>19012.25</v>
      </c>
      <c r="I75">
        <v>5432.25</v>
      </c>
      <c r="J75">
        <v>862.8</v>
      </c>
      <c r="K75">
        <v>2156.3000000000002</v>
      </c>
    </row>
    <row r="76" spans="1:11" x14ac:dyDescent="0.25">
      <c r="A76" s="13">
        <v>45386</v>
      </c>
      <c r="B76">
        <v>33947</v>
      </c>
      <c r="C76">
        <v>39530</v>
      </c>
      <c r="D76">
        <v>5092</v>
      </c>
      <c r="E76">
        <v>8065</v>
      </c>
      <c r="F76">
        <v>19004</v>
      </c>
      <c r="G76">
        <v>365.2</v>
      </c>
      <c r="H76">
        <v>18713.75</v>
      </c>
      <c r="I76">
        <v>5358</v>
      </c>
      <c r="J76">
        <v>864.6</v>
      </c>
      <c r="K76">
        <v>2133.1</v>
      </c>
    </row>
    <row r="77" spans="1:11" x14ac:dyDescent="0.25">
      <c r="A77" s="13">
        <v>45387</v>
      </c>
      <c r="B77">
        <v>33486</v>
      </c>
      <c r="C77">
        <v>38690</v>
      </c>
      <c r="D77">
        <v>5029</v>
      </c>
      <c r="E77">
        <v>7991.5</v>
      </c>
      <c r="F77">
        <v>18757</v>
      </c>
      <c r="G77">
        <v>356.3</v>
      </c>
      <c r="H77">
        <v>18937.75</v>
      </c>
      <c r="I77">
        <v>5418.75</v>
      </c>
      <c r="J77">
        <v>857.9</v>
      </c>
      <c r="K77">
        <v>2143</v>
      </c>
    </row>
    <row r="78" spans="1:11" x14ac:dyDescent="0.25">
      <c r="A78" s="13">
        <v>45390</v>
      </c>
      <c r="B78">
        <v>33796</v>
      </c>
      <c r="C78">
        <v>39100</v>
      </c>
      <c r="D78">
        <v>5066</v>
      </c>
      <c r="E78">
        <v>8032.5</v>
      </c>
      <c r="F78">
        <v>18916</v>
      </c>
      <c r="G78">
        <v>357.7</v>
      </c>
      <c r="H78">
        <v>18932.75</v>
      </c>
      <c r="I78">
        <v>5420</v>
      </c>
      <c r="J78">
        <v>865.5</v>
      </c>
      <c r="K78">
        <v>2152.6</v>
      </c>
    </row>
    <row r="79" spans="1:11" x14ac:dyDescent="0.25">
      <c r="A79" s="13">
        <v>45391</v>
      </c>
      <c r="B79">
        <v>33413</v>
      </c>
      <c r="C79">
        <v>39500</v>
      </c>
      <c r="D79">
        <v>5009</v>
      </c>
      <c r="E79">
        <v>8019</v>
      </c>
      <c r="F79">
        <v>18665</v>
      </c>
      <c r="G79">
        <v>357.2</v>
      </c>
      <c r="H79">
        <v>18997</v>
      </c>
      <c r="I79">
        <v>5426</v>
      </c>
      <c r="J79">
        <v>855.5</v>
      </c>
      <c r="K79">
        <v>2159.5</v>
      </c>
    </row>
    <row r="80" spans="1:11" x14ac:dyDescent="0.25">
      <c r="A80" s="13">
        <v>45392</v>
      </c>
      <c r="B80">
        <v>33503</v>
      </c>
      <c r="C80">
        <v>39240</v>
      </c>
      <c r="D80">
        <v>5019</v>
      </c>
      <c r="E80">
        <v>8052.5</v>
      </c>
      <c r="F80">
        <v>18687</v>
      </c>
      <c r="G80">
        <v>352.6</v>
      </c>
      <c r="H80">
        <v>18838</v>
      </c>
      <c r="I80">
        <v>5381</v>
      </c>
      <c r="J80">
        <v>856.3</v>
      </c>
      <c r="K80">
        <v>2104.9</v>
      </c>
    </row>
    <row r="81" spans="1:11" x14ac:dyDescent="0.25">
      <c r="A81" s="13">
        <v>45393</v>
      </c>
      <c r="B81">
        <v>33160</v>
      </c>
      <c r="C81">
        <v>39120</v>
      </c>
      <c r="D81">
        <v>4985</v>
      </c>
      <c r="E81">
        <v>8023.5</v>
      </c>
      <c r="F81">
        <v>18534</v>
      </c>
      <c r="G81">
        <v>354.2</v>
      </c>
      <c r="H81">
        <v>19128</v>
      </c>
      <c r="I81">
        <v>5398</v>
      </c>
      <c r="J81">
        <v>851.6</v>
      </c>
      <c r="K81">
        <v>2119.1999999999998</v>
      </c>
    </row>
    <row r="82" spans="1:11" x14ac:dyDescent="0.25">
      <c r="A82" s="13">
        <v>45394</v>
      </c>
      <c r="B82">
        <v>33207</v>
      </c>
      <c r="C82">
        <v>39270</v>
      </c>
      <c r="D82">
        <v>4965</v>
      </c>
      <c r="E82">
        <v>8095.5</v>
      </c>
      <c r="F82">
        <v>18481</v>
      </c>
      <c r="G82">
        <v>362.2</v>
      </c>
      <c r="H82">
        <v>18822</v>
      </c>
      <c r="I82">
        <v>5335.75</v>
      </c>
      <c r="J82">
        <v>851.1</v>
      </c>
      <c r="K82">
        <v>2078.3000000000002</v>
      </c>
    </row>
    <row r="83" spans="1:11" x14ac:dyDescent="0.25">
      <c r="A83" s="13">
        <v>45397</v>
      </c>
      <c r="B83">
        <v>33396</v>
      </c>
      <c r="C83">
        <v>38950</v>
      </c>
      <c r="D83">
        <v>4999</v>
      </c>
      <c r="E83">
        <v>8061</v>
      </c>
      <c r="F83">
        <v>18574</v>
      </c>
      <c r="G83">
        <v>359.4</v>
      </c>
      <c r="H83">
        <v>18521</v>
      </c>
      <c r="I83">
        <v>5270.75</v>
      </c>
      <c r="J83">
        <v>858.6</v>
      </c>
      <c r="K83">
        <v>2049.1999999999998</v>
      </c>
    </row>
    <row r="84" spans="1:11" x14ac:dyDescent="0.25">
      <c r="A84" s="13">
        <v>45398</v>
      </c>
      <c r="B84">
        <v>32819</v>
      </c>
      <c r="C84">
        <v>38120</v>
      </c>
      <c r="D84">
        <v>4930</v>
      </c>
      <c r="E84">
        <v>7914.5</v>
      </c>
      <c r="F84">
        <v>18268</v>
      </c>
      <c r="G84">
        <v>355.5</v>
      </c>
      <c r="H84">
        <v>18524.5</v>
      </c>
      <c r="I84">
        <v>5259.5</v>
      </c>
      <c r="J84">
        <v>844.1</v>
      </c>
      <c r="K84">
        <v>2040.3</v>
      </c>
    </row>
    <row r="85" spans="1:11" x14ac:dyDescent="0.25">
      <c r="A85" s="13">
        <v>45399</v>
      </c>
      <c r="B85">
        <v>33057</v>
      </c>
      <c r="C85">
        <v>37570</v>
      </c>
      <c r="D85">
        <v>4942</v>
      </c>
      <c r="E85">
        <v>7960.5</v>
      </c>
      <c r="F85">
        <v>18355</v>
      </c>
      <c r="G85">
        <v>356</v>
      </c>
      <c r="H85">
        <v>18301.25</v>
      </c>
      <c r="I85">
        <v>5229.5</v>
      </c>
      <c r="J85">
        <v>846</v>
      </c>
      <c r="K85">
        <v>2021.9</v>
      </c>
    </row>
    <row r="86" spans="1:11" x14ac:dyDescent="0.25">
      <c r="A86" s="13">
        <v>45400</v>
      </c>
      <c r="B86">
        <v>33289</v>
      </c>
      <c r="C86">
        <v>37890</v>
      </c>
      <c r="D86">
        <v>4957</v>
      </c>
      <c r="E86">
        <v>7983.5</v>
      </c>
      <c r="F86">
        <v>18410</v>
      </c>
      <c r="G86">
        <v>361.6</v>
      </c>
      <c r="H86">
        <v>18187.5</v>
      </c>
      <c r="I86">
        <v>5215.75</v>
      </c>
      <c r="J86">
        <v>851.5</v>
      </c>
      <c r="K86">
        <v>2015.8</v>
      </c>
    </row>
    <row r="87" spans="1:11" x14ac:dyDescent="0.25">
      <c r="A87" s="13">
        <v>45401</v>
      </c>
      <c r="B87">
        <v>33333</v>
      </c>
      <c r="C87">
        <v>36820</v>
      </c>
      <c r="D87">
        <v>4934</v>
      </c>
      <c r="E87">
        <v>7995.5</v>
      </c>
      <c r="F87">
        <v>18291</v>
      </c>
      <c r="G87">
        <v>362.9</v>
      </c>
      <c r="H87">
        <v>17813.5</v>
      </c>
      <c r="I87">
        <v>5168.75</v>
      </c>
      <c r="J87">
        <v>842.6</v>
      </c>
      <c r="K87">
        <v>2019.3</v>
      </c>
    </row>
    <row r="88" spans="1:11" x14ac:dyDescent="0.25">
      <c r="A88" s="13">
        <v>45404</v>
      </c>
      <c r="B88">
        <v>33598</v>
      </c>
      <c r="C88">
        <v>37150</v>
      </c>
      <c r="D88">
        <v>4960</v>
      </c>
      <c r="E88">
        <v>8128</v>
      </c>
      <c r="F88">
        <v>18405</v>
      </c>
      <c r="G88">
        <v>364.6</v>
      </c>
      <c r="H88">
        <v>17983.5</v>
      </c>
      <c r="I88">
        <v>5213.75</v>
      </c>
      <c r="J88">
        <v>841.4</v>
      </c>
      <c r="K88">
        <v>2039.5</v>
      </c>
    </row>
    <row r="89" spans="1:11" x14ac:dyDescent="0.25">
      <c r="A89" s="13">
        <v>45405</v>
      </c>
      <c r="B89">
        <v>34237</v>
      </c>
      <c r="C89">
        <v>37270</v>
      </c>
      <c r="D89">
        <v>5043</v>
      </c>
      <c r="E89">
        <v>8143</v>
      </c>
      <c r="F89">
        <v>18699</v>
      </c>
      <c r="G89">
        <v>366.9</v>
      </c>
      <c r="H89">
        <v>18239</v>
      </c>
      <c r="I89">
        <v>5273</v>
      </c>
      <c r="J89">
        <v>851.6</v>
      </c>
      <c r="K89">
        <v>2074.4</v>
      </c>
    </row>
    <row r="90" spans="1:11" x14ac:dyDescent="0.25">
      <c r="A90" s="13">
        <v>45406</v>
      </c>
      <c r="B90">
        <v>34145</v>
      </c>
      <c r="C90">
        <v>38160</v>
      </c>
      <c r="D90">
        <v>5019</v>
      </c>
      <c r="E90">
        <v>8136.5</v>
      </c>
      <c r="F90">
        <v>18618</v>
      </c>
      <c r="G90">
        <v>365.3</v>
      </c>
      <c r="H90">
        <v>18297</v>
      </c>
      <c r="I90">
        <v>5274</v>
      </c>
      <c r="J90">
        <v>853.1</v>
      </c>
      <c r="K90">
        <v>2068.4</v>
      </c>
    </row>
    <row r="91" spans="1:11" x14ac:dyDescent="0.25">
      <c r="A91" s="13">
        <v>45407</v>
      </c>
      <c r="B91">
        <v>33791</v>
      </c>
      <c r="C91">
        <v>37330</v>
      </c>
      <c r="D91">
        <v>4971</v>
      </c>
      <c r="E91">
        <v>8174.5</v>
      </c>
      <c r="F91">
        <v>18458</v>
      </c>
      <c r="G91">
        <v>363.5</v>
      </c>
      <c r="H91">
        <v>18200</v>
      </c>
      <c r="I91">
        <v>5251.5</v>
      </c>
      <c r="J91">
        <v>837.8</v>
      </c>
      <c r="K91">
        <v>2052.8000000000002</v>
      </c>
    </row>
    <row r="92" spans="1:11" x14ac:dyDescent="0.25">
      <c r="A92" s="13">
        <v>45408</v>
      </c>
      <c r="B92">
        <v>34110</v>
      </c>
      <c r="C92">
        <v>37620</v>
      </c>
      <c r="D92">
        <v>5049</v>
      </c>
      <c r="E92">
        <v>8244.5</v>
      </c>
      <c r="F92">
        <v>18706</v>
      </c>
      <c r="G92">
        <v>366.4</v>
      </c>
      <c r="H92">
        <v>18479</v>
      </c>
      <c r="I92">
        <v>5301</v>
      </c>
      <c r="J92">
        <v>852.7</v>
      </c>
      <c r="K92">
        <v>2074.5</v>
      </c>
    </row>
    <row r="93" spans="1:11" x14ac:dyDescent="0.25">
      <c r="A93" s="13">
        <v>45411</v>
      </c>
      <c r="B93">
        <v>34143</v>
      </c>
      <c r="D93">
        <v>5027</v>
      </c>
      <c r="E93">
        <v>8249.5</v>
      </c>
      <c r="F93">
        <v>18665</v>
      </c>
      <c r="G93">
        <v>370.1</v>
      </c>
      <c r="H93">
        <v>18536.5</v>
      </c>
      <c r="I93">
        <v>5316</v>
      </c>
      <c r="J93">
        <v>853.2</v>
      </c>
      <c r="K93">
        <v>2087.5</v>
      </c>
    </row>
    <row r="94" spans="1:11" x14ac:dyDescent="0.25">
      <c r="A94" s="13">
        <v>45412</v>
      </c>
      <c r="B94">
        <v>33596</v>
      </c>
      <c r="C94">
        <v>38180</v>
      </c>
      <c r="D94">
        <v>4965</v>
      </c>
      <c r="E94">
        <v>8246</v>
      </c>
      <c r="F94">
        <v>18447</v>
      </c>
      <c r="G94">
        <v>367.2</v>
      </c>
      <c r="H94">
        <v>18203</v>
      </c>
      <c r="I94">
        <v>5235.75</v>
      </c>
      <c r="J94">
        <v>844.3</v>
      </c>
      <c r="K94">
        <v>2044.5</v>
      </c>
    </row>
    <row r="95" spans="1:11" x14ac:dyDescent="0.25">
      <c r="A95" s="13">
        <v>45414</v>
      </c>
      <c r="B95">
        <v>33567</v>
      </c>
      <c r="C95">
        <v>37900</v>
      </c>
      <c r="D95">
        <v>4938</v>
      </c>
      <c r="E95">
        <v>8275</v>
      </c>
      <c r="F95">
        <v>18424</v>
      </c>
      <c r="G95">
        <v>371.4</v>
      </c>
      <c r="H95">
        <v>18279</v>
      </c>
      <c r="I95">
        <v>5258.75</v>
      </c>
      <c r="J95">
        <v>843.1</v>
      </c>
      <c r="K95">
        <v>2086.6999999999998</v>
      </c>
    </row>
    <row r="96" spans="1:11" x14ac:dyDescent="0.25">
      <c r="A96" s="13">
        <v>45415</v>
      </c>
      <c r="B96">
        <v>33456</v>
      </c>
      <c r="D96">
        <v>4964</v>
      </c>
      <c r="E96">
        <v>8310.5</v>
      </c>
      <c r="F96">
        <v>18503</v>
      </c>
      <c r="G96">
        <v>373.1</v>
      </c>
      <c r="H96">
        <v>18634</v>
      </c>
      <c r="I96">
        <v>5321.25</v>
      </c>
      <c r="J96">
        <v>850.5</v>
      </c>
      <c r="K96">
        <v>2107.4</v>
      </c>
    </row>
    <row r="97" spans="1:11" x14ac:dyDescent="0.25">
      <c r="A97" s="13">
        <v>45418</v>
      </c>
      <c r="B97">
        <v>33816</v>
      </c>
      <c r="D97">
        <v>5005</v>
      </c>
      <c r="E97">
        <v>8310.5</v>
      </c>
      <c r="F97">
        <v>18674</v>
      </c>
      <c r="G97">
        <v>375.3</v>
      </c>
      <c r="H97">
        <v>18830</v>
      </c>
      <c r="I97">
        <v>5374.5</v>
      </c>
      <c r="J97">
        <v>858.5</v>
      </c>
      <c r="K97">
        <v>2132.1</v>
      </c>
    </row>
    <row r="98" spans="1:11" x14ac:dyDescent="0.25">
      <c r="A98" s="13">
        <v>45419</v>
      </c>
      <c r="B98">
        <v>34052</v>
      </c>
      <c r="C98">
        <v>38590</v>
      </c>
      <c r="D98">
        <v>5068</v>
      </c>
      <c r="E98">
        <v>8420</v>
      </c>
      <c r="F98">
        <v>18949</v>
      </c>
      <c r="G98">
        <v>381.4</v>
      </c>
      <c r="H98">
        <v>18834.5</v>
      </c>
      <c r="I98">
        <v>5382</v>
      </c>
      <c r="J98">
        <v>864.7</v>
      </c>
      <c r="K98">
        <v>2137.3000000000002</v>
      </c>
    </row>
    <row r="99" spans="1:11" x14ac:dyDescent="0.25">
      <c r="A99" s="13">
        <v>45420</v>
      </c>
      <c r="B99">
        <v>33955</v>
      </c>
      <c r="C99">
        <v>37920</v>
      </c>
      <c r="D99">
        <v>5091</v>
      </c>
      <c r="E99">
        <v>8455.5</v>
      </c>
      <c r="F99">
        <v>18994</v>
      </c>
      <c r="G99">
        <v>384.3</v>
      </c>
      <c r="H99">
        <v>18821.5</v>
      </c>
      <c r="I99">
        <v>5381</v>
      </c>
      <c r="J99">
        <v>872.1</v>
      </c>
      <c r="K99">
        <v>2126.5</v>
      </c>
    </row>
    <row r="100" spans="1:11" x14ac:dyDescent="0.25">
      <c r="A100" s="13">
        <v>45421</v>
      </c>
      <c r="B100">
        <v>34131</v>
      </c>
      <c r="C100">
        <v>37750</v>
      </c>
      <c r="D100">
        <v>5117</v>
      </c>
      <c r="E100">
        <v>8485</v>
      </c>
      <c r="F100">
        <v>19175</v>
      </c>
      <c r="G100">
        <v>387</v>
      </c>
      <c r="H100">
        <v>18849.5</v>
      </c>
      <c r="I100">
        <v>5407.25</v>
      </c>
      <c r="J100">
        <v>880.2</v>
      </c>
      <c r="K100">
        <v>2145.3000000000002</v>
      </c>
    </row>
    <row r="101" spans="1:11" x14ac:dyDescent="0.25">
      <c r="A101" s="13">
        <v>45422</v>
      </c>
      <c r="B101">
        <v>34451</v>
      </c>
      <c r="C101">
        <v>37950</v>
      </c>
      <c r="D101">
        <v>5145</v>
      </c>
      <c r="E101">
        <v>8542.5</v>
      </c>
      <c r="F101">
        <v>19251</v>
      </c>
      <c r="G101">
        <v>393</v>
      </c>
      <c r="H101">
        <v>18894.5</v>
      </c>
      <c r="I101">
        <v>5419.75</v>
      </c>
      <c r="J101">
        <v>886.6</v>
      </c>
      <c r="K101">
        <v>2130.8000000000002</v>
      </c>
    </row>
    <row r="102" spans="1:11" x14ac:dyDescent="0.25">
      <c r="A102" s="13">
        <v>45425</v>
      </c>
      <c r="B102">
        <v>34600</v>
      </c>
      <c r="C102">
        <v>37830</v>
      </c>
      <c r="D102">
        <v>5146</v>
      </c>
      <c r="E102">
        <v>8513.5</v>
      </c>
      <c r="F102">
        <v>19229</v>
      </c>
      <c r="G102">
        <v>390.9</v>
      </c>
      <c r="H102">
        <v>18935.75</v>
      </c>
      <c r="I102">
        <v>5418.5</v>
      </c>
      <c r="J102">
        <v>883.7</v>
      </c>
      <c r="K102">
        <v>2133.3000000000002</v>
      </c>
    </row>
    <row r="103" spans="1:11" x14ac:dyDescent="0.25">
      <c r="A103" s="13">
        <v>45426</v>
      </c>
      <c r="B103">
        <v>34933</v>
      </c>
      <c r="C103">
        <v>38020</v>
      </c>
      <c r="D103">
        <v>5151</v>
      </c>
      <c r="E103">
        <v>8536.5</v>
      </c>
      <c r="F103">
        <v>19218</v>
      </c>
      <c r="G103">
        <v>392.5</v>
      </c>
      <c r="H103">
        <v>19056</v>
      </c>
      <c r="I103">
        <v>5443</v>
      </c>
      <c r="J103">
        <v>884.3</v>
      </c>
      <c r="K103">
        <v>2157</v>
      </c>
    </row>
    <row r="104" spans="1:11" x14ac:dyDescent="0.25">
      <c r="A104" s="13">
        <v>45427</v>
      </c>
      <c r="B104">
        <v>35147</v>
      </c>
      <c r="C104">
        <v>38100</v>
      </c>
      <c r="D104">
        <v>5168</v>
      </c>
      <c r="E104">
        <v>8548</v>
      </c>
      <c r="F104">
        <v>19362</v>
      </c>
      <c r="G104">
        <v>399.6</v>
      </c>
      <c r="H104">
        <v>19336</v>
      </c>
      <c r="I104">
        <v>5508</v>
      </c>
      <c r="J104">
        <v>895.7</v>
      </c>
      <c r="K104">
        <v>2180.6999999999998</v>
      </c>
    </row>
    <row r="105" spans="1:11" x14ac:dyDescent="0.25">
      <c r="A105" s="13">
        <v>45428</v>
      </c>
      <c r="B105">
        <v>35190</v>
      </c>
      <c r="C105">
        <v>38610</v>
      </c>
      <c r="D105">
        <v>5142</v>
      </c>
      <c r="E105">
        <v>8549.5</v>
      </c>
      <c r="F105">
        <v>19192</v>
      </c>
      <c r="G105">
        <v>399</v>
      </c>
      <c r="H105">
        <v>19296</v>
      </c>
      <c r="I105">
        <v>5496.75</v>
      </c>
      <c r="J105">
        <v>886.2</v>
      </c>
      <c r="K105">
        <v>2167.1999999999998</v>
      </c>
    </row>
    <row r="106" spans="1:11" x14ac:dyDescent="0.25">
      <c r="A106" s="13">
        <v>45429</v>
      </c>
      <c r="B106">
        <v>35173</v>
      </c>
      <c r="C106">
        <v>38470</v>
      </c>
      <c r="D106">
        <v>5133</v>
      </c>
      <c r="E106">
        <v>8539</v>
      </c>
      <c r="F106">
        <v>19169</v>
      </c>
      <c r="G106">
        <v>397.1</v>
      </c>
      <c r="H106">
        <v>19283</v>
      </c>
      <c r="I106">
        <v>5505.75</v>
      </c>
      <c r="J106">
        <v>880.1</v>
      </c>
      <c r="K106">
        <v>2166.4</v>
      </c>
    </row>
    <row r="107" spans="1:11" x14ac:dyDescent="0.25">
      <c r="A107" s="13">
        <v>45432</v>
      </c>
      <c r="B107">
        <v>35055</v>
      </c>
      <c r="C107">
        <v>38800</v>
      </c>
      <c r="D107">
        <v>5149</v>
      </c>
      <c r="E107">
        <v>8543</v>
      </c>
      <c r="F107">
        <v>19224</v>
      </c>
      <c r="G107">
        <v>395.7</v>
      </c>
      <c r="H107">
        <v>19411</v>
      </c>
      <c r="I107">
        <v>5512.25</v>
      </c>
      <c r="J107">
        <v>887.1</v>
      </c>
      <c r="K107">
        <v>2172.6999999999998</v>
      </c>
    </row>
    <row r="108" spans="1:11" x14ac:dyDescent="0.25">
      <c r="A108" s="13">
        <v>45433</v>
      </c>
      <c r="B108">
        <v>34825</v>
      </c>
      <c r="C108">
        <v>38670</v>
      </c>
      <c r="D108">
        <v>5127</v>
      </c>
      <c r="E108">
        <v>8534.5</v>
      </c>
      <c r="F108">
        <v>19177</v>
      </c>
      <c r="G108">
        <v>395.6</v>
      </c>
      <c r="H108">
        <v>19493.75</v>
      </c>
      <c r="I108">
        <v>5526.5</v>
      </c>
      <c r="J108">
        <v>887.4</v>
      </c>
      <c r="K108">
        <v>2168</v>
      </c>
    </row>
    <row r="109" spans="1:11" x14ac:dyDescent="0.25">
      <c r="A109" s="13">
        <v>45434</v>
      </c>
      <c r="B109">
        <v>34679</v>
      </c>
      <c r="C109">
        <v>38350</v>
      </c>
      <c r="D109">
        <v>5107</v>
      </c>
      <c r="E109">
        <v>8487</v>
      </c>
      <c r="F109">
        <v>19131</v>
      </c>
      <c r="G109">
        <v>394.7</v>
      </c>
      <c r="H109">
        <v>19483.75</v>
      </c>
      <c r="I109">
        <v>5509.5</v>
      </c>
      <c r="J109">
        <v>888.3</v>
      </c>
      <c r="K109">
        <v>2149.9</v>
      </c>
    </row>
    <row r="110" spans="1:11" x14ac:dyDescent="0.25">
      <c r="A110" s="13">
        <v>45435</v>
      </c>
      <c r="B110">
        <v>34677</v>
      </c>
      <c r="C110">
        <v>38830</v>
      </c>
      <c r="D110">
        <v>5116</v>
      </c>
      <c r="E110">
        <v>8459</v>
      </c>
      <c r="F110">
        <v>19135</v>
      </c>
      <c r="G110">
        <v>383.9</v>
      </c>
      <c r="H110">
        <v>19403.75</v>
      </c>
      <c r="I110">
        <v>5466.5</v>
      </c>
      <c r="J110">
        <v>894.7</v>
      </c>
      <c r="K110">
        <v>2115.6999999999998</v>
      </c>
    </row>
    <row r="111" spans="1:11" x14ac:dyDescent="0.25">
      <c r="A111" s="13">
        <v>45436</v>
      </c>
      <c r="B111">
        <v>34693</v>
      </c>
      <c r="C111">
        <v>38340</v>
      </c>
      <c r="D111">
        <v>5116</v>
      </c>
      <c r="E111">
        <v>8436</v>
      </c>
      <c r="F111">
        <v>19142</v>
      </c>
      <c r="G111">
        <v>378.5</v>
      </c>
      <c r="H111">
        <v>19584.25</v>
      </c>
      <c r="I111">
        <v>5503.5</v>
      </c>
      <c r="J111">
        <v>896</v>
      </c>
      <c r="K111">
        <v>2137.5</v>
      </c>
    </row>
    <row r="112" spans="1:11" x14ac:dyDescent="0.25">
      <c r="A112" s="13">
        <v>45439</v>
      </c>
      <c r="B112">
        <v>34961</v>
      </c>
      <c r="C112">
        <v>38660</v>
      </c>
      <c r="D112">
        <v>5135</v>
      </c>
      <c r="E112">
        <v>8436</v>
      </c>
      <c r="F112">
        <v>19206</v>
      </c>
      <c r="G112">
        <v>383.4</v>
      </c>
      <c r="J112">
        <v>899.1</v>
      </c>
    </row>
    <row r="113" spans="1:11" x14ac:dyDescent="0.25">
      <c r="A113" s="13">
        <v>45440</v>
      </c>
      <c r="B113">
        <v>34852</v>
      </c>
      <c r="C113">
        <v>38590</v>
      </c>
      <c r="D113">
        <v>5113</v>
      </c>
      <c r="E113">
        <v>8376.5</v>
      </c>
      <c r="F113">
        <v>19131</v>
      </c>
      <c r="G113">
        <v>380.9</v>
      </c>
      <c r="H113">
        <v>19649.25</v>
      </c>
      <c r="I113">
        <v>5507.5</v>
      </c>
      <c r="J113">
        <v>894.7</v>
      </c>
      <c r="K113">
        <v>2133.6999999999998</v>
      </c>
    </row>
    <row r="114" spans="1:11" x14ac:dyDescent="0.25">
      <c r="A114" s="13">
        <v>45441</v>
      </c>
      <c r="B114">
        <v>34342</v>
      </c>
      <c r="C114">
        <v>38230</v>
      </c>
      <c r="D114">
        <v>5047</v>
      </c>
      <c r="E114">
        <v>8299</v>
      </c>
      <c r="F114">
        <v>18910</v>
      </c>
      <c r="G114">
        <v>372.9</v>
      </c>
      <c r="H114">
        <v>19510.5</v>
      </c>
      <c r="I114">
        <v>5466.5</v>
      </c>
      <c r="J114">
        <v>882.5</v>
      </c>
      <c r="K114">
        <v>2102.9</v>
      </c>
    </row>
    <row r="115" spans="1:11" x14ac:dyDescent="0.25">
      <c r="A115" s="13">
        <v>45442</v>
      </c>
      <c r="B115">
        <v>34632</v>
      </c>
      <c r="C115">
        <v>37750</v>
      </c>
      <c r="D115">
        <v>5067</v>
      </c>
      <c r="E115">
        <v>8350.5</v>
      </c>
      <c r="F115">
        <v>18942</v>
      </c>
      <c r="G115">
        <v>377</v>
      </c>
      <c r="H115">
        <v>19312</v>
      </c>
      <c r="I115">
        <v>5433.5</v>
      </c>
      <c r="J115">
        <v>887</v>
      </c>
      <c r="K115">
        <v>2122.9</v>
      </c>
    </row>
    <row r="116" spans="1:11" x14ac:dyDescent="0.25">
      <c r="A116" s="13">
        <v>45443</v>
      </c>
      <c r="B116">
        <v>34669</v>
      </c>
      <c r="C116">
        <v>38240</v>
      </c>
      <c r="D116">
        <v>5058</v>
      </c>
      <c r="E116">
        <v>8394.5</v>
      </c>
      <c r="F116">
        <v>18908</v>
      </c>
      <c r="G116">
        <v>380.9</v>
      </c>
      <c r="H116">
        <v>19296</v>
      </c>
      <c r="I116">
        <v>5476.5</v>
      </c>
      <c r="J116">
        <v>886.1</v>
      </c>
      <c r="K116">
        <v>2136</v>
      </c>
    </row>
    <row r="117" spans="1:11" x14ac:dyDescent="0.25">
      <c r="A117" s="13">
        <v>45446</v>
      </c>
      <c r="B117">
        <v>34847</v>
      </c>
      <c r="C117">
        <v>38690</v>
      </c>
      <c r="D117">
        <v>5087</v>
      </c>
      <c r="E117">
        <v>8383</v>
      </c>
      <c r="F117">
        <v>19035</v>
      </c>
      <c r="G117">
        <v>385.1</v>
      </c>
      <c r="H117">
        <v>19350</v>
      </c>
      <c r="I117">
        <v>5478</v>
      </c>
      <c r="J117">
        <v>890.3</v>
      </c>
      <c r="K117">
        <v>2125</v>
      </c>
    </row>
    <row r="118" spans="1:11" x14ac:dyDescent="0.25">
      <c r="A118" s="13">
        <v>45447</v>
      </c>
      <c r="B118">
        <v>34444</v>
      </c>
      <c r="C118">
        <v>38510</v>
      </c>
      <c r="D118">
        <v>5037</v>
      </c>
      <c r="E118">
        <v>8351</v>
      </c>
      <c r="F118">
        <v>18836</v>
      </c>
      <c r="G118">
        <v>387.4</v>
      </c>
      <c r="H118">
        <v>19404.75</v>
      </c>
      <c r="I118">
        <v>5484.75</v>
      </c>
      <c r="J118">
        <v>881.5</v>
      </c>
      <c r="K118">
        <v>2098.8000000000002</v>
      </c>
    </row>
    <row r="119" spans="1:11" x14ac:dyDescent="0.25">
      <c r="A119" s="13">
        <v>45448</v>
      </c>
      <c r="B119">
        <v>34675</v>
      </c>
      <c r="C119">
        <v>38270</v>
      </c>
      <c r="D119">
        <v>5114</v>
      </c>
      <c r="E119">
        <v>8373</v>
      </c>
      <c r="F119">
        <v>18987</v>
      </c>
      <c r="G119">
        <v>387.3</v>
      </c>
      <c r="H119">
        <v>19781</v>
      </c>
      <c r="I119">
        <v>5548.25</v>
      </c>
      <c r="J119">
        <v>891.6</v>
      </c>
      <c r="K119">
        <v>2128.9</v>
      </c>
    </row>
    <row r="120" spans="1:11" x14ac:dyDescent="0.25">
      <c r="A120" s="13">
        <v>45449</v>
      </c>
      <c r="B120">
        <v>34990</v>
      </c>
      <c r="C120">
        <v>38510</v>
      </c>
      <c r="D120">
        <v>5152</v>
      </c>
      <c r="E120">
        <v>8409.5</v>
      </c>
      <c r="F120">
        <v>19060</v>
      </c>
      <c r="G120">
        <v>385.7</v>
      </c>
      <c r="H120">
        <v>19768</v>
      </c>
      <c r="I120">
        <v>5546.25</v>
      </c>
      <c r="J120">
        <v>894</v>
      </c>
      <c r="K120">
        <v>2113.8000000000002</v>
      </c>
    </row>
    <row r="121" spans="1:11" x14ac:dyDescent="0.25">
      <c r="A121" s="13">
        <v>45450</v>
      </c>
      <c r="B121">
        <v>34816</v>
      </c>
      <c r="C121">
        <v>38400</v>
      </c>
      <c r="D121">
        <v>5134</v>
      </c>
      <c r="E121">
        <v>8368</v>
      </c>
      <c r="F121">
        <v>18972</v>
      </c>
      <c r="G121">
        <v>381.6</v>
      </c>
      <c r="H121">
        <v>19746</v>
      </c>
      <c r="I121">
        <v>5541.25</v>
      </c>
      <c r="J121">
        <v>889.4</v>
      </c>
      <c r="K121">
        <v>2091.3000000000002</v>
      </c>
    </row>
    <row r="122" spans="1:11" x14ac:dyDescent="0.25">
      <c r="A122" s="13">
        <v>45453</v>
      </c>
      <c r="B122">
        <v>34714</v>
      </c>
      <c r="C122">
        <v>38750</v>
      </c>
      <c r="D122">
        <v>5092</v>
      </c>
      <c r="E122">
        <v>8340</v>
      </c>
      <c r="F122">
        <v>18901</v>
      </c>
      <c r="G122">
        <v>380.3</v>
      </c>
      <c r="H122">
        <v>19819</v>
      </c>
      <c r="I122">
        <v>5557.25</v>
      </c>
      <c r="J122">
        <v>886.5</v>
      </c>
      <c r="K122">
        <v>2094.8000000000002</v>
      </c>
    </row>
    <row r="123" spans="1:11" x14ac:dyDescent="0.25">
      <c r="A123" s="13">
        <v>45454</v>
      </c>
      <c r="B123">
        <v>34046</v>
      </c>
      <c r="C123">
        <v>38930</v>
      </c>
      <c r="D123">
        <v>5046</v>
      </c>
      <c r="E123">
        <v>8261</v>
      </c>
      <c r="F123">
        <v>18781</v>
      </c>
      <c r="G123">
        <v>376.5</v>
      </c>
      <c r="H123">
        <v>19953</v>
      </c>
      <c r="I123">
        <v>5570.25</v>
      </c>
      <c r="J123">
        <v>880.7</v>
      </c>
      <c r="K123">
        <v>2086.9</v>
      </c>
    </row>
    <row r="124" spans="1:11" x14ac:dyDescent="0.25">
      <c r="A124" s="13">
        <v>45455</v>
      </c>
      <c r="B124">
        <v>34529</v>
      </c>
      <c r="C124">
        <v>38710</v>
      </c>
      <c r="D124">
        <v>5119</v>
      </c>
      <c r="E124">
        <v>8340</v>
      </c>
      <c r="F124">
        <v>19052</v>
      </c>
      <c r="G124">
        <v>379.8</v>
      </c>
      <c r="H124">
        <v>20213.75</v>
      </c>
      <c r="I124">
        <v>5613.5</v>
      </c>
      <c r="J124">
        <v>898.7</v>
      </c>
      <c r="K124">
        <v>2122.6</v>
      </c>
    </row>
    <row r="125" spans="1:11" x14ac:dyDescent="0.25">
      <c r="A125" s="13">
        <v>45456</v>
      </c>
      <c r="B125">
        <v>33765</v>
      </c>
      <c r="C125">
        <v>38490</v>
      </c>
      <c r="D125">
        <v>5009</v>
      </c>
      <c r="E125">
        <v>8268.5</v>
      </c>
      <c r="F125">
        <v>18655</v>
      </c>
      <c r="G125">
        <v>376.3</v>
      </c>
      <c r="H125">
        <v>20323.75</v>
      </c>
      <c r="I125">
        <v>5624.5</v>
      </c>
      <c r="J125">
        <v>879.9</v>
      </c>
      <c r="K125">
        <v>2105.8000000000002</v>
      </c>
    </row>
    <row r="126" spans="1:11" x14ac:dyDescent="0.25">
      <c r="A126" s="13">
        <v>45457</v>
      </c>
      <c r="B126">
        <v>32816</v>
      </c>
      <c r="C126">
        <v>38620</v>
      </c>
      <c r="D126">
        <v>4913</v>
      </c>
      <c r="E126">
        <v>8264</v>
      </c>
      <c r="F126">
        <v>18399</v>
      </c>
      <c r="G126">
        <v>372.7</v>
      </c>
      <c r="H126">
        <v>20403.75</v>
      </c>
      <c r="I126">
        <v>5622.5</v>
      </c>
      <c r="J126">
        <v>861.4</v>
      </c>
      <c r="K126">
        <v>2070.3000000000002</v>
      </c>
    </row>
    <row r="127" spans="1:11" x14ac:dyDescent="0.25">
      <c r="A127" s="13">
        <v>45460</v>
      </c>
      <c r="B127">
        <v>33033</v>
      </c>
      <c r="C127">
        <v>37780</v>
      </c>
      <c r="D127">
        <v>4954</v>
      </c>
      <c r="E127">
        <v>8251</v>
      </c>
      <c r="F127">
        <v>18451</v>
      </c>
      <c r="G127">
        <v>368.7</v>
      </c>
      <c r="H127">
        <v>20650</v>
      </c>
      <c r="I127">
        <v>5666.25</v>
      </c>
      <c r="J127">
        <v>864</v>
      </c>
      <c r="K127">
        <v>2086.1</v>
      </c>
    </row>
    <row r="128" spans="1:11" x14ac:dyDescent="0.25">
      <c r="A128" s="13">
        <v>45461</v>
      </c>
      <c r="B128">
        <v>33439</v>
      </c>
      <c r="C128">
        <v>38170</v>
      </c>
      <c r="D128">
        <v>4985</v>
      </c>
      <c r="E128">
        <v>8299</v>
      </c>
      <c r="F128">
        <v>18507</v>
      </c>
      <c r="G128">
        <v>374.7</v>
      </c>
      <c r="H128">
        <v>20650</v>
      </c>
      <c r="I128">
        <v>5678</v>
      </c>
      <c r="J128">
        <v>872</v>
      </c>
      <c r="K128">
        <v>2089.9</v>
      </c>
    </row>
    <row r="129" spans="1:11" x14ac:dyDescent="0.25">
      <c r="A129" s="13">
        <v>45462</v>
      </c>
      <c r="B129">
        <v>33333</v>
      </c>
      <c r="C129">
        <v>38260</v>
      </c>
      <c r="D129">
        <v>4959</v>
      </c>
      <c r="E129">
        <v>8311.5</v>
      </c>
      <c r="F129">
        <v>18442</v>
      </c>
      <c r="G129">
        <v>373.5</v>
      </c>
      <c r="J129">
        <v>870.3</v>
      </c>
    </row>
    <row r="130" spans="1:11" x14ac:dyDescent="0.25">
      <c r="A130" s="13">
        <v>45463</v>
      </c>
      <c r="B130">
        <v>33786</v>
      </c>
      <c r="C130">
        <v>38370</v>
      </c>
      <c r="D130">
        <v>5019</v>
      </c>
      <c r="E130">
        <v>8376</v>
      </c>
      <c r="F130">
        <v>18610</v>
      </c>
      <c r="G130">
        <v>379</v>
      </c>
      <c r="H130">
        <v>20525</v>
      </c>
      <c r="I130">
        <v>5668.75</v>
      </c>
      <c r="J130">
        <v>878</v>
      </c>
      <c r="K130">
        <v>2080.5</v>
      </c>
    </row>
    <row r="131" spans="1:11" x14ac:dyDescent="0.25">
      <c r="A131" s="13">
        <v>45464</v>
      </c>
      <c r="B131">
        <v>33392</v>
      </c>
      <c r="C131">
        <v>38370</v>
      </c>
      <c r="D131">
        <v>4982</v>
      </c>
      <c r="E131">
        <v>8339</v>
      </c>
      <c r="F131">
        <v>18543</v>
      </c>
      <c r="G131">
        <v>379.7</v>
      </c>
      <c r="H131">
        <v>20474</v>
      </c>
      <c r="I131">
        <v>5657.75</v>
      </c>
      <c r="J131">
        <v>869.2</v>
      </c>
      <c r="K131">
        <v>2085</v>
      </c>
    </row>
    <row r="132" spans="1:11" x14ac:dyDescent="0.25">
      <c r="A132" s="13">
        <v>45467</v>
      </c>
      <c r="B132">
        <v>34011</v>
      </c>
      <c r="C132">
        <v>38510</v>
      </c>
      <c r="D132">
        <v>5027</v>
      </c>
      <c r="E132">
        <v>8404.5</v>
      </c>
      <c r="F132">
        <v>18710</v>
      </c>
      <c r="G132">
        <v>380.6</v>
      </c>
      <c r="H132">
        <v>20242</v>
      </c>
      <c r="I132">
        <v>5640.75</v>
      </c>
      <c r="J132">
        <v>877.9</v>
      </c>
      <c r="K132">
        <v>2095.1</v>
      </c>
    </row>
    <row r="133" spans="1:11" x14ac:dyDescent="0.25">
      <c r="A133" s="13">
        <v>45468</v>
      </c>
      <c r="B133">
        <v>33883</v>
      </c>
      <c r="C133">
        <v>38920</v>
      </c>
      <c r="D133">
        <v>5001</v>
      </c>
      <c r="E133">
        <v>8347.5</v>
      </c>
      <c r="F133">
        <v>18517</v>
      </c>
      <c r="G133">
        <v>380.4</v>
      </c>
      <c r="H133">
        <v>20463.25</v>
      </c>
      <c r="I133">
        <v>5661</v>
      </c>
      <c r="J133">
        <v>861.6</v>
      </c>
      <c r="K133">
        <v>2085.3000000000002</v>
      </c>
    </row>
    <row r="134" spans="1:11" x14ac:dyDescent="0.25">
      <c r="A134" s="13">
        <v>45469</v>
      </c>
      <c r="B134">
        <v>33708</v>
      </c>
      <c r="C134">
        <v>39390</v>
      </c>
      <c r="D134">
        <v>4987</v>
      </c>
      <c r="E134">
        <v>8330</v>
      </c>
      <c r="F134">
        <v>18522</v>
      </c>
      <c r="G134">
        <v>378.3</v>
      </c>
      <c r="H134">
        <v>20504</v>
      </c>
      <c r="I134">
        <v>5667.5</v>
      </c>
      <c r="J134">
        <v>858.4</v>
      </c>
      <c r="K134">
        <v>2081.1</v>
      </c>
    </row>
    <row r="135" spans="1:11" x14ac:dyDescent="0.25">
      <c r="A135" s="13">
        <v>45470</v>
      </c>
      <c r="B135">
        <v>33346</v>
      </c>
      <c r="C135">
        <v>39180</v>
      </c>
      <c r="D135">
        <v>4967</v>
      </c>
      <c r="E135">
        <v>8280</v>
      </c>
      <c r="F135">
        <v>18543</v>
      </c>
      <c r="G135">
        <v>372.6</v>
      </c>
      <c r="H135">
        <v>20531</v>
      </c>
      <c r="I135">
        <v>5670</v>
      </c>
      <c r="J135">
        <v>858.3</v>
      </c>
      <c r="K135">
        <v>2100.1</v>
      </c>
    </row>
    <row r="136" spans="1:11" x14ac:dyDescent="0.25">
      <c r="A136" s="13">
        <v>45471</v>
      </c>
      <c r="B136">
        <v>33306</v>
      </c>
      <c r="C136">
        <v>39350</v>
      </c>
      <c r="D136">
        <v>4954</v>
      </c>
      <c r="E136">
        <v>8272.5</v>
      </c>
      <c r="F136">
        <v>18578</v>
      </c>
      <c r="G136">
        <v>370.2</v>
      </c>
      <c r="H136">
        <v>20419</v>
      </c>
      <c r="I136">
        <v>5645.25</v>
      </c>
      <c r="J136">
        <v>855.1</v>
      </c>
      <c r="K136">
        <v>2110.1999999999998</v>
      </c>
    </row>
    <row r="137" spans="1:11" x14ac:dyDescent="0.25">
      <c r="A137" s="13">
        <v>45474</v>
      </c>
      <c r="B137">
        <v>33867</v>
      </c>
      <c r="C137">
        <v>39440</v>
      </c>
      <c r="D137">
        <v>5001</v>
      </c>
      <c r="E137">
        <v>8271.5</v>
      </c>
      <c r="F137">
        <v>18670</v>
      </c>
      <c r="G137">
        <v>375.8</v>
      </c>
      <c r="H137">
        <v>20544</v>
      </c>
      <c r="I137">
        <v>5658.25</v>
      </c>
      <c r="J137">
        <v>861.2</v>
      </c>
      <c r="K137">
        <v>2091.1999999999998</v>
      </c>
    </row>
    <row r="138" spans="1:11" x14ac:dyDescent="0.25">
      <c r="A138" s="13">
        <v>45475</v>
      </c>
      <c r="B138">
        <v>33605</v>
      </c>
      <c r="C138">
        <v>39880</v>
      </c>
      <c r="D138">
        <v>4969</v>
      </c>
      <c r="E138">
        <v>8209</v>
      </c>
      <c r="F138">
        <v>18491</v>
      </c>
      <c r="G138">
        <v>373.1</v>
      </c>
      <c r="H138">
        <v>20749</v>
      </c>
      <c r="I138">
        <v>5692.5</v>
      </c>
      <c r="J138">
        <v>856.2</v>
      </c>
      <c r="K138">
        <v>2095.9</v>
      </c>
    </row>
    <row r="139" spans="1:11" x14ac:dyDescent="0.25">
      <c r="A139" s="13">
        <v>45476</v>
      </c>
      <c r="B139">
        <v>33974</v>
      </c>
      <c r="C139">
        <v>40370</v>
      </c>
      <c r="D139">
        <v>5035</v>
      </c>
      <c r="E139">
        <v>8263</v>
      </c>
      <c r="F139">
        <v>18726</v>
      </c>
      <c r="G139">
        <v>378.7</v>
      </c>
      <c r="H139">
        <v>20905.25</v>
      </c>
      <c r="I139">
        <v>5713.75</v>
      </c>
      <c r="J139">
        <v>870.7</v>
      </c>
      <c r="K139">
        <v>2097</v>
      </c>
    </row>
    <row r="140" spans="1:11" x14ac:dyDescent="0.25">
      <c r="A140" s="13">
        <v>45477</v>
      </c>
      <c r="B140">
        <v>34221</v>
      </c>
      <c r="C140">
        <v>40660</v>
      </c>
      <c r="D140">
        <v>5057</v>
      </c>
      <c r="E140">
        <v>8326.5</v>
      </c>
      <c r="F140">
        <v>18789</v>
      </c>
      <c r="G140">
        <v>380.1</v>
      </c>
      <c r="J140">
        <v>872.9</v>
      </c>
    </row>
    <row r="141" spans="1:11" x14ac:dyDescent="0.25">
      <c r="A141" s="13">
        <v>45478</v>
      </c>
      <c r="B141">
        <v>34098</v>
      </c>
      <c r="C141">
        <v>40630</v>
      </c>
      <c r="D141">
        <v>5040</v>
      </c>
      <c r="E141">
        <v>8278.5</v>
      </c>
      <c r="F141">
        <v>18794</v>
      </c>
      <c r="G141">
        <v>383.7</v>
      </c>
      <c r="H141">
        <v>21117</v>
      </c>
      <c r="I141">
        <v>5745.25</v>
      </c>
      <c r="J141">
        <v>867.4</v>
      </c>
      <c r="K141">
        <v>2086.8000000000002</v>
      </c>
    </row>
    <row r="142" spans="1:11" x14ac:dyDescent="0.25">
      <c r="A142" s="13">
        <v>45481</v>
      </c>
      <c r="B142">
        <v>34174</v>
      </c>
      <c r="C142">
        <v>40620</v>
      </c>
      <c r="D142">
        <v>5042</v>
      </c>
      <c r="E142">
        <v>8283.5</v>
      </c>
      <c r="F142">
        <v>18826</v>
      </c>
      <c r="G142">
        <v>381.4</v>
      </c>
      <c r="H142">
        <v>21157</v>
      </c>
      <c r="I142">
        <v>5749.75</v>
      </c>
      <c r="J142">
        <v>868.2</v>
      </c>
      <c r="K142">
        <v>2098.9</v>
      </c>
    </row>
    <row r="143" spans="1:11" x14ac:dyDescent="0.25">
      <c r="A143" s="13">
        <v>45482</v>
      </c>
      <c r="B143">
        <v>33987</v>
      </c>
      <c r="C143">
        <v>41390</v>
      </c>
      <c r="D143">
        <v>4961</v>
      </c>
      <c r="E143">
        <v>8221.5</v>
      </c>
      <c r="F143">
        <v>18550</v>
      </c>
      <c r="G143">
        <v>378.1</v>
      </c>
      <c r="H143">
        <v>21177.5</v>
      </c>
      <c r="I143">
        <v>5756</v>
      </c>
      <c r="J143">
        <v>853.9</v>
      </c>
      <c r="K143">
        <v>2088.6</v>
      </c>
    </row>
    <row r="144" spans="1:11" x14ac:dyDescent="0.25">
      <c r="A144" s="13">
        <v>45483</v>
      </c>
      <c r="B144">
        <v>34430</v>
      </c>
      <c r="C144">
        <v>41710</v>
      </c>
      <c r="D144">
        <v>5026</v>
      </c>
      <c r="E144">
        <v>8276</v>
      </c>
      <c r="F144">
        <v>18747</v>
      </c>
      <c r="G144">
        <v>383.8</v>
      </c>
      <c r="H144">
        <v>21399</v>
      </c>
      <c r="I144">
        <v>5813.75</v>
      </c>
      <c r="J144">
        <v>865.4</v>
      </c>
      <c r="K144">
        <v>2111.4</v>
      </c>
    </row>
    <row r="145" spans="1:11" x14ac:dyDescent="0.25">
      <c r="A145" s="13">
        <v>45484</v>
      </c>
      <c r="B145">
        <v>34434</v>
      </c>
      <c r="C145">
        <v>42140</v>
      </c>
      <c r="D145">
        <v>5045</v>
      </c>
      <c r="E145">
        <v>8307.5</v>
      </c>
      <c r="F145">
        <v>18867</v>
      </c>
      <c r="G145">
        <v>390.4</v>
      </c>
      <c r="H145">
        <v>20923</v>
      </c>
      <c r="I145">
        <v>5762.25</v>
      </c>
      <c r="J145">
        <v>872.8</v>
      </c>
      <c r="K145">
        <v>2188.1999999999998</v>
      </c>
    </row>
    <row r="146" spans="1:11" x14ac:dyDescent="0.25">
      <c r="A146" s="13">
        <v>45485</v>
      </c>
      <c r="B146">
        <v>34694</v>
      </c>
      <c r="C146">
        <v>40950</v>
      </c>
      <c r="D146">
        <v>5114</v>
      </c>
      <c r="E146">
        <v>8335</v>
      </c>
      <c r="F146">
        <v>19101</v>
      </c>
      <c r="G146">
        <v>389.6</v>
      </c>
      <c r="H146">
        <v>21006.5</v>
      </c>
      <c r="I146">
        <v>5788</v>
      </c>
      <c r="J146">
        <v>885.7</v>
      </c>
      <c r="K146">
        <v>2210.3000000000002</v>
      </c>
    </row>
    <row r="147" spans="1:11" x14ac:dyDescent="0.25">
      <c r="A147" s="13">
        <v>45488</v>
      </c>
      <c r="B147">
        <v>34482</v>
      </c>
      <c r="D147">
        <v>5050</v>
      </c>
      <c r="E147">
        <v>8260</v>
      </c>
      <c r="F147">
        <v>18926</v>
      </c>
      <c r="G147">
        <v>381.8</v>
      </c>
      <c r="H147">
        <v>21072.25</v>
      </c>
      <c r="I147">
        <v>5805.25</v>
      </c>
      <c r="J147">
        <v>876.5</v>
      </c>
      <c r="K147">
        <v>2248.4</v>
      </c>
    </row>
    <row r="148" spans="1:11" x14ac:dyDescent="0.25">
      <c r="A148" s="13">
        <v>45489</v>
      </c>
      <c r="B148">
        <v>34462</v>
      </c>
      <c r="C148">
        <v>41010</v>
      </c>
      <c r="D148">
        <v>5012</v>
      </c>
      <c r="E148">
        <v>8247</v>
      </c>
      <c r="F148">
        <v>18848</v>
      </c>
      <c r="G148">
        <v>379.6</v>
      </c>
      <c r="H148">
        <v>21088</v>
      </c>
      <c r="I148">
        <v>5841.5</v>
      </c>
      <c r="J148">
        <v>879.6</v>
      </c>
      <c r="K148">
        <v>2328.8000000000002</v>
      </c>
    </row>
    <row r="149" spans="1:11" x14ac:dyDescent="0.25">
      <c r="A149" s="13">
        <v>45490</v>
      </c>
      <c r="B149">
        <v>34469</v>
      </c>
      <c r="C149">
        <v>40850</v>
      </c>
      <c r="D149">
        <v>4957</v>
      </c>
      <c r="E149">
        <v>8265</v>
      </c>
      <c r="F149">
        <v>18762</v>
      </c>
      <c r="G149">
        <v>382.6</v>
      </c>
      <c r="H149">
        <v>20484.5</v>
      </c>
      <c r="I149">
        <v>5761.5</v>
      </c>
      <c r="J149">
        <v>869.6</v>
      </c>
      <c r="K149">
        <v>2303</v>
      </c>
    </row>
    <row r="150" spans="1:11" x14ac:dyDescent="0.25">
      <c r="A150" s="13">
        <v>45491</v>
      </c>
      <c r="B150">
        <v>34611</v>
      </c>
      <c r="C150">
        <v>40010</v>
      </c>
      <c r="D150">
        <v>4934</v>
      </c>
      <c r="E150">
        <v>8281</v>
      </c>
      <c r="F150">
        <v>18674</v>
      </c>
      <c r="G150">
        <v>384.9</v>
      </c>
      <c r="H150">
        <v>20385.5</v>
      </c>
      <c r="I150">
        <v>5716</v>
      </c>
      <c r="J150">
        <v>862.5</v>
      </c>
      <c r="K150">
        <v>2260.9</v>
      </c>
    </row>
    <row r="151" spans="1:11" x14ac:dyDescent="0.25">
      <c r="A151" s="13">
        <v>45492</v>
      </c>
      <c r="B151">
        <v>34284</v>
      </c>
      <c r="C151">
        <v>39810</v>
      </c>
      <c r="D151">
        <v>4878</v>
      </c>
      <c r="E151">
        <v>8211</v>
      </c>
      <c r="F151">
        <v>18465</v>
      </c>
      <c r="G151">
        <v>381.5</v>
      </c>
      <c r="H151">
        <v>20197.25</v>
      </c>
      <c r="I151">
        <v>5674</v>
      </c>
      <c r="J151">
        <v>854.3</v>
      </c>
      <c r="K151">
        <v>2245.4</v>
      </c>
    </row>
    <row r="152" spans="1:11" x14ac:dyDescent="0.25">
      <c r="A152" s="13">
        <v>45495</v>
      </c>
      <c r="B152">
        <v>34789</v>
      </c>
      <c r="C152">
        <v>39250</v>
      </c>
      <c r="D152">
        <v>4956</v>
      </c>
      <c r="E152">
        <v>8273.5</v>
      </c>
      <c r="F152">
        <v>18720</v>
      </c>
      <c r="G152">
        <v>384.3</v>
      </c>
      <c r="H152">
        <v>20487</v>
      </c>
      <c r="I152">
        <v>5732.75</v>
      </c>
      <c r="J152">
        <v>864.9</v>
      </c>
      <c r="K152">
        <v>2282.3000000000002</v>
      </c>
    </row>
    <row r="153" spans="1:11" x14ac:dyDescent="0.25">
      <c r="A153" s="13">
        <v>45496</v>
      </c>
      <c r="B153">
        <v>34805</v>
      </c>
      <c r="C153">
        <v>39310</v>
      </c>
      <c r="D153">
        <v>4973</v>
      </c>
      <c r="E153">
        <v>8227</v>
      </c>
      <c r="F153">
        <v>18851</v>
      </c>
      <c r="G153">
        <v>384.9</v>
      </c>
      <c r="H153">
        <v>20411.5</v>
      </c>
      <c r="I153">
        <v>5721.25</v>
      </c>
      <c r="J153">
        <v>866.2</v>
      </c>
      <c r="K153">
        <v>2306</v>
      </c>
    </row>
    <row r="154" spans="1:11" x14ac:dyDescent="0.25">
      <c r="A154" s="13">
        <v>45497</v>
      </c>
      <c r="B154">
        <v>34630</v>
      </c>
      <c r="C154">
        <v>38890</v>
      </c>
      <c r="D154">
        <v>4916</v>
      </c>
      <c r="E154">
        <v>8217</v>
      </c>
      <c r="F154">
        <v>18671</v>
      </c>
      <c r="G154">
        <v>387.1</v>
      </c>
      <c r="H154">
        <v>19679.5</v>
      </c>
      <c r="I154">
        <v>5590.75</v>
      </c>
      <c r="J154">
        <v>857.8</v>
      </c>
      <c r="K154">
        <v>2257.6999999999998</v>
      </c>
    </row>
    <row r="155" spans="1:11" x14ac:dyDescent="0.25">
      <c r="A155" s="13">
        <v>45498</v>
      </c>
      <c r="B155">
        <v>33915</v>
      </c>
      <c r="C155">
        <v>37510</v>
      </c>
      <c r="D155">
        <v>4866</v>
      </c>
      <c r="E155">
        <v>8245</v>
      </c>
      <c r="F155">
        <v>18591</v>
      </c>
      <c r="G155">
        <v>389.1</v>
      </c>
      <c r="H155">
        <v>19468.5</v>
      </c>
      <c r="I155">
        <v>5560</v>
      </c>
      <c r="J155">
        <v>843.8</v>
      </c>
      <c r="K155">
        <v>2284.6999999999998</v>
      </c>
    </row>
    <row r="156" spans="1:11" x14ac:dyDescent="0.25">
      <c r="A156" s="13">
        <v>45499</v>
      </c>
      <c r="B156">
        <v>33955</v>
      </c>
      <c r="C156">
        <v>37470</v>
      </c>
      <c r="D156">
        <v>4919</v>
      </c>
      <c r="E156">
        <v>8351</v>
      </c>
      <c r="F156">
        <v>18712</v>
      </c>
      <c r="G156">
        <v>391</v>
      </c>
      <c r="H156">
        <v>19650.75</v>
      </c>
      <c r="I156">
        <v>5618</v>
      </c>
      <c r="J156">
        <v>855.9</v>
      </c>
      <c r="K156">
        <v>2321.4</v>
      </c>
    </row>
    <row r="157" spans="1:11" x14ac:dyDescent="0.25">
      <c r="A157" s="13">
        <v>45502</v>
      </c>
      <c r="B157">
        <v>33756</v>
      </c>
      <c r="C157">
        <v>38230</v>
      </c>
      <c r="D157">
        <v>4872</v>
      </c>
      <c r="E157">
        <v>8357.5</v>
      </c>
      <c r="F157">
        <v>18607</v>
      </c>
      <c r="G157">
        <v>393.1</v>
      </c>
      <c r="H157">
        <v>19682.75</v>
      </c>
      <c r="I157">
        <v>5621.25</v>
      </c>
      <c r="J157">
        <v>853.4</v>
      </c>
      <c r="K157">
        <v>2296.6</v>
      </c>
    </row>
    <row r="158" spans="1:11" x14ac:dyDescent="0.25">
      <c r="A158" s="13">
        <v>45503</v>
      </c>
      <c r="B158">
        <v>34019</v>
      </c>
      <c r="C158">
        <v>38270</v>
      </c>
      <c r="D158">
        <v>4901</v>
      </c>
      <c r="E158">
        <v>8344</v>
      </c>
      <c r="F158">
        <v>18710</v>
      </c>
      <c r="G158">
        <v>393</v>
      </c>
      <c r="H158">
        <v>19410</v>
      </c>
      <c r="I158">
        <v>5590.25</v>
      </c>
      <c r="J158">
        <v>862.6</v>
      </c>
      <c r="K158">
        <v>2304.5</v>
      </c>
    </row>
    <row r="159" spans="1:11" x14ac:dyDescent="0.25">
      <c r="A159" s="13">
        <v>45504</v>
      </c>
      <c r="B159">
        <v>33865</v>
      </c>
      <c r="C159">
        <v>39020</v>
      </c>
      <c r="D159">
        <v>4926</v>
      </c>
      <c r="E159">
        <v>8415</v>
      </c>
      <c r="F159">
        <v>18780</v>
      </c>
      <c r="G159">
        <v>393.4</v>
      </c>
      <c r="H159">
        <v>19979</v>
      </c>
      <c r="I159">
        <v>5677.25</v>
      </c>
      <c r="J159">
        <v>873.4</v>
      </c>
      <c r="K159">
        <v>2316.9</v>
      </c>
    </row>
    <row r="160" spans="1:11" x14ac:dyDescent="0.25">
      <c r="A160" s="13">
        <v>45505</v>
      </c>
      <c r="B160">
        <v>32945</v>
      </c>
      <c r="C160">
        <v>37740</v>
      </c>
      <c r="D160">
        <v>4817</v>
      </c>
      <c r="E160">
        <v>8332.5</v>
      </c>
      <c r="F160">
        <v>18347</v>
      </c>
      <c r="G160">
        <v>390.3</v>
      </c>
      <c r="H160">
        <v>19487.25</v>
      </c>
      <c r="I160">
        <v>5595</v>
      </c>
      <c r="J160">
        <v>850.3</v>
      </c>
      <c r="K160">
        <v>2244</v>
      </c>
    </row>
    <row r="161" spans="1:11" x14ac:dyDescent="0.25">
      <c r="A161" s="13">
        <v>45506</v>
      </c>
      <c r="B161">
        <v>32067</v>
      </c>
      <c r="C161">
        <v>35720</v>
      </c>
      <c r="D161">
        <v>4679</v>
      </c>
      <c r="E161">
        <v>8218.5</v>
      </c>
      <c r="F161">
        <v>17892</v>
      </c>
      <c r="G161">
        <v>391.3</v>
      </c>
      <c r="H161">
        <v>18986</v>
      </c>
      <c r="I161">
        <v>5479.5</v>
      </c>
      <c r="J161">
        <v>818.1</v>
      </c>
      <c r="K161">
        <v>2164.3000000000002</v>
      </c>
    </row>
    <row r="162" spans="1:11" x14ac:dyDescent="0.25">
      <c r="A162" s="13">
        <v>45509</v>
      </c>
      <c r="B162">
        <v>31331</v>
      </c>
      <c r="C162">
        <v>31160</v>
      </c>
      <c r="D162">
        <v>4609</v>
      </c>
      <c r="E162">
        <v>8039.5</v>
      </c>
      <c r="F162">
        <v>17555</v>
      </c>
      <c r="G162">
        <v>378.6</v>
      </c>
      <c r="H162">
        <v>18440.75</v>
      </c>
      <c r="I162">
        <v>5315.25</v>
      </c>
      <c r="J162">
        <v>803</v>
      </c>
      <c r="K162">
        <v>2091.6999999999998</v>
      </c>
    </row>
    <row r="163" spans="1:11" x14ac:dyDescent="0.25">
      <c r="A163" s="13">
        <v>45510</v>
      </c>
      <c r="B163">
        <v>31143</v>
      </c>
      <c r="C163">
        <v>33990</v>
      </c>
      <c r="D163">
        <v>4611</v>
      </c>
      <c r="E163">
        <v>8063.5</v>
      </c>
      <c r="F163">
        <v>17566</v>
      </c>
      <c r="G163">
        <v>377.6</v>
      </c>
      <c r="H163">
        <v>18601.25</v>
      </c>
      <c r="I163">
        <v>5367.25</v>
      </c>
      <c r="J163">
        <v>807.3</v>
      </c>
      <c r="K163">
        <v>2118.1</v>
      </c>
    </row>
    <row r="164" spans="1:11" x14ac:dyDescent="0.25">
      <c r="A164" s="13">
        <v>45511</v>
      </c>
      <c r="B164">
        <v>31865</v>
      </c>
      <c r="C164">
        <v>34830</v>
      </c>
      <c r="D164">
        <v>4714</v>
      </c>
      <c r="E164">
        <v>8209</v>
      </c>
      <c r="F164">
        <v>17854</v>
      </c>
      <c r="G164">
        <v>384.4</v>
      </c>
      <c r="H164">
        <v>18385</v>
      </c>
      <c r="I164">
        <v>5327.75</v>
      </c>
      <c r="J164">
        <v>825.3</v>
      </c>
      <c r="K164">
        <v>2082.9</v>
      </c>
    </row>
    <row r="165" spans="1:11" x14ac:dyDescent="0.25">
      <c r="A165" s="13">
        <v>45512</v>
      </c>
      <c r="B165">
        <v>31769</v>
      </c>
      <c r="C165">
        <v>34550</v>
      </c>
      <c r="D165">
        <v>4712</v>
      </c>
      <c r="E165">
        <v>8200.5</v>
      </c>
      <c r="F165">
        <v>17905</v>
      </c>
      <c r="G165">
        <v>384.4</v>
      </c>
      <c r="H165">
        <v>18945.25</v>
      </c>
      <c r="I165">
        <v>5452</v>
      </c>
      <c r="J165">
        <v>823.4</v>
      </c>
      <c r="K165">
        <v>2129.1999999999998</v>
      </c>
    </row>
    <row r="166" spans="1:11" x14ac:dyDescent="0.25">
      <c r="A166" s="13">
        <v>45513</v>
      </c>
      <c r="B166">
        <v>31808</v>
      </c>
      <c r="C166">
        <v>34810</v>
      </c>
      <c r="D166">
        <v>4716</v>
      </c>
      <c r="E166">
        <v>8232</v>
      </c>
      <c r="F166">
        <v>17939</v>
      </c>
      <c r="G166">
        <v>384.1</v>
      </c>
      <c r="H166">
        <v>19037</v>
      </c>
      <c r="I166">
        <v>5475.5</v>
      </c>
      <c r="J166">
        <v>827.8</v>
      </c>
      <c r="K166">
        <v>2127.1999999999998</v>
      </c>
    </row>
    <row r="167" spans="1:11" x14ac:dyDescent="0.25">
      <c r="A167" s="13">
        <v>45516</v>
      </c>
      <c r="B167">
        <v>31952</v>
      </c>
      <c r="D167">
        <v>4712</v>
      </c>
      <c r="E167">
        <v>8265.5</v>
      </c>
      <c r="F167">
        <v>17946</v>
      </c>
      <c r="G167">
        <v>386</v>
      </c>
      <c r="H167">
        <v>19060</v>
      </c>
      <c r="I167">
        <v>5475.75</v>
      </c>
      <c r="J167">
        <v>828.3</v>
      </c>
      <c r="K167">
        <v>2106.4</v>
      </c>
    </row>
    <row r="168" spans="1:11" x14ac:dyDescent="0.25">
      <c r="A168" s="13">
        <v>45517</v>
      </c>
      <c r="B168">
        <v>32024</v>
      </c>
      <c r="C168">
        <v>35980</v>
      </c>
      <c r="D168">
        <v>4738</v>
      </c>
      <c r="E168">
        <v>8292.5</v>
      </c>
      <c r="F168">
        <v>18043</v>
      </c>
      <c r="G168">
        <v>390.1</v>
      </c>
      <c r="H168">
        <v>19522.25</v>
      </c>
      <c r="I168">
        <v>5565.75</v>
      </c>
      <c r="J168">
        <v>835.5</v>
      </c>
      <c r="K168">
        <v>2141.1</v>
      </c>
    </row>
    <row r="169" spans="1:11" x14ac:dyDescent="0.25">
      <c r="A169" s="13">
        <v>45518</v>
      </c>
      <c r="B169">
        <v>32345</v>
      </c>
      <c r="C169">
        <v>36140</v>
      </c>
      <c r="D169">
        <v>4768</v>
      </c>
      <c r="E169">
        <v>8333.5</v>
      </c>
      <c r="F169">
        <v>18113</v>
      </c>
      <c r="G169">
        <v>387.6</v>
      </c>
      <c r="H169">
        <v>19534</v>
      </c>
      <c r="I169">
        <v>5585</v>
      </c>
      <c r="J169">
        <v>841.2</v>
      </c>
      <c r="K169">
        <v>2129.4</v>
      </c>
    </row>
    <row r="170" spans="1:11" x14ac:dyDescent="0.25">
      <c r="A170" s="13">
        <v>45519</v>
      </c>
      <c r="B170">
        <v>32345</v>
      </c>
      <c r="C170">
        <v>36410</v>
      </c>
      <c r="D170">
        <v>4859</v>
      </c>
      <c r="E170">
        <v>8423.5</v>
      </c>
      <c r="F170">
        <v>18416</v>
      </c>
      <c r="G170">
        <v>387.7</v>
      </c>
      <c r="H170">
        <v>20010</v>
      </c>
      <c r="I170">
        <v>5681.25</v>
      </c>
      <c r="J170">
        <v>853.5</v>
      </c>
      <c r="K170">
        <v>2181.5</v>
      </c>
    </row>
    <row r="171" spans="1:11" x14ac:dyDescent="0.25">
      <c r="A171" s="13">
        <v>45520</v>
      </c>
      <c r="B171">
        <v>33055</v>
      </c>
      <c r="C171">
        <v>37850</v>
      </c>
      <c r="D171">
        <v>4886</v>
      </c>
      <c r="E171">
        <v>8389</v>
      </c>
      <c r="F171">
        <v>18569</v>
      </c>
      <c r="G171">
        <v>389.3</v>
      </c>
      <c r="H171">
        <v>20035.75</v>
      </c>
      <c r="I171">
        <v>5692.25</v>
      </c>
      <c r="J171">
        <v>854.7</v>
      </c>
      <c r="K171">
        <v>2187.6</v>
      </c>
    </row>
    <row r="172" spans="1:11" x14ac:dyDescent="0.25">
      <c r="A172" s="13">
        <v>45523</v>
      </c>
      <c r="B172">
        <v>33271</v>
      </c>
      <c r="C172">
        <v>36940</v>
      </c>
      <c r="D172">
        <v>4918</v>
      </c>
      <c r="E172">
        <v>8441.5</v>
      </c>
      <c r="F172">
        <v>18666</v>
      </c>
      <c r="G172">
        <v>392.6</v>
      </c>
      <c r="H172">
        <v>20289</v>
      </c>
      <c r="I172">
        <v>5744.25</v>
      </c>
      <c r="J172">
        <v>860.5</v>
      </c>
      <c r="K172">
        <v>2212.6999999999998</v>
      </c>
    </row>
    <row r="173" spans="1:11" x14ac:dyDescent="0.25">
      <c r="A173" s="13">
        <v>45524</v>
      </c>
      <c r="B173">
        <v>33096</v>
      </c>
      <c r="C173">
        <v>37840</v>
      </c>
      <c r="D173">
        <v>4900</v>
      </c>
      <c r="E173">
        <v>8352</v>
      </c>
      <c r="F173">
        <v>18589</v>
      </c>
      <c r="G173">
        <v>390.7</v>
      </c>
      <c r="H173">
        <v>20241</v>
      </c>
      <c r="I173">
        <v>5734</v>
      </c>
      <c r="J173">
        <v>856.8</v>
      </c>
      <c r="K173">
        <v>2187.6999999999998</v>
      </c>
    </row>
    <row r="174" spans="1:11" x14ac:dyDescent="0.25">
      <c r="A174" s="13">
        <v>45525</v>
      </c>
      <c r="B174">
        <v>33330</v>
      </c>
      <c r="C174">
        <v>37740</v>
      </c>
      <c r="D174">
        <v>4931</v>
      </c>
      <c r="E174">
        <v>8361</v>
      </c>
      <c r="F174">
        <v>18683</v>
      </c>
      <c r="G174">
        <v>389.6</v>
      </c>
      <c r="H174">
        <v>20340.25</v>
      </c>
      <c r="I174">
        <v>5754.5</v>
      </c>
      <c r="J174">
        <v>860.5</v>
      </c>
      <c r="K174">
        <v>2215.6</v>
      </c>
    </row>
    <row r="175" spans="1:11" x14ac:dyDescent="0.25">
      <c r="A175" s="13">
        <v>45526</v>
      </c>
      <c r="B175">
        <v>33314</v>
      </c>
      <c r="C175">
        <v>38000</v>
      </c>
      <c r="D175">
        <v>4929</v>
      </c>
      <c r="E175">
        <v>8355.5</v>
      </c>
      <c r="F175">
        <v>18720</v>
      </c>
      <c r="G175">
        <v>391.8</v>
      </c>
      <c r="H175">
        <v>20007.25</v>
      </c>
      <c r="I175">
        <v>5707.5</v>
      </c>
      <c r="J175">
        <v>863.1</v>
      </c>
      <c r="K175">
        <v>2195.5</v>
      </c>
    </row>
    <row r="176" spans="1:11" x14ac:dyDescent="0.25">
      <c r="A176" s="13">
        <v>45527</v>
      </c>
      <c r="B176">
        <v>33656</v>
      </c>
      <c r="C176">
        <v>38180</v>
      </c>
      <c r="D176">
        <v>4952</v>
      </c>
      <c r="E176">
        <v>8408.5</v>
      </c>
      <c r="F176">
        <v>18868</v>
      </c>
      <c r="G176">
        <v>395.7</v>
      </c>
      <c r="H176">
        <v>20220.25</v>
      </c>
      <c r="I176">
        <v>5766</v>
      </c>
      <c r="J176">
        <v>868.7</v>
      </c>
      <c r="K176">
        <v>2264.9</v>
      </c>
    </row>
    <row r="177" spans="1:11" x14ac:dyDescent="0.25">
      <c r="A177" s="13">
        <v>45530</v>
      </c>
      <c r="B177">
        <v>33606</v>
      </c>
      <c r="C177">
        <v>37810</v>
      </c>
      <c r="D177">
        <v>4941</v>
      </c>
      <c r="E177">
        <v>8408.5</v>
      </c>
      <c r="F177">
        <v>18849</v>
      </c>
      <c r="G177">
        <v>396.6</v>
      </c>
      <c r="H177">
        <v>20018.75</v>
      </c>
      <c r="I177">
        <v>5750.25</v>
      </c>
      <c r="J177">
        <v>867.1</v>
      </c>
      <c r="K177">
        <v>2265</v>
      </c>
    </row>
    <row r="178" spans="1:11" x14ac:dyDescent="0.25">
      <c r="A178" s="13">
        <v>45531</v>
      </c>
      <c r="B178">
        <v>33776</v>
      </c>
      <c r="C178">
        <v>38070</v>
      </c>
      <c r="D178">
        <v>4946</v>
      </c>
      <c r="E178">
        <v>8432.5</v>
      </c>
      <c r="F178">
        <v>18929</v>
      </c>
      <c r="G178">
        <v>397.2</v>
      </c>
      <c r="H178">
        <v>20083</v>
      </c>
      <c r="I178">
        <v>5758.5</v>
      </c>
      <c r="J178">
        <v>866.8</v>
      </c>
      <c r="K178">
        <v>2248.1</v>
      </c>
    </row>
    <row r="179" spans="1:11" x14ac:dyDescent="0.25">
      <c r="A179" s="13">
        <v>45532</v>
      </c>
      <c r="B179">
        <v>33879</v>
      </c>
      <c r="C179">
        <v>38140</v>
      </c>
      <c r="D179">
        <v>4959</v>
      </c>
      <c r="E179">
        <v>8420.5</v>
      </c>
      <c r="F179">
        <v>19022</v>
      </c>
      <c r="G179">
        <v>399.5</v>
      </c>
      <c r="H179">
        <v>19842</v>
      </c>
      <c r="I179">
        <v>5723.25</v>
      </c>
      <c r="J179">
        <v>871.3</v>
      </c>
      <c r="K179">
        <v>2233.8000000000002</v>
      </c>
    </row>
    <row r="180" spans="1:11" x14ac:dyDescent="0.25">
      <c r="A180" s="13">
        <v>45533</v>
      </c>
      <c r="B180">
        <v>34190</v>
      </c>
      <c r="C180">
        <v>38120</v>
      </c>
      <c r="D180">
        <v>5004</v>
      </c>
      <c r="E180">
        <v>8460.5</v>
      </c>
      <c r="F180">
        <v>19130</v>
      </c>
      <c r="G180">
        <v>398.7</v>
      </c>
      <c r="H180">
        <v>19820</v>
      </c>
      <c r="I180">
        <v>5723.5</v>
      </c>
      <c r="J180">
        <v>879.4</v>
      </c>
      <c r="K180">
        <v>2247.9</v>
      </c>
    </row>
    <row r="181" spans="1:11" x14ac:dyDescent="0.25">
      <c r="A181" s="13">
        <v>45534</v>
      </c>
      <c r="B181">
        <v>34370</v>
      </c>
      <c r="C181">
        <v>38480</v>
      </c>
      <c r="D181">
        <v>5001</v>
      </c>
      <c r="E181">
        <v>8449.5</v>
      </c>
      <c r="F181">
        <v>19132</v>
      </c>
      <c r="G181">
        <v>401.1</v>
      </c>
      <c r="H181">
        <v>20052.25</v>
      </c>
      <c r="I181">
        <v>5776.5</v>
      </c>
      <c r="J181">
        <v>879.8</v>
      </c>
      <c r="K181">
        <v>2262</v>
      </c>
    </row>
    <row r="182" spans="1:11" x14ac:dyDescent="0.25">
      <c r="A182" s="13">
        <v>45537</v>
      </c>
      <c r="B182">
        <v>34307</v>
      </c>
      <c r="C182">
        <v>38470</v>
      </c>
      <c r="D182">
        <v>5013</v>
      </c>
      <c r="E182">
        <v>8439</v>
      </c>
      <c r="F182">
        <v>19147</v>
      </c>
      <c r="G182">
        <v>401.7</v>
      </c>
      <c r="J182">
        <v>873.9</v>
      </c>
    </row>
    <row r="183" spans="1:11" x14ac:dyDescent="0.25">
      <c r="A183" s="13">
        <v>45538</v>
      </c>
      <c r="B183">
        <v>33850</v>
      </c>
      <c r="C183">
        <v>38560</v>
      </c>
      <c r="D183">
        <v>4953</v>
      </c>
      <c r="E183">
        <v>8372.5</v>
      </c>
      <c r="F183">
        <v>18973</v>
      </c>
      <c r="G183">
        <v>401.7</v>
      </c>
      <c r="H183">
        <v>19429.75</v>
      </c>
      <c r="I183">
        <v>5653.25</v>
      </c>
      <c r="J183">
        <v>864.7</v>
      </c>
      <c r="K183">
        <v>2192.5</v>
      </c>
    </row>
    <row r="184" spans="1:11" x14ac:dyDescent="0.25">
      <c r="A184" s="13">
        <v>45539</v>
      </c>
      <c r="B184">
        <v>33653</v>
      </c>
      <c r="C184">
        <v>36770</v>
      </c>
      <c r="D184">
        <v>4885</v>
      </c>
      <c r="E184">
        <v>8338</v>
      </c>
      <c r="F184">
        <v>18801</v>
      </c>
      <c r="G184">
        <v>402.2</v>
      </c>
      <c r="H184">
        <v>19384.25</v>
      </c>
      <c r="I184">
        <v>5639.5</v>
      </c>
      <c r="J184">
        <v>856</v>
      </c>
      <c r="K184">
        <v>2188.4</v>
      </c>
    </row>
    <row r="185" spans="1:11" x14ac:dyDescent="0.25">
      <c r="A185" s="13">
        <v>45540</v>
      </c>
      <c r="B185">
        <v>33644</v>
      </c>
      <c r="C185">
        <v>36380</v>
      </c>
      <c r="D185">
        <v>4858</v>
      </c>
      <c r="E185">
        <v>8327</v>
      </c>
      <c r="F185">
        <v>18800</v>
      </c>
      <c r="G185">
        <v>409.4</v>
      </c>
      <c r="H185">
        <v>19385.5</v>
      </c>
      <c r="I185">
        <v>5621.5</v>
      </c>
      <c r="J185">
        <v>846.5</v>
      </c>
      <c r="K185">
        <v>2176.1</v>
      </c>
    </row>
    <row r="186" spans="1:11" x14ac:dyDescent="0.25">
      <c r="A186" s="13">
        <v>45541</v>
      </c>
      <c r="B186">
        <v>33247</v>
      </c>
      <c r="C186">
        <v>36130</v>
      </c>
      <c r="D186">
        <v>4766</v>
      </c>
      <c r="E186">
        <v>8239.5</v>
      </c>
      <c r="F186">
        <v>18479</v>
      </c>
      <c r="G186">
        <v>408.7</v>
      </c>
      <c r="H186">
        <v>18872.25</v>
      </c>
      <c r="I186">
        <v>5525.5</v>
      </c>
      <c r="J186">
        <v>832.5</v>
      </c>
      <c r="K186">
        <v>2132.4</v>
      </c>
    </row>
    <row r="187" spans="1:11" x14ac:dyDescent="0.25">
      <c r="A187" s="13">
        <v>45544</v>
      </c>
      <c r="B187">
        <v>33540</v>
      </c>
      <c r="C187">
        <v>36000</v>
      </c>
      <c r="D187">
        <v>4810</v>
      </c>
      <c r="E187">
        <v>8336</v>
      </c>
      <c r="F187">
        <v>18627</v>
      </c>
      <c r="G187">
        <v>413.2</v>
      </c>
      <c r="H187">
        <v>19102.75</v>
      </c>
      <c r="I187">
        <v>5587</v>
      </c>
      <c r="J187">
        <v>841.9</v>
      </c>
      <c r="K187">
        <v>2138.4</v>
      </c>
    </row>
    <row r="188" spans="1:11" x14ac:dyDescent="0.25">
      <c r="A188" s="13">
        <v>45545</v>
      </c>
      <c r="B188">
        <v>33157</v>
      </c>
      <c r="C188">
        <v>35920</v>
      </c>
      <c r="D188">
        <v>4784</v>
      </c>
      <c r="E188">
        <v>8282.5</v>
      </c>
      <c r="F188">
        <v>18475</v>
      </c>
      <c r="G188">
        <v>415.5</v>
      </c>
      <c r="H188">
        <v>19276.5</v>
      </c>
      <c r="I188">
        <v>5611.5</v>
      </c>
      <c r="J188">
        <v>842.5</v>
      </c>
      <c r="K188">
        <v>2137.4</v>
      </c>
    </row>
    <row r="189" spans="1:11" x14ac:dyDescent="0.25">
      <c r="A189" s="13">
        <v>45546</v>
      </c>
      <c r="B189">
        <v>33118</v>
      </c>
      <c r="C189">
        <v>35540</v>
      </c>
      <c r="D189">
        <v>4794</v>
      </c>
      <c r="E189">
        <v>8263</v>
      </c>
      <c r="F189">
        <v>18518</v>
      </c>
      <c r="G189">
        <v>412.3</v>
      </c>
      <c r="H189">
        <v>19687.5</v>
      </c>
      <c r="I189">
        <v>5672.5</v>
      </c>
      <c r="J189">
        <v>839.7</v>
      </c>
      <c r="K189">
        <v>2143.9</v>
      </c>
    </row>
    <row r="190" spans="1:11" x14ac:dyDescent="0.25">
      <c r="A190" s="13">
        <v>45547</v>
      </c>
      <c r="B190">
        <v>33385</v>
      </c>
      <c r="C190">
        <v>36630</v>
      </c>
      <c r="D190">
        <v>4840</v>
      </c>
      <c r="E190">
        <v>8304</v>
      </c>
      <c r="F190">
        <v>18693</v>
      </c>
      <c r="G190">
        <v>411.1</v>
      </c>
      <c r="H190">
        <v>19876.5</v>
      </c>
      <c r="I190">
        <v>5713.25</v>
      </c>
      <c r="J190">
        <v>854.6</v>
      </c>
      <c r="K190">
        <v>2169.6</v>
      </c>
    </row>
    <row r="191" spans="1:11" x14ac:dyDescent="0.25">
      <c r="A191" s="13">
        <v>45548</v>
      </c>
      <c r="B191">
        <v>33498</v>
      </c>
      <c r="C191">
        <v>36290</v>
      </c>
      <c r="D191">
        <v>4873</v>
      </c>
      <c r="E191">
        <v>8334.5</v>
      </c>
      <c r="F191">
        <v>18878</v>
      </c>
      <c r="G191">
        <v>413.5</v>
      </c>
      <c r="H191">
        <v>19964.75</v>
      </c>
      <c r="I191">
        <v>5741.25</v>
      </c>
      <c r="J191">
        <v>861.8</v>
      </c>
      <c r="K191">
        <v>2222.9</v>
      </c>
    </row>
    <row r="192" spans="1:11" x14ac:dyDescent="0.25">
      <c r="A192" s="13">
        <v>45551</v>
      </c>
      <c r="B192">
        <v>33495</v>
      </c>
      <c r="D192">
        <v>4856</v>
      </c>
      <c r="E192">
        <v>8337.5</v>
      </c>
      <c r="F192">
        <v>18812</v>
      </c>
      <c r="G192">
        <v>415.6</v>
      </c>
      <c r="H192">
        <v>19861.5</v>
      </c>
      <c r="I192">
        <v>5749.25</v>
      </c>
      <c r="J192">
        <v>858.5</v>
      </c>
      <c r="K192">
        <v>2230.9</v>
      </c>
    </row>
    <row r="193" spans="1:11" x14ac:dyDescent="0.25">
      <c r="A193" s="13">
        <v>45552</v>
      </c>
      <c r="B193">
        <v>33707</v>
      </c>
      <c r="C193">
        <v>35970</v>
      </c>
      <c r="D193">
        <v>4893</v>
      </c>
      <c r="E193">
        <v>8378.5</v>
      </c>
      <c r="F193">
        <v>18914</v>
      </c>
      <c r="G193">
        <v>418.1</v>
      </c>
      <c r="H193">
        <v>19867.75</v>
      </c>
      <c r="I193">
        <v>5750.75</v>
      </c>
      <c r="J193">
        <v>865.7</v>
      </c>
      <c r="K193">
        <v>2247.9</v>
      </c>
    </row>
    <row r="194" spans="1:11" x14ac:dyDescent="0.25">
      <c r="A194" s="13">
        <v>45553</v>
      </c>
      <c r="B194">
        <v>33574</v>
      </c>
      <c r="C194">
        <v>36140</v>
      </c>
      <c r="D194">
        <v>4868</v>
      </c>
      <c r="E194">
        <v>8312.5</v>
      </c>
      <c r="F194">
        <v>18898</v>
      </c>
      <c r="G194">
        <v>414.6</v>
      </c>
      <c r="H194">
        <v>19776</v>
      </c>
      <c r="I194">
        <v>5730.5</v>
      </c>
      <c r="J194">
        <v>862</v>
      </c>
      <c r="K194">
        <v>2247.9</v>
      </c>
    </row>
    <row r="195" spans="1:11" x14ac:dyDescent="0.25">
      <c r="A195" s="13">
        <v>45554</v>
      </c>
      <c r="B195">
        <v>33955</v>
      </c>
      <c r="C195">
        <v>36860</v>
      </c>
      <c r="D195">
        <v>4969</v>
      </c>
      <c r="E195">
        <v>8390.5</v>
      </c>
      <c r="F195">
        <v>19180</v>
      </c>
      <c r="G195">
        <v>407</v>
      </c>
      <c r="H195">
        <v>20284.5</v>
      </c>
      <c r="I195">
        <v>5828.75</v>
      </c>
      <c r="J195">
        <v>883.5</v>
      </c>
      <c r="K195">
        <v>2295.5</v>
      </c>
    </row>
    <row r="196" spans="1:11" x14ac:dyDescent="0.25">
      <c r="A196" s="13">
        <v>45555</v>
      </c>
      <c r="B196">
        <v>33666</v>
      </c>
      <c r="C196">
        <v>37520</v>
      </c>
      <c r="D196">
        <v>4901</v>
      </c>
      <c r="E196">
        <v>8282.5</v>
      </c>
      <c r="F196">
        <v>18904</v>
      </c>
      <c r="G196">
        <v>408.8</v>
      </c>
      <c r="H196">
        <v>20227.75</v>
      </c>
      <c r="I196">
        <v>5812.25</v>
      </c>
      <c r="J196">
        <v>870.8</v>
      </c>
      <c r="K196">
        <v>2271</v>
      </c>
    </row>
    <row r="197" spans="1:11" x14ac:dyDescent="0.25">
      <c r="A197" s="13">
        <v>45558</v>
      </c>
      <c r="B197">
        <v>33622</v>
      </c>
      <c r="D197">
        <v>4911</v>
      </c>
      <c r="E197">
        <v>8311</v>
      </c>
      <c r="F197">
        <v>19002</v>
      </c>
      <c r="G197">
        <v>413.8</v>
      </c>
      <c r="H197">
        <v>20278.25</v>
      </c>
      <c r="I197">
        <v>5827</v>
      </c>
      <c r="J197">
        <v>875.9</v>
      </c>
      <c r="K197">
        <v>2262</v>
      </c>
    </row>
    <row r="198" spans="1:11" x14ac:dyDescent="0.25">
      <c r="A198" s="13">
        <v>45559</v>
      </c>
      <c r="B198">
        <v>33821</v>
      </c>
      <c r="C198">
        <v>37800</v>
      </c>
      <c r="D198">
        <v>4964</v>
      </c>
      <c r="E198">
        <v>8333.5</v>
      </c>
      <c r="F198">
        <v>19155</v>
      </c>
      <c r="G198">
        <v>413.4</v>
      </c>
      <c r="H198">
        <v>20364</v>
      </c>
      <c r="I198">
        <v>5842</v>
      </c>
      <c r="J198">
        <v>881</v>
      </c>
      <c r="K198">
        <v>2264.5</v>
      </c>
    </row>
    <row r="199" spans="1:11" x14ac:dyDescent="0.25">
      <c r="A199" s="13">
        <v>45560</v>
      </c>
      <c r="B199">
        <v>33775</v>
      </c>
      <c r="C199">
        <v>37650</v>
      </c>
      <c r="D199">
        <v>4945</v>
      </c>
      <c r="E199">
        <v>8318</v>
      </c>
      <c r="F199">
        <v>19087</v>
      </c>
      <c r="G199">
        <v>412.9</v>
      </c>
      <c r="H199">
        <v>20389</v>
      </c>
      <c r="I199">
        <v>5829.5</v>
      </c>
      <c r="J199">
        <v>885.7</v>
      </c>
      <c r="K199">
        <v>2236.6999999999998</v>
      </c>
    </row>
    <row r="200" spans="1:11" x14ac:dyDescent="0.25">
      <c r="A200" s="13">
        <v>45561</v>
      </c>
      <c r="B200">
        <v>34347</v>
      </c>
      <c r="C200">
        <v>38640</v>
      </c>
      <c r="D200">
        <v>5055</v>
      </c>
      <c r="E200">
        <v>8335.5</v>
      </c>
      <c r="F200">
        <v>19388</v>
      </c>
      <c r="G200">
        <v>414.7</v>
      </c>
      <c r="H200">
        <v>20549</v>
      </c>
      <c r="I200">
        <v>5856.5</v>
      </c>
      <c r="J200">
        <v>899.9</v>
      </c>
      <c r="K200">
        <v>2249.8000000000002</v>
      </c>
    </row>
    <row r="201" spans="1:11" x14ac:dyDescent="0.25">
      <c r="A201" s="13">
        <v>45562</v>
      </c>
      <c r="B201">
        <v>34665</v>
      </c>
      <c r="C201">
        <v>39800</v>
      </c>
      <c r="D201">
        <v>5097</v>
      </c>
      <c r="E201">
        <v>8376</v>
      </c>
      <c r="F201">
        <v>19647</v>
      </c>
      <c r="G201">
        <v>416.3</v>
      </c>
      <c r="H201">
        <v>20423.5</v>
      </c>
      <c r="I201">
        <v>5842.5</v>
      </c>
      <c r="J201">
        <v>901.1</v>
      </c>
      <c r="K201">
        <v>2263.1999999999998</v>
      </c>
    </row>
    <row r="202" spans="1:11" x14ac:dyDescent="0.25">
      <c r="A202" s="13">
        <v>45565</v>
      </c>
      <c r="B202">
        <v>34053</v>
      </c>
      <c r="C202">
        <v>37930</v>
      </c>
      <c r="D202">
        <v>5030</v>
      </c>
      <c r="E202">
        <v>8288.5</v>
      </c>
      <c r="F202">
        <v>19503</v>
      </c>
      <c r="G202">
        <v>414.4</v>
      </c>
      <c r="H202">
        <v>20464.75</v>
      </c>
      <c r="I202">
        <v>5866.75</v>
      </c>
      <c r="J202">
        <v>889.9</v>
      </c>
      <c r="K202">
        <v>2268.1</v>
      </c>
    </row>
    <row r="203" spans="1:11" x14ac:dyDescent="0.25">
      <c r="A203" s="13">
        <v>45566</v>
      </c>
      <c r="B203">
        <v>33685</v>
      </c>
      <c r="C203">
        <v>38740</v>
      </c>
      <c r="D203">
        <v>4976</v>
      </c>
      <c r="E203">
        <v>8327</v>
      </c>
      <c r="F203">
        <v>19356</v>
      </c>
      <c r="G203">
        <v>415.4</v>
      </c>
      <c r="H203">
        <v>20177.5</v>
      </c>
      <c r="I203">
        <v>5811.25</v>
      </c>
      <c r="J203">
        <v>886.5</v>
      </c>
      <c r="K203">
        <v>2235.8000000000002</v>
      </c>
    </row>
    <row r="204" spans="1:11" x14ac:dyDescent="0.25">
      <c r="A204" s="13">
        <v>45567</v>
      </c>
      <c r="B204">
        <v>33580</v>
      </c>
      <c r="C204">
        <v>37720</v>
      </c>
      <c r="D204">
        <v>4983</v>
      </c>
      <c r="E204">
        <v>8342.5</v>
      </c>
      <c r="F204">
        <v>19305</v>
      </c>
      <c r="G204">
        <v>409.3</v>
      </c>
      <c r="H204">
        <v>20214</v>
      </c>
      <c r="I204">
        <v>5812.25</v>
      </c>
      <c r="J204">
        <v>889.5</v>
      </c>
      <c r="K204">
        <v>2232.8000000000002</v>
      </c>
    </row>
    <row r="205" spans="1:11" x14ac:dyDescent="0.25">
      <c r="A205" s="13">
        <v>45568</v>
      </c>
      <c r="B205">
        <v>33061</v>
      </c>
      <c r="C205">
        <v>38590</v>
      </c>
      <c r="D205">
        <v>4938</v>
      </c>
      <c r="E205">
        <v>8323</v>
      </c>
      <c r="F205">
        <v>19138</v>
      </c>
      <c r="G205">
        <v>404.4</v>
      </c>
      <c r="H205">
        <v>20195.25</v>
      </c>
      <c r="I205">
        <v>5802</v>
      </c>
      <c r="J205">
        <v>879.1</v>
      </c>
      <c r="K205">
        <v>2216.9</v>
      </c>
    </row>
    <row r="206" spans="1:11" x14ac:dyDescent="0.25">
      <c r="A206" s="13">
        <v>45569</v>
      </c>
      <c r="B206">
        <v>33480</v>
      </c>
      <c r="C206">
        <v>38550</v>
      </c>
      <c r="D206">
        <v>4980</v>
      </c>
      <c r="E206">
        <v>8330</v>
      </c>
      <c r="F206">
        <v>19266</v>
      </c>
      <c r="G206">
        <v>402.7</v>
      </c>
      <c r="H206">
        <v>20441</v>
      </c>
      <c r="I206">
        <v>5855.25</v>
      </c>
      <c r="J206">
        <v>886.1</v>
      </c>
      <c r="K206">
        <v>2249.6</v>
      </c>
    </row>
    <row r="207" spans="1:11" x14ac:dyDescent="0.25">
      <c r="A207" s="13">
        <v>45572</v>
      </c>
      <c r="B207">
        <v>33695</v>
      </c>
      <c r="C207">
        <v>39370</v>
      </c>
      <c r="D207">
        <v>4990</v>
      </c>
      <c r="E207">
        <v>8344.5</v>
      </c>
      <c r="F207">
        <v>19235</v>
      </c>
      <c r="G207">
        <v>400.6</v>
      </c>
      <c r="H207">
        <v>20209</v>
      </c>
      <c r="I207">
        <v>5800.75</v>
      </c>
      <c r="J207">
        <v>883.7</v>
      </c>
      <c r="K207">
        <v>2230.6999999999998</v>
      </c>
    </row>
    <row r="208" spans="1:11" x14ac:dyDescent="0.25">
      <c r="A208" s="13">
        <v>45573</v>
      </c>
      <c r="B208">
        <v>33608</v>
      </c>
      <c r="C208">
        <v>38950</v>
      </c>
      <c r="D208">
        <v>4974</v>
      </c>
      <c r="E208">
        <v>8232.5</v>
      </c>
      <c r="F208">
        <v>19212</v>
      </c>
      <c r="G208">
        <v>402.6</v>
      </c>
      <c r="H208">
        <v>20515.75</v>
      </c>
      <c r="I208">
        <v>5856.75</v>
      </c>
      <c r="J208">
        <v>882.8</v>
      </c>
      <c r="K208">
        <v>2232.8000000000002</v>
      </c>
    </row>
    <row r="209" spans="1:11" x14ac:dyDescent="0.25">
      <c r="A209" s="13">
        <v>45574</v>
      </c>
      <c r="B209">
        <v>33806</v>
      </c>
      <c r="C209">
        <v>39270</v>
      </c>
      <c r="D209">
        <v>5007</v>
      </c>
      <c r="E209">
        <v>8286.5</v>
      </c>
      <c r="F209">
        <v>19395</v>
      </c>
      <c r="G209">
        <v>404.4</v>
      </c>
      <c r="H209">
        <v>20685</v>
      </c>
      <c r="I209">
        <v>5899</v>
      </c>
      <c r="J209">
        <v>891.7</v>
      </c>
      <c r="K209">
        <v>2238.1</v>
      </c>
    </row>
    <row r="210" spans="1:11" x14ac:dyDescent="0.25">
      <c r="A210" s="13">
        <v>45575</v>
      </c>
      <c r="B210">
        <v>33942</v>
      </c>
      <c r="C210">
        <v>39300</v>
      </c>
      <c r="D210">
        <v>4991</v>
      </c>
      <c r="E210">
        <v>8276.5</v>
      </c>
      <c r="F210">
        <v>19340</v>
      </c>
      <c r="G210">
        <v>401.9</v>
      </c>
      <c r="H210">
        <v>20650.25</v>
      </c>
      <c r="I210">
        <v>5886.5</v>
      </c>
      <c r="J210">
        <v>879.9</v>
      </c>
      <c r="K210">
        <v>2224.5</v>
      </c>
    </row>
    <row r="211" spans="1:11" x14ac:dyDescent="0.25">
      <c r="A211" s="13">
        <v>45576</v>
      </c>
      <c r="B211">
        <v>34171</v>
      </c>
      <c r="C211">
        <v>39580</v>
      </c>
      <c r="D211">
        <v>5024</v>
      </c>
      <c r="E211">
        <v>8294</v>
      </c>
      <c r="F211">
        <v>19489</v>
      </c>
      <c r="G211">
        <v>405.6</v>
      </c>
      <c r="H211">
        <v>20671.5</v>
      </c>
      <c r="I211">
        <v>5917.75</v>
      </c>
      <c r="J211">
        <v>888.6</v>
      </c>
      <c r="K211">
        <v>2269.6999999999998</v>
      </c>
    </row>
    <row r="212" spans="1:11" x14ac:dyDescent="0.25">
      <c r="A212" s="13">
        <v>45579</v>
      </c>
      <c r="B212">
        <v>34545</v>
      </c>
      <c r="D212">
        <v>5060</v>
      </c>
      <c r="E212">
        <v>8324.5</v>
      </c>
      <c r="F212">
        <v>19632</v>
      </c>
      <c r="G212">
        <v>410.3</v>
      </c>
      <c r="H212">
        <v>20845</v>
      </c>
      <c r="I212">
        <v>5967.5</v>
      </c>
      <c r="J212">
        <v>895.2</v>
      </c>
      <c r="K212">
        <v>2286.1</v>
      </c>
    </row>
    <row r="213" spans="1:11" x14ac:dyDescent="0.25">
      <c r="A213" s="13">
        <v>45580</v>
      </c>
      <c r="B213">
        <v>34440</v>
      </c>
      <c r="C213">
        <v>39890</v>
      </c>
      <c r="D213">
        <v>4977</v>
      </c>
      <c r="E213">
        <v>8293.5</v>
      </c>
      <c r="F213">
        <v>19647</v>
      </c>
      <c r="G213">
        <v>415.5</v>
      </c>
      <c r="H213">
        <v>20565.75</v>
      </c>
      <c r="I213">
        <v>5921.75</v>
      </c>
      <c r="J213">
        <v>891.3</v>
      </c>
      <c r="K213">
        <v>2288</v>
      </c>
    </row>
    <row r="214" spans="1:11" x14ac:dyDescent="0.25">
      <c r="A214" s="13">
        <v>45581</v>
      </c>
      <c r="B214">
        <v>34519</v>
      </c>
      <c r="C214">
        <v>39160</v>
      </c>
      <c r="D214">
        <v>4930</v>
      </c>
      <c r="E214">
        <v>8371</v>
      </c>
      <c r="F214">
        <v>19580</v>
      </c>
      <c r="G214">
        <v>418.4</v>
      </c>
      <c r="H214">
        <v>20573.75</v>
      </c>
      <c r="I214">
        <v>5946.25</v>
      </c>
      <c r="J214">
        <v>889.5</v>
      </c>
      <c r="K214">
        <v>2325.3000000000002</v>
      </c>
    </row>
    <row r="215" spans="1:11" x14ac:dyDescent="0.25">
      <c r="A215" s="13">
        <v>45582</v>
      </c>
      <c r="B215">
        <v>34892</v>
      </c>
      <c r="C215">
        <v>39090</v>
      </c>
      <c r="D215">
        <v>4967</v>
      </c>
      <c r="E215">
        <v>8427.5</v>
      </c>
      <c r="F215">
        <v>19709</v>
      </c>
      <c r="G215">
        <v>416.9</v>
      </c>
      <c r="H215">
        <v>20595.75</v>
      </c>
      <c r="I215">
        <v>5947</v>
      </c>
      <c r="J215">
        <v>902.4</v>
      </c>
      <c r="K215">
        <v>2318.8000000000002</v>
      </c>
    </row>
    <row r="216" spans="1:11" x14ac:dyDescent="0.25">
      <c r="A216" s="13">
        <v>45583</v>
      </c>
      <c r="B216">
        <v>35057</v>
      </c>
      <c r="C216">
        <v>39000</v>
      </c>
      <c r="D216">
        <v>5001</v>
      </c>
      <c r="E216">
        <v>8391</v>
      </c>
      <c r="F216">
        <v>19779</v>
      </c>
      <c r="G216">
        <v>416</v>
      </c>
      <c r="H216">
        <v>20712.75</v>
      </c>
      <c r="I216">
        <v>5966</v>
      </c>
      <c r="J216">
        <v>903</v>
      </c>
      <c r="K216">
        <v>2312.6999999999998</v>
      </c>
    </row>
    <row r="217" spans="1:11" x14ac:dyDescent="0.25">
      <c r="A217" s="13">
        <v>45586</v>
      </c>
      <c r="B217">
        <v>34801</v>
      </c>
      <c r="C217">
        <v>39010</v>
      </c>
      <c r="D217">
        <v>4957</v>
      </c>
      <c r="E217">
        <v>8357</v>
      </c>
      <c r="F217">
        <v>19574</v>
      </c>
      <c r="G217">
        <v>414.8</v>
      </c>
      <c r="H217">
        <v>20749</v>
      </c>
      <c r="I217">
        <v>5956.25</v>
      </c>
      <c r="J217">
        <v>895.7</v>
      </c>
      <c r="K217">
        <v>2277</v>
      </c>
    </row>
    <row r="218" spans="1:11" x14ac:dyDescent="0.25">
      <c r="A218" s="13">
        <v>45587</v>
      </c>
      <c r="B218">
        <v>34569</v>
      </c>
      <c r="C218">
        <v>38420</v>
      </c>
      <c r="D218">
        <v>4957</v>
      </c>
      <c r="E218">
        <v>8342.5</v>
      </c>
      <c r="F218">
        <v>19553</v>
      </c>
      <c r="G218">
        <v>408.3</v>
      </c>
      <c r="H218">
        <v>20773.75</v>
      </c>
      <c r="I218">
        <v>5952.5</v>
      </c>
      <c r="J218">
        <v>896.8</v>
      </c>
      <c r="K218">
        <v>2267.5</v>
      </c>
    </row>
    <row r="219" spans="1:11" x14ac:dyDescent="0.25">
      <c r="A219" s="13">
        <v>45588</v>
      </c>
      <c r="B219">
        <v>34534</v>
      </c>
      <c r="C219">
        <v>38060</v>
      </c>
      <c r="D219">
        <v>4939</v>
      </c>
      <c r="E219">
        <v>8285.5</v>
      </c>
      <c r="F219">
        <v>19496</v>
      </c>
      <c r="G219">
        <v>409.5</v>
      </c>
      <c r="H219">
        <v>20450</v>
      </c>
      <c r="I219">
        <v>5897.25</v>
      </c>
      <c r="J219">
        <v>891.6</v>
      </c>
      <c r="K219">
        <v>2247.9</v>
      </c>
    </row>
    <row r="220" spans="1:11" x14ac:dyDescent="0.25">
      <c r="A220" s="13">
        <v>45589</v>
      </c>
      <c r="B220">
        <v>34524</v>
      </c>
      <c r="C220">
        <v>38150</v>
      </c>
      <c r="D220">
        <v>4952</v>
      </c>
      <c r="E220">
        <v>8300</v>
      </c>
      <c r="F220">
        <v>19558</v>
      </c>
      <c r="G220">
        <v>409</v>
      </c>
      <c r="H220">
        <v>20612.25</v>
      </c>
      <c r="I220">
        <v>5909</v>
      </c>
      <c r="J220">
        <v>890.2</v>
      </c>
      <c r="K220">
        <v>2252.1999999999998</v>
      </c>
    </row>
    <row r="221" spans="1:11" x14ac:dyDescent="0.25">
      <c r="A221" s="13">
        <v>45590</v>
      </c>
      <c r="B221">
        <v>34597</v>
      </c>
      <c r="C221">
        <v>37990</v>
      </c>
      <c r="D221">
        <v>4955</v>
      </c>
      <c r="E221">
        <v>8277</v>
      </c>
      <c r="F221">
        <v>19549</v>
      </c>
      <c r="G221">
        <v>406.1</v>
      </c>
      <c r="H221">
        <v>20733.75</v>
      </c>
      <c r="I221">
        <v>5906.25</v>
      </c>
      <c r="J221">
        <v>891.4</v>
      </c>
      <c r="K221">
        <v>2242.5</v>
      </c>
    </row>
    <row r="222" spans="1:11" x14ac:dyDescent="0.25">
      <c r="A222" s="13">
        <v>45593</v>
      </c>
      <c r="B222">
        <v>34839</v>
      </c>
      <c r="C222">
        <v>38640</v>
      </c>
      <c r="D222">
        <v>4987</v>
      </c>
      <c r="E222">
        <v>8319.5</v>
      </c>
      <c r="F222">
        <v>19630</v>
      </c>
      <c r="G222">
        <v>410</v>
      </c>
      <c r="H222">
        <v>20734.25</v>
      </c>
      <c r="I222">
        <v>5922.5</v>
      </c>
      <c r="J222">
        <v>898.1</v>
      </c>
      <c r="K222">
        <v>2279.1999999999998</v>
      </c>
    </row>
    <row r="223" spans="1:11" x14ac:dyDescent="0.25">
      <c r="A223" s="13">
        <v>45594</v>
      </c>
      <c r="B223">
        <v>34744</v>
      </c>
      <c r="C223">
        <v>38950</v>
      </c>
      <c r="D223">
        <v>4964</v>
      </c>
      <c r="E223">
        <v>8243.5</v>
      </c>
      <c r="F223">
        <v>19584</v>
      </c>
      <c r="G223">
        <v>404.5</v>
      </c>
      <c r="H223">
        <v>20936</v>
      </c>
      <c r="I223">
        <v>5932</v>
      </c>
      <c r="J223">
        <v>891.6</v>
      </c>
      <c r="K223">
        <v>2271.9</v>
      </c>
    </row>
    <row r="224" spans="1:11" x14ac:dyDescent="0.25">
      <c r="A224" s="13">
        <v>45595</v>
      </c>
      <c r="B224">
        <v>34313</v>
      </c>
      <c r="C224">
        <v>39470</v>
      </c>
      <c r="D224">
        <v>4901</v>
      </c>
      <c r="E224">
        <v>8183</v>
      </c>
      <c r="F224">
        <v>19364</v>
      </c>
      <c r="G224">
        <v>400.8</v>
      </c>
      <c r="H224">
        <v>20774</v>
      </c>
      <c r="I224">
        <v>5913</v>
      </c>
      <c r="J224">
        <v>881.9</v>
      </c>
      <c r="K224">
        <v>2269.1</v>
      </c>
    </row>
    <row r="225" spans="1:11" x14ac:dyDescent="0.25">
      <c r="A225" s="13">
        <v>45596</v>
      </c>
      <c r="B225">
        <v>34076</v>
      </c>
      <c r="C225">
        <v>39050</v>
      </c>
      <c r="D225">
        <v>4834</v>
      </c>
      <c r="E225">
        <v>8127</v>
      </c>
      <c r="F225">
        <v>19152</v>
      </c>
      <c r="G225">
        <v>395.4</v>
      </c>
      <c r="H225">
        <v>20256</v>
      </c>
      <c r="I225">
        <v>5798</v>
      </c>
      <c r="J225">
        <v>871</v>
      </c>
      <c r="K225">
        <v>2230.1</v>
      </c>
    </row>
    <row r="226" spans="1:11" x14ac:dyDescent="0.25">
      <c r="A226" s="13">
        <v>45597</v>
      </c>
      <c r="B226">
        <v>34465</v>
      </c>
      <c r="C226">
        <v>38120</v>
      </c>
      <c r="D226">
        <v>4891</v>
      </c>
      <c r="E226">
        <v>8198</v>
      </c>
      <c r="F226">
        <v>19344</v>
      </c>
      <c r="G226">
        <v>398.9</v>
      </c>
      <c r="H226">
        <v>20387.25</v>
      </c>
      <c r="I226">
        <v>5817.5</v>
      </c>
      <c r="J226">
        <v>882</v>
      </c>
      <c r="K226">
        <v>2241.9</v>
      </c>
    </row>
    <row r="227" spans="1:11" x14ac:dyDescent="0.25">
      <c r="A227" s="13">
        <v>45600</v>
      </c>
      <c r="B227">
        <v>34323</v>
      </c>
      <c r="D227">
        <v>4872</v>
      </c>
      <c r="E227">
        <v>8209</v>
      </c>
      <c r="F227">
        <v>19250</v>
      </c>
      <c r="G227">
        <v>397.9</v>
      </c>
      <c r="H227">
        <v>20319.5</v>
      </c>
      <c r="I227">
        <v>5802.5</v>
      </c>
      <c r="J227">
        <v>877.2</v>
      </c>
      <c r="K227">
        <v>2252.6</v>
      </c>
    </row>
    <row r="228" spans="1:11" x14ac:dyDescent="0.25">
      <c r="A228" s="13">
        <v>45601</v>
      </c>
      <c r="B228">
        <v>34251</v>
      </c>
      <c r="C228">
        <v>38640</v>
      </c>
      <c r="D228">
        <v>4885</v>
      </c>
      <c r="E228">
        <v>8190.5</v>
      </c>
      <c r="F228">
        <v>19341</v>
      </c>
      <c r="G228">
        <v>398.6</v>
      </c>
      <c r="H228">
        <v>20578</v>
      </c>
      <c r="I228">
        <v>5872.5</v>
      </c>
      <c r="J228">
        <v>887.1</v>
      </c>
      <c r="K228">
        <v>2295.1</v>
      </c>
    </row>
    <row r="229" spans="1:11" x14ac:dyDescent="0.25">
      <c r="A229" s="13">
        <v>45602</v>
      </c>
      <c r="B229">
        <v>33717</v>
      </c>
      <c r="C229">
        <v>39690</v>
      </c>
      <c r="D229">
        <v>4807</v>
      </c>
      <c r="E229">
        <v>8174</v>
      </c>
      <c r="F229">
        <v>19121</v>
      </c>
      <c r="G229">
        <v>387.6</v>
      </c>
      <c r="H229">
        <v>21139.25</v>
      </c>
      <c r="I229">
        <v>6021.5</v>
      </c>
      <c r="J229">
        <v>889.8</v>
      </c>
      <c r="K229">
        <v>2429.8000000000002</v>
      </c>
    </row>
    <row r="230" spans="1:11" x14ac:dyDescent="0.25">
      <c r="A230" s="13">
        <v>45603</v>
      </c>
      <c r="B230">
        <v>33741</v>
      </c>
      <c r="C230">
        <v>39240</v>
      </c>
      <c r="D230">
        <v>4862</v>
      </c>
      <c r="E230">
        <v>8172.5</v>
      </c>
      <c r="F230">
        <v>19448</v>
      </c>
      <c r="G230">
        <v>387.4</v>
      </c>
      <c r="H230">
        <v>21474.25</v>
      </c>
      <c r="I230">
        <v>6067.75</v>
      </c>
      <c r="J230">
        <v>900.7</v>
      </c>
      <c r="K230">
        <v>2419.6999999999998</v>
      </c>
    </row>
    <row r="231" spans="1:11" x14ac:dyDescent="0.25">
      <c r="A231" s="13">
        <v>45604</v>
      </c>
      <c r="B231">
        <v>33567</v>
      </c>
      <c r="C231">
        <v>39490</v>
      </c>
      <c r="D231">
        <v>4811</v>
      </c>
      <c r="E231">
        <v>8084.5</v>
      </c>
      <c r="F231">
        <v>19282</v>
      </c>
      <c r="G231">
        <v>388.1</v>
      </c>
      <c r="H231">
        <v>21481.5</v>
      </c>
      <c r="I231">
        <v>6090</v>
      </c>
      <c r="J231">
        <v>891.9</v>
      </c>
      <c r="K231">
        <v>2437</v>
      </c>
    </row>
    <row r="232" spans="1:11" x14ac:dyDescent="0.25">
      <c r="A232" s="13">
        <v>45607</v>
      </c>
      <c r="B232">
        <v>34094</v>
      </c>
      <c r="C232">
        <v>39540</v>
      </c>
      <c r="D232">
        <v>4863</v>
      </c>
      <c r="E232">
        <v>8142.5</v>
      </c>
      <c r="F232">
        <v>19526</v>
      </c>
      <c r="G232">
        <v>391.3</v>
      </c>
      <c r="H232">
        <v>21469.25</v>
      </c>
      <c r="I232">
        <v>6097.25</v>
      </c>
      <c r="J232">
        <v>908.1</v>
      </c>
      <c r="K232">
        <v>2473.5</v>
      </c>
    </row>
    <row r="233" spans="1:11" x14ac:dyDescent="0.25">
      <c r="A233" s="13">
        <v>45608</v>
      </c>
      <c r="B233">
        <v>33357</v>
      </c>
      <c r="C233">
        <v>39400</v>
      </c>
      <c r="D233">
        <v>4757</v>
      </c>
      <c r="E233">
        <v>8040.5</v>
      </c>
      <c r="F233">
        <v>19114</v>
      </c>
      <c r="G233">
        <v>385</v>
      </c>
      <c r="H233">
        <v>21442.5</v>
      </c>
      <c r="I233">
        <v>6079</v>
      </c>
      <c r="J233">
        <v>883.7</v>
      </c>
      <c r="K233">
        <v>2430.1999999999998</v>
      </c>
    </row>
    <row r="234" spans="1:11" x14ac:dyDescent="0.25">
      <c r="A234" s="13">
        <v>45609</v>
      </c>
      <c r="B234">
        <v>33447</v>
      </c>
      <c r="C234">
        <v>38650</v>
      </c>
      <c r="D234">
        <v>4741</v>
      </c>
      <c r="E234">
        <v>8046.5</v>
      </c>
      <c r="F234">
        <v>19045</v>
      </c>
      <c r="G234">
        <v>385.3</v>
      </c>
      <c r="H234">
        <v>21413.5</v>
      </c>
      <c r="I234">
        <v>6082.75</v>
      </c>
      <c r="J234">
        <v>880.8</v>
      </c>
      <c r="K234">
        <v>2407.6999999999998</v>
      </c>
    </row>
    <row r="235" spans="1:11" x14ac:dyDescent="0.25">
      <c r="A235" s="13">
        <v>45610</v>
      </c>
      <c r="B235">
        <v>34093</v>
      </c>
      <c r="C235">
        <v>38580</v>
      </c>
      <c r="D235">
        <v>4837</v>
      </c>
      <c r="E235">
        <v>8094.5</v>
      </c>
      <c r="F235">
        <v>19317</v>
      </c>
      <c r="G235">
        <v>390.2</v>
      </c>
      <c r="H235">
        <v>21272.5</v>
      </c>
      <c r="I235">
        <v>6045.75</v>
      </c>
      <c r="J235">
        <v>888.2</v>
      </c>
      <c r="K235">
        <v>2375</v>
      </c>
    </row>
    <row r="236" spans="1:11" x14ac:dyDescent="0.25">
      <c r="A236" s="13">
        <v>45611</v>
      </c>
      <c r="B236">
        <v>33929</v>
      </c>
      <c r="C236">
        <v>38660</v>
      </c>
      <c r="D236">
        <v>4805</v>
      </c>
      <c r="E236">
        <v>8089.5</v>
      </c>
      <c r="F236">
        <v>19279</v>
      </c>
      <c r="G236">
        <v>392.3</v>
      </c>
      <c r="H236">
        <v>20751.75</v>
      </c>
      <c r="I236">
        <v>5963</v>
      </c>
      <c r="J236">
        <v>880.4</v>
      </c>
      <c r="K236">
        <v>2339.1</v>
      </c>
    </row>
    <row r="237" spans="1:11" x14ac:dyDescent="0.25">
      <c r="A237" s="13">
        <v>45614</v>
      </c>
      <c r="B237">
        <v>33863</v>
      </c>
      <c r="C237">
        <v>38250</v>
      </c>
      <c r="D237">
        <v>4798</v>
      </c>
      <c r="E237">
        <v>8125</v>
      </c>
      <c r="F237">
        <v>19238</v>
      </c>
      <c r="G237">
        <v>389.6</v>
      </c>
      <c r="H237">
        <v>20891</v>
      </c>
      <c r="I237">
        <v>5986</v>
      </c>
      <c r="J237">
        <v>878.2</v>
      </c>
      <c r="K237">
        <v>2342.8000000000002</v>
      </c>
    </row>
    <row r="238" spans="1:11" x14ac:dyDescent="0.25">
      <c r="A238" s="13">
        <v>45615</v>
      </c>
      <c r="B238">
        <v>33424</v>
      </c>
      <c r="C238">
        <v>38420</v>
      </c>
      <c r="D238">
        <v>4763</v>
      </c>
      <c r="E238">
        <v>8122</v>
      </c>
      <c r="F238">
        <v>19119</v>
      </c>
      <c r="G238">
        <v>390.1</v>
      </c>
      <c r="H238">
        <v>21022.5</v>
      </c>
      <c r="I238">
        <v>6003.75</v>
      </c>
      <c r="J238">
        <v>872.8</v>
      </c>
      <c r="K238">
        <v>2359.1</v>
      </c>
    </row>
    <row r="239" spans="1:11" x14ac:dyDescent="0.25">
      <c r="A239" s="13">
        <v>45616</v>
      </c>
      <c r="B239">
        <v>33327</v>
      </c>
      <c r="C239">
        <v>38430</v>
      </c>
      <c r="D239">
        <v>4742</v>
      </c>
      <c r="E239">
        <v>8103.5</v>
      </c>
      <c r="F239">
        <v>19058</v>
      </c>
      <c r="G239">
        <v>389.1</v>
      </c>
      <c r="H239">
        <v>21003.25</v>
      </c>
      <c r="I239">
        <v>6002.75</v>
      </c>
      <c r="J239">
        <v>868.7</v>
      </c>
      <c r="K239">
        <v>2359.9</v>
      </c>
    </row>
    <row r="240" spans="1:11" x14ac:dyDescent="0.25">
      <c r="A240" s="13">
        <v>45617</v>
      </c>
      <c r="B240">
        <v>33382</v>
      </c>
      <c r="C240">
        <v>38040</v>
      </c>
      <c r="D240">
        <v>4767</v>
      </c>
      <c r="E240">
        <v>8176</v>
      </c>
      <c r="F240">
        <v>19204</v>
      </c>
      <c r="G240">
        <v>389.1</v>
      </c>
      <c r="H240">
        <v>21082.5</v>
      </c>
      <c r="I240">
        <v>6035.75</v>
      </c>
      <c r="J240">
        <v>876.7</v>
      </c>
      <c r="K240">
        <v>2398.6</v>
      </c>
    </row>
    <row r="241" spans="1:11" x14ac:dyDescent="0.25">
      <c r="A241" s="13">
        <v>45618</v>
      </c>
      <c r="B241">
        <v>33581</v>
      </c>
      <c r="C241">
        <v>38330</v>
      </c>
      <c r="D241">
        <v>4797</v>
      </c>
      <c r="E241">
        <v>8289.5</v>
      </c>
      <c r="F241">
        <v>19358</v>
      </c>
      <c r="G241">
        <v>396.6</v>
      </c>
      <c r="H241">
        <v>21105.75</v>
      </c>
      <c r="I241">
        <v>6053.75</v>
      </c>
      <c r="J241">
        <v>884.8</v>
      </c>
      <c r="K241">
        <v>2439.1</v>
      </c>
    </row>
    <row r="242" spans="1:11" x14ac:dyDescent="0.25">
      <c r="A242" s="13">
        <v>45621</v>
      </c>
      <c r="B242">
        <v>33509</v>
      </c>
      <c r="C242">
        <v>38740</v>
      </c>
      <c r="D242">
        <v>4813</v>
      </c>
      <c r="E242">
        <v>8315</v>
      </c>
      <c r="F242">
        <v>19461</v>
      </c>
      <c r="G242">
        <v>396.2</v>
      </c>
      <c r="H242">
        <v>21134</v>
      </c>
      <c r="I242">
        <v>6073.5</v>
      </c>
      <c r="J242">
        <v>885</v>
      </c>
      <c r="K242">
        <v>2477.3000000000002</v>
      </c>
    </row>
    <row r="243" spans="1:11" x14ac:dyDescent="0.25">
      <c r="A243" s="13">
        <v>45622</v>
      </c>
      <c r="B243">
        <v>33246</v>
      </c>
      <c r="C243">
        <v>38480</v>
      </c>
      <c r="D243">
        <v>4774</v>
      </c>
      <c r="E243">
        <v>8282</v>
      </c>
      <c r="F243">
        <v>19353</v>
      </c>
      <c r="G243">
        <v>393.7</v>
      </c>
      <c r="H243">
        <v>21251.5</v>
      </c>
      <c r="I243">
        <v>6105.25</v>
      </c>
      <c r="J243">
        <v>879.6</v>
      </c>
      <c r="K243">
        <v>2458.1999999999998</v>
      </c>
    </row>
    <row r="244" spans="1:11" x14ac:dyDescent="0.25">
      <c r="A244" s="13">
        <v>45623</v>
      </c>
      <c r="B244">
        <v>33164</v>
      </c>
      <c r="C244">
        <v>38100</v>
      </c>
      <c r="D244">
        <v>4744</v>
      </c>
      <c r="E244">
        <v>8297.5</v>
      </c>
      <c r="F244">
        <v>19304</v>
      </c>
      <c r="G244">
        <v>392.8</v>
      </c>
      <c r="H244">
        <v>21067.75</v>
      </c>
      <c r="I244">
        <v>6081.75</v>
      </c>
      <c r="J244">
        <v>879.5</v>
      </c>
      <c r="K244">
        <v>2460.3000000000002</v>
      </c>
    </row>
    <row r="245" spans="1:11" x14ac:dyDescent="0.25">
      <c r="A245" s="13">
        <v>45624</v>
      </c>
      <c r="B245">
        <v>33338</v>
      </c>
      <c r="C245">
        <v>38390</v>
      </c>
      <c r="D245">
        <v>4768</v>
      </c>
      <c r="E245">
        <v>8300</v>
      </c>
      <c r="F245">
        <v>19465</v>
      </c>
      <c r="G245">
        <v>397.6</v>
      </c>
      <c r="J245">
        <v>886.3</v>
      </c>
    </row>
    <row r="246" spans="1:11" x14ac:dyDescent="0.25">
      <c r="A246" s="13">
        <v>45625</v>
      </c>
      <c r="B246">
        <v>33480</v>
      </c>
      <c r="C246">
        <v>38170</v>
      </c>
      <c r="D246">
        <v>4817</v>
      </c>
      <c r="E246">
        <v>8308.5</v>
      </c>
      <c r="F246">
        <v>19669</v>
      </c>
      <c r="G246">
        <v>397.5</v>
      </c>
      <c r="H246">
        <v>21250.75</v>
      </c>
      <c r="I246">
        <v>6119</v>
      </c>
      <c r="J246">
        <v>892.4</v>
      </c>
      <c r="K246">
        <v>2470.1</v>
      </c>
    </row>
    <row r="247" spans="1:11" x14ac:dyDescent="0.25">
      <c r="A247" s="13">
        <v>45628</v>
      </c>
      <c r="B247">
        <v>33545</v>
      </c>
      <c r="C247">
        <v>38470</v>
      </c>
      <c r="D247">
        <v>4849</v>
      </c>
      <c r="E247">
        <v>8324.5</v>
      </c>
      <c r="F247">
        <v>19948</v>
      </c>
      <c r="G247">
        <v>396.8</v>
      </c>
      <c r="H247">
        <v>21482</v>
      </c>
      <c r="I247">
        <v>6129.75</v>
      </c>
      <c r="J247">
        <v>901.1</v>
      </c>
      <c r="K247">
        <v>2468.6</v>
      </c>
    </row>
    <row r="248" spans="1:11" x14ac:dyDescent="0.25">
      <c r="A248" s="13">
        <v>45629</v>
      </c>
      <c r="B248">
        <v>33894</v>
      </c>
      <c r="C248">
        <v>39150</v>
      </c>
      <c r="D248">
        <v>4893</v>
      </c>
      <c r="E248">
        <v>8386</v>
      </c>
      <c r="F248">
        <v>20074</v>
      </c>
      <c r="G248">
        <v>397.6</v>
      </c>
      <c r="H248">
        <v>21545.5</v>
      </c>
      <c r="I248">
        <v>6131.25</v>
      </c>
      <c r="J248">
        <v>908.2</v>
      </c>
      <c r="K248">
        <v>2450.1</v>
      </c>
    </row>
    <row r="249" spans="1:11" x14ac:dyDescent="0.25">
      <c r="A249" s="13">
        <v>45630</v>
      </c>
      <c r="B249">
        <v>34145</v>
      </c>
      <c r="C249">
        <v>39260</v>
      </c>
      <c r="D249">
        <v>4928</v>
      </c>
      <c r="E249">
        <v>8354.5</v>
      </c>
      <c r="F249">
        <v>20253</v>
      </c>
      <c r="G249">
        <v>393.6</v>
      </c>
      <c r="H249">
        <v>21803.25</v>
      </c>
      <c r="I249">
        <v>6167</v>
      </c>
      <c r="J249">
        <v>918.3</v>
      </c>
      <c r="K249">
        <v>2459.1</v>
      </c>
    </row>
    <row r="250" spans="1:11" x14ac:dyDescent="0.25">
      <c r="A250" s="13">
        <v>45631</v>
      </c>
      <c r="B250">
        <v>34679</v>
      </c>
      <c r="C250">
        <v>39380</v>
      </c>
      <c r="D250">
        <v>4964</v>
      </c>
      <c r="E250">
        <v>8365</v>
      </c>
      <c r="F250">
        <v>20400</v>
      </c>
      <c r="G250">
        <v>396.2</v>
      </c>
      <c r="H250">
        <v>21740.5</v>
      </c>
      <c r="I250">
        <v>6156.75</v>
      </c>
      <c r="J250">
        <v>916.2</v>
      </c>
      <c r="K250">
        <v>2428.6999999999998</v>
      </c>
    </row>
    <row r="251" spans="1:11" x14ac:dyDescent="0.25">
      <c r="A251" s="13">
        <v>45632</v>
      </c>
      <c r="B251">
        <v>34798</v>
      </c>
      <c r="C251">
        <v>39030</v>
      </c>
      <c r="D251">
        <v>4986</v>
      </c>
      <c r="E251">
        <v>8320.5</v>
      </c>
      <c r="F251">
        <v>20418</v>
      </c>
      <c r="G251">
        <v>393.4</v>
      </c>
      <c r="H251">
        <v>21924.25</v>
      </c>
      <c r="I251">
        <v>6167</v>
      </c>
      <c r="J251">
        <v>916.4</v>
      </c>
      <c r="K251">
        <v>2438.1999999999998</v>
      </c>
    </row>
    <row r="252" spans="1:11" x14ac:dyDescent="0.25">
      <c r="A252" s="13">
        <v>45635</v>
      </c>
      <c r="B252">
        <v>34606</v>
      </c>
      <c r="C252">
        <v>39210</v>
      </c>
      <c r="D252">
        <v>4995</v>
      </c>
      <c r="E252">
        <v>8367.5</v>
      </c>
      <c r="F252">
        <v>20385</v>
      </c>
      <c r="G252">
        <v>392.7</v>
      </c>
      <c r="H252">
        <v>21750.75</v>
      </c>
      <c r="I252">
        <v>6133.25</v>
      </c>
      <c r="J252">
        <v>912.7</v>
      </c>
      <c r="K252">
        <v>2424.8000000000002</v>
      </c>
    </row>
    <row r="253" spans="1:11" x14ac:dyDescent="0.25">
      <c r="A253" s="13">
        <v>45636</v>
      </c>
      <c r="B253">
        <v>34566</v>
      </c>
      <c r="C253">
        <v>39410</v>
      </c>
      <c r="D253">
        <v>4960</v>
      </c>
      <c r="E253">
        <v>8291</v>
      </c>
      <c r="F253">
        <v>20378</v>
      </c>
      <c r="G253">
        <v>390.9</v>
      </c>
      <c r="H253">
        <v>21670</v>
      </c>
      <c r="I253">
        <v>6113.25</v>
      </c>
      <c r="J253">
        <v>902</v>
      </c>
      <c r="K253">
        <v>2414.9</v>
      </c>
    </row>
    <row r="254" spans="1:11" x14ac:dyDescent="0.25">
      <c r="A254" s="13">
        <v>45637</v>
      </c>
      <c r="B254">
        <v>34769</v>
      </c>
      <c r="C254">
        <v>39410</v>
      </c>
      <c r="D254">
        <v>4969</v>
      </c>
      <c r="E254">
        <v>8310</v>
      </c>
      <c r="F254">
        <v>20439</v>
      </c>
      <c r="G254">
        <v>388</v>
      </c>
      <c r="H254">
        <v>22062.5</v>
      </c>
      <c r="I254">
        <v>6159.75</v>
      </c>
      <c r="J254">
        <v>911.1</v>
      </c>
      <c r="K254">
        <v>2426.1</v>
      </c>
    </row>
    <row r="255" spans="1:11" x14ac:dyDescent="0.25">
      <c r="A255" s="13">
        <v>45638</v>
      </c>
      <c r="B255">
        <v>34887</v>
      </c>
      <c r="C255">
        <v>39810</v>
      </c>
      <c r="D255">
        <v>4974</v>
      </c>
      <c r="E255">
        <v>8318</v>
      </c>
      <c r="F255">
        <v>20449</v>
      </c>
      <c r="G255">
        <v>387.5</v>
      </c>
      <c r="H255">
        <v>21918.5</v>
      </c>
      <c r="I255">
        <v>6127.75</v>
      </c>
      <c r="J255">
        <v>904.7</v>
      </c>
      <c r="K255">
        <v>2391.6</v>
      </c>
    </row>
    <row r="256" spans="1:11" x14ac:dyDescent="0.25">
      <c r="A256" s="13">
        <v>45639</v>
      </c>
      <c r="B256">
        <v>34910</v>
      </c>
      <c r="C256">
        <v>39470</v>
      </c>
      <c r="D256">
        <v>4967</v>
      </c>
      <c r="E256">
        <v>8301</v>
      </c>
      <c r="F256">
        <v>20402</v>
      </c>
      <c r="G256">
        <v>385.3</v>
      </c>
      <c r="H256">
        <v>22082</v>
      </c>
      <c r="I256">
        <v>6125.75</v>
      </c>
      <c r="J256">
        <v>897.6</v>
      </c>
      <c r="K256">
        <v>2376</v>
      </c>
    </row>
    <row r="257" spans="1:11" x14ac:dyDescent="0.25">
      <c r="A257" s="13">
        <v>45642</v>
      </c>
      <c r="B257">
        <v>34764</v>
      </c>
      <c r="C257">
        <v>39460</v>
      </c>
      <c r="D257">
        <v>4951</v>
      </c>
      <c r="E257">
        <v>8260.5</v>
      </c>
      <c r="F257">
        <v>20328</v>
      </c>
      <c r="G257">
        <v>384.1</v>
      </c>
      <c r="H257">
        <v>22408</v>
      </c>
      <c r="I257">
        <v>6154</v>
      </c>
      <c r="J257">
        <v>898.2</v>
      </c>
      <c r="K257">
        <v>2391.4</v>
      </c>
    </row>
    <row r="258" spans="1:11" x14ac:dyDescent="0.25">
      <c r="A258" s="13">
        <v>45643</v>
      </c>
      <c r="B258">
        <v>34337</v>
      </c>
      <c r="C258">
        <v>39400</v>
      </c>
      <c r="D258">
        <v>4945</v>
      </c>
      <c r="E258">
        <v>8200</v>
      </c>
      <c r="F258">
        <v>20263</v>
      </c>
      <c r="G258">
        <v>381.4</v>
      </c>
      <c r="H258">
        <v>22314.5</v>
      </c>
      <c r="I258">
        <v>6127.25</v>
      </c>
      <c r="J258">
        <v>895.5</v>
      </c>
      <c r="K258">
        <v>2363.1999999999998</v>
      </c>
    </row>
    <row r="259" spans="1:11" x14ac:dyDescent="0.25">
      <c r="A259" s="13">
        <v>45644</v>
      </c>
      <c r="B259">
        <v>34419</v>
      </c>
      <c r="C259">
        <v>39200</v>
      </c>
      <c r="D259">
        <v>4965</v>
      </c>
      <c r="E259">
        <v>8195</v>
      </c>
      <c r="F259">
        <v>20270</v>
      </c>
      <c r="G259">
        <v>379.5</v>
      </c>
      <c r="H259">
        <v>21501.75</v>
      </c>
      <c r="I259">
        <v>5940.25</v>
      </c>
      <c r="J259">
        <v>899.4</v>
      </c>
      <c r="K259">
        <v>2255.9</v>
      </c>
    </row>
    <row r="260" spans="1:11" x14ac:dyDescent="0.25">
      <c r="A260" s="13">
        <v>45645</v>
      </c>
      <c r="B260">
        <v>33940</v>
      </c>
      <c r="C260">
        <v>39080</v>
      </c>
      <c r="D260">
        <v>4903</v>
      </c>
      <c r="E260">
        <v>8103</v>
      </c>
      <c r="F260">
        <v>20065</v>
      </c>
      <c r="G260">
        <v>376</v>
      </c>
      <c r="H260">
        <v>21555</v>
      </c>
      <c r="I260">
        <v>5959.5</v>
      </c>
      <c r="J260">
        <v>886.70001220703125</v>
      </c>
      <c r="K260">
        <v>2264.5</v>
      </c>
    </row>
    <row r="261" spans="1:11" x14ac:dyDescent="0.25">
      <c r="A261" s="13">
        <v>45285</v>
      </c>
      <c r="C261">
        <v>32610</v>
      </c>
    </row>
    <row r="262" spans="1:11" x14ac:dyDescent="0.25">
      <c r="A262" s="13">
        <v>45286</v>
      </c>
      <c r="C262">
        <v>32640</v>
      </c>
      <c r="E262">
        <v>7787</v>
      </c>
      <c r="H262">
        <v>17848.5</v>
      </c>
      <c r="I262">
        <v>4995.75</v>
      </c>
      <c r="K262">
        <v>2161.6</v>
      </c>
    </row>
    <row r="263" spans="1:11" x14ac:dyDescent="0.25">
      <c r="A263" s="13">
        <v>45380</v>
      </c>
      <c r="C263">
        <v>40100</v>
      </c>
    </row>
    <row r="264" spans="1:11" x14ac:dyDescent="0.25">
      <c r="A264" s="13">
        <v>45383</v>
      </c>
      <c r="C264">
        <v>39580</v>
      </c>
      <c r="E264">
        <v>8060.5</v>
      </c>
      <c r="H264">
        <v>19139</v>
      </c>
      <c r="I264">
        <v>5463.5</v>
      </c>
      <c r="K264">
        <v>2185.1999999999998</v>
      </c>
    </row>
    <row r="265" spans="1:11" x14ac:dyDescent="0.25">
      <c r="A265" s="13">
        <v>45413</v>
      </c>
      <c r="C265">
        <v>37920</v>
      </c>
      <c r="E265">
        <v>8219.5</v>
      </c>
      <c r="H265">
        <v>18068</v>
      </c>
      <c r="I265">
        <v>5213.75</v>
      </c>
      <c r="K265">
        <v>2050.9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1"/>
  <sheetViews>
    <sheetView workbookViewId="0">
      <selection activeCell="C8" sqref="C8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2927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2928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2929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2910</v>
      </c>
      <c r="B5" t="s">
        <v>2911</v>
      </c>
      <c r="C5" t="s">
        <v>2930</v>
      </c>
      <c r="D5" t="s">
        <v>2931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2932</v>
      </c>
      <c r="O5" s="18" t="s">
        <v>2933</v>
      </c>
      <c r="P5" s="18" t="s">
        <v>275</v>
      </c>
      <c r="Q5" s="18" t="s">
        <v>286</v>
      </c>
    </row>
    <row r="6" spans="1:17" x14ac:dyDescent="0.25">
      <c r="A6" t="s">
        <v>2821</v>
      </c>
      <c r="B6" t="s">
        <v>254</v>
      </c>
      <c r="C6" t="s">
        <v>2934</v>
      </c>
      <c r="D6" t="s">
        <v>2935</v>
      </c>
      <c r="E6" s="1">
        <f>_xll.BQL.QUERY($A$1&amp;$A$2&amp;"for(holdings('"&amp;C6&amp;"'))","transpose=t,showheaders=f","showids=f","cols=13;rows=1")</f>
        <v>9.4563877183174707</v>
      </c>
      <c r="F6" s="1">
        <v>11.450678812692479</v>
      </c>
      <c r="G6" s="1">
        <v>5.6518719200181256</v>
      </c>
      <c r="H6" s="1">
        <v>3.1178996025246937</v>
      </c>
      <c r="I6" s="1">
        <v>13.227106252258174</v>
      </c>
      <c r="J6" s="1">
        <v>10.056088075439426</v>
      </c>
      <c r="K6" s="1">
        <v>8.1455541284263706</v>
      </c>
      <c r="L6" s="1">
        <v>32.313482031550514</v>
      </c>
      <c r="M6" s="1">
        <v>1.9244222881035931</v>
      </c>
      <c r="N6" s="1">
        <v>0.30326926532063336</v>
      </c>
      <c r="O6" s="1">
        <v>0</v>
      </c>
      <c r="P6" s="1">
        <v>2.0733545740910824</v>
      </c>
      <c r="Q6" s="1">
        <v>2.2798853312574496</v>
      </c>
    </row>
    <row r="7" spans="1:17" x14ac:dyDescent="0.25">
      <c r="A7" t="s">
        <v>2819</v>
      </c>
      <c r="B7" t="s">
        <v>234</v>
      </c>
      <c r="C7" t="s">
        <v>2936</v>
      </c>
      <c r="D7" t="s">
        <v>2937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0.75097776786207127</v>
      </c>
      <c r="O7" s="1">
        <v>0</v>
      </c>
      <c r="P7" s="1">
        <v>0</v>
      </c>
      <c r="Q7" s="1">
        <v>99.24902223213796</v>
      </c>
    </row>
    <row r="8" spans="1:17" x14ac:dyDescent="0.25">
      <c r="A8" t="s">
        <v>2820</v>
      </c>
      <c r="B8" t="s">
        <v>2906</v>
      </c>
      <c r="C8" t="s">
        <v>2938</v>
      </c>
      <c r="D8" t="s">
        <v>2935</v>
      </c>
      <c r="E8" s="1">
        <f>_xll.BQL.QUERY($A$1&amp;$A$2&amp;"for(holdings('"&amp;C8&amp;"'))","transpose=t,showheaders=f","showids=f","cols=13;rows=1")</f>
        <v>16.234870686007419</v>
      </c>
      <c r="F8" s="1">
        <v>15.824666843092382</v>
      </c>
      <c r="G8" s="1">
        <v>5.3773245238594285</v>
      </c>
      <c r="H8" s="1">
        <v>0.52739785271608119</v>
      </c>
      <c r="I8" s="1">
        <v>0.55456297295921742</v>
      </c>
      <c r="J8" s="1">
        <v>5.1074036824932145</v>
      </c>
      <c r="K8" s="1">
        <v>4.2637761680678743</v>
      </c>
      <c r="L8" s="1">
        <v>49.494482503610307</v>
      </c>
      <c r="M8" s="1">
        <v>1.2263634513716366</v>
      </c>
      <c r="N8" s="1">
        <v>3.6426657721650386E-2</v>
      </c>
      <c r="O8" s="1">
        <v>0</v>
      </c>
      <c r="P8" s="1">
        <v>0.17891179167166374</v>
      </c>
      <c r="Q8" s="1">
        <v>1.173812866429198</v>
      </c>
    </row>
    <row r="9" spans="1:17" x14ac:dyDescent="0.25">
      <c r="A9" t="s">
        <v>2992</v>
      </c>
      <c r="B9" t="s">
        <v>245</v>
      </c>
      <c r="C9" t="s">
        <v>2994</v>
      </c>
      <c r="D9" t="s">
        <v>2937</v>
      </c>
      <c r="E9" s="1">
        <f>_xll.BQL.QUERY($A$1&amp;$A$2&amp;"for(holdings('"&amp;C9&amp;"'))","transpose=t,showheaders=f","showids=f","cols=13;rows=1")</f>
        <v>0.25274302418248895</v>
      </c>
      <c r="F9" s="1">
        <v>0</v>
      </c>
      <c r="G9" s="1">
        <v>0</v>
      </c>
      <c r="H9" s="1">
        <v>0.12173474218711917</v>
      </c>
      <c r="I9" s="1">
        <v>4.1623256797306221</v>
      </c>
      <c r="J9" s="1">
        <v>0</v>
      </c>
      <c r="K9" s="1">
        <v>92.020440732883273</v>
      </c>
      <c r="L9" s="1">
        <v>1.1411754625666239</v>
      </c>
      <c r="M9" s="1">
        <v>1.7887735551535806</v>
      </c>
      <c r="N9" s="1">
        <v>0.51280680329622086</v>
      </c>
      <c r="O9" s="1">
        <v>0</v>
      </c>
      <c r="P9" s="1">
        <v>0</v>
      </c>
      <c r="Q9" s="1">
        <v>0</v>
      </c>
    </row>
    <row r="10" spans="1:17" x14ac:dyDescent="0.25">
      <c r="A10" t="s">
        <v>2816</v>
      </c>
      <c r="B10" t="s">
        <v>2901</v>
      </c>
      <c r="C10" t="s">
        <v>2993</v>
      </c>
      <c r="D10" t="s">
        <v>2937</v>
      </c>
      <c r="E10" s="1">
        <f>_xll.BQL.QUERY($A$1&amp;$A$2&amp;"for(holdings('"&amp;C10&amp;"'))","transpose=t,showheaders=f","showids=f","cols=13;rows=1")</f>
        <v>3.0534183771338141</v>
      </c>
      <c r="F10" s="1">
        <v>16.316540594111828</v>
      </c>
      <c r="G10" s="1">
        <v>6.425813917932345</v>
      </c>
      <c r="H10" s="1">
        <v>4.3793401529605829</v>
      </c>
      <c r="I10" s="1">
        <v>20.926783596076433</v>
      </c>
      <c r="J10" s="1">
        <v>5.6292330395231645</v>
      </c>
      <c r="K10" s="1">
        <v>18.229541883324714</v>
      </c>
      <c r="L10" s="1">
        <v>16.888347757054675</v>
      </c>
      <c r="M10" s="1">
        <v>3.7457668063222482</v>
      </c>
      <c r="N10" s="1">
        <v>0.66525836330132204</v>
      </c>
      <c r="O10" s="1">
        <v>0</v>
      </c>
      <c r="P10" s="1">
        <v>0</v>
      </c>
      <c r="Q10" s="1">
        <v>3.7399555122588901</v>
      </c>
    </row>
    <row r="11" spans="1:17" x14ac:dyDescent="0.25">
      <c r="A11" t="s">
        <v>3101</v>
      </c>
      <c r="B11" t="s">
        <v>3103</v>
      </c>
      <c r="C11" t="s">
        <v>3104</v>
      </c>
      <c r="D11" t="s">
        <v>2935</v>
      </c>
      <c r="E11" s="1">
        <f>_xll.BQL.QUERY($A$1&amp;$A$2&amp;"for(holdings('"&amp;C11&amp;"'))","transpose=t,showheaders=f","showids=f","cols=13;rows=1")</f>
        <v>2.6787430979780447</v>
      </c>
      <c r="F11" s="1">
        <v>9.8001054140429282</v>
      </c>
      <c r="G11" s="1">
        <v>2.8664773238255443</v>
      </c>
      <c r="H11" s="1">
        <v>4.8997112119782171</v>
      </c>
      <c r="I11" s="1">
        <v>18.671921685684033</v>
      </c>
      <c r="J11" s="1">
        <v>16.183989366917828</v>
      </c>
      <c r="K11" s="1">
        <v>17.752443220343206</v>
      </c>
      <c r="L11" s="1">
        <v>14.095069837167308</v>
      </c>
      <c r="M11" s="1">
        <v>4.3632627125332508</v>
      </c>
      <c r="N11" s="1">
        <v>2.5408715365211547E-2</v>
      </c>
      <c r="O11" s="1">
        <v>0</v>
      </c>
      <c r="P11" s="1">
        <v>6.0261578740189758</v>
      </c>
      <c r="Q11" s="1">
        <v>2.6367095401453424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opLeftCell="A2" workbookViewId="0">
      <selection activeCell="D22" sqref="D2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2911</v>
      </c>
      <c r="B1" t="s">
        <v>2939</v>
      </c>
      <c r="C1" t="s">
        <v>2940</v>
      </c>
    </row>
    <row r="2" spans="1:3" x14ac:dyDescent="0.25">
      <c r="A2" t="s">
        <v>255</v>
      </c>
      <c r="B2" s="13">
        <v>45575</v>
      </c>
      <c r="C2" t="s">
        <v>2941</v>
      </c>
    </row>
    <row r="3" spans="1:3" x14ac:dyDescent="0.25">
      <c r="A3" t="s">
        <v>254</v>
      </c>
      <c r="B3" s="13">
        <v>45548</v>
      </c>
      <c r="C3" t="s">
        <v>2942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2943</v>
      </c>
      <c r="E1" t="s">
        <v>2944</v>
      </c>
      <c r="F1" t="s">
        <v>2945</v>
      </c>
    </row>
    <row r="2" spans="1:6" x14ac:dyDescent="0.25">
      <c r="A2" t="s">
        <v>3013</v>
      </c>
      <c r="B2" t="s">
        <v>3018</v>
      </c>
      <c r="C2" t="s">
        <v>261</v>
      </c>
      <c r="D2" t="s">
        <v>2935</v>
      </c>
      <c r="E2">
        <v>885.73</v>
      </c>
      <c r="F2" t="e">
        <v>#N/A</v>
      </c>
    </row>
    <row r="3" spans="1:6" x14ac:dyDescent="0.25">
      <c r="A3" t="s">
        <v>3006</v>
      </c>
      <c r="B3" t="s">
        <v>1093</v>
      </c>
      <c r="C3" t="s">
        <v>264</v>
      </c>
      <c r="D3" t="s">
        <v>2935</v>
      </c>
      <c r="E3">
        <v>145.84</v>
      </c>
      <c r="F3" t="e">
        <v>#N/A</v>
      </c>
    </row>
    <row r="4" spans="1:6" x14ac:dyDescent="0.25">
      <c r="A4" t="s">
        <v>3140</v>
      </c>
      <c r="B4" t="s">
        <v>3141</v>
      </c>
      <c r="C4" t="s">
        <v>280</v>
      </c>
      <c r="D4" t="s">
        <v>2935</v>
      </c>
      <c r="E4">
        <v>68.95</v>
      </c>
      <c r="F4">
        <v>57.86</v>
      </c>
    </row>
    <row r="5" spans="1:6" x14ac:dyDescent="0.25">
      <c r="A5" t="s">
        <v>581</v>
      </c>
      <c r="B5" t="s">
        <v>1052</v>
      </c>
      <c r="C5" t="s">
        <v>267</v>
      </c>
      <c r="D5" t="s">
        <v>2935</v>
      </c>
      <c r="E5">
        <v>137.31</v>
      </c>
      <c r="F5">
        <v>133.01</v>
      </c>
    </row>
    <row r="6" spans="1:6" x14ac:dyDescent="0.25">
      <c r="A6" t="s">
        <v>475</v>
      </c>
      <c r="B6" t="s">
        <v>928</v>
      </c>
      <c r="C6" t="s">
        <v>265</v>
      </c>
      <c r="D6" t="s">
        <v>2935</v>
      </c>
      <c r="E6">
        <v>10.69</v>
      </c>
      <c r="F6">
        <v>16.47</v>
      </c>
    </row>
    <row r="7" spans="1:6" x14ac:dyDescent="0.25">
      <c r="A7" t="s">
        <v>18</v>
      </c>
      <c r="B7" t="s">
        <v>913</v>
      </c>
      <c r="C7" t="s">
        <v>264</v>
      </c>
      <c r="D7" t="s">
        <v>2935</v>
      </c>
      <c r="E7">
        <v>222.5</v>
      </c>
      <c r="F7">
        <v>248.05</v>
      </c>
    </row>
    <row r="8" spans="1:6" x14ac:dyDescent="0.25">
      <c r="A8" t="s">
        <v>60</v>
      </c>
      <c r="B8" t="s">
        <v>684</v>
      </c>
      <c r="C8" t="s">
        <v>267</v>
      </c>
      <c r="D8" t="s">
        <v>2935</v>
      </c>
      <c r="E8">
        <v>194.21</v>
      </c>
      <c r="F8">
        <v>173.02</v>
      </c>
    </row>
    <row r="9" spans="1:6" x14ac:dyDescent="0.25">
      <c r="A9" t="s">
        <v>335</v>
      </c>
      <c r="B9" t="s">
        <v>760</v>
      </c>
      <c r="C9" t="s">
        <v>280</v>
      </c>
      <c r="D9" t="s">
        <v>2935</v>
      </c>
      <c r="E9">
        <v>117.75</v>
      </c>
      <c r="F9">
        <v>127.54</v>
      </c>
    </row>
    <row r="10" spans="1:6" x14ac:dyDescent="0.25">
      <c r="A10" t="s">
        <v>160</v>
      </c>
      <c r="B10" t="s">
        <v>721</v>
      </c>
      <c r="C10" t="s">
        <v>267</v>
      </c>
      <c r="D10" t="s">
        <v>2935</v>
      </c>
      <c r="E10">
        <v>116.4</v>
      </c>
      <c r="F10">
        <v>111.93</v>
      </c>
    </row>
    <row r="11" spans="1:6" x14ac:dyDescent="0.25">
      <c r="A11" t="s">
        <v>654</v>
      </c>
      <c r="B11" t="s">
        <v>1146</v>
      </c>
      <c r="C11" t="s">
        <v>261</v>
      </c>
      <c r="D11" t="s">
        <v>2935</v>
      </c>
      <c r="E11">
        <v>112.02</v>
      </c>
      <c r="F11">
        <v>88.71</v>
      </c>
    </row>
    <row r="12" spans="1:6" x14ac:dyDescent="0.25">
      <c r="A12" t="s">
        <v>6</v>
      </c>
      <c r="B12" t="s">
        <v>1019</v>
      </c>
      <c r="C12" t="s">
        <v>264</v>
      </c>
      <c r="D12" t="s">
        <v>2935</v>
      </c>
      <c r="E12">
        <v>349.58</v>
      </c>
      <c r="F12">
        <v>347.61</v>
      </c>
    </row>
    <row r="13" spans="1:6" x14ac:dyDescent="0.25">
      <c r="A13" t="s">
        <v>84</v>
      </c>
      <c r="B13" t="s">
        <v>908</v>
      </c>
      <c r="C13" t="s">
        <v>264</v>
      </c>
      <c r="D13" t="s">
        <v>2935</v>
      </c>
      <c r="E13">
        <v>536.87</v>
      </c>
      <c r="F13">
        <v>441.31</v>
      </c>
    </row>
    <row r="14" spans="1:6" x14ac:dyDescent="0.25">
      <c r="A14" t="s">
        <v>143</v>
      </c>
      <c r="B14" t="s">
        <v>706</v>
      </c>
      <c r="C14" t="s">
        <v>264</v>
      </c>
      <c r="D14" t="s">
        <v>2935</v>
      </c>
      <c r="E14">
        <v>225.42</v>
      </c>
      <c r="F14">
        <v>207.77</v>
      </c>
    </row>
    <row r="15" spans="1:6" x14ac:dyDescent="0.25">
      <c r="A15" t="s">
        <v>308</v>
      </c>
      <c r="B15" t="s">
        <v>727</v>
      </c>
      <c r="C15" t="s">
        <v>271</v>
      </c>
      <c r="D15" t="s">
        <v>2935</v>
      </c>
      <c r="E15">
        <v>60.39</v>
      </c>
      <c r="F15">
        <v>49.85</v>
      </c>
    </row>
    <row r="16" spans="1:6" x14ac:dyDescent="0.25">
      <c r="A16" t="s">
        <v>26</v>
      </c>
      <c r="B16" t="s">
        <v>728</v>
      </c>
      <c r="C16" t="s">
        <v>265</v>
      </c>
      <c r="D16" t="s">
        <v>2935</v>
      </c>
      <c r="E16">
        <v>277.51</v>
      </c>
      <c r="F16">
        <v>288.5</v>
      </c>
    </row>
    <row r="17" spans="1:6" x14ac:dyDescent="0.25">
      <c r="A17" t="s">
        <v>2</v>
      </c>
      <c r="B17" t="s">
        <v>914</v>
      </c>
      <c r="C17" t="s">
        <v>264</v>
      </c>
      <c r="D17" t="s">
        <v>2935</v>
      </c>
      <c r="E17">
        <v>263.95999999999998</v>
      </c>
      <c r="F17">
        <v>292.83</v>
      </c>
    </row>
    <row r="18" spans="1:6" x14ac:dyDescent="0.25">
      <c r="A18" t="s">
        <v>560</v>
      </c>
      <c r="B18" t="s">
        <v>1027</v>
      </c>
      <c r="C18" t="s">
        <v>286</v>
      </c>
      <c r="D18" t="s">
        <v>2935</v>
      </c>
      <c r="E18">
        <v>83.99</v>
      </c>
      <c r="F18">
        <v>86.93</v>
      </c>
    </row>
    <row r="19" spans="1:6" x14ac:dyDescent="0.25">
      <c r="A19" t="s">
        <v>636</v>
      </c>
      <c r="B19" t="s">
        <v>1122</v>
      </c>
      <c r="C19" t="s">
        <v>286</v>
      </c>
      <c r="D19" t="s">
        <v>2935</v>
      </c>
      <c r="E19">
        <v>104.17</v>
      </c>
      <c r="F19">
        <v>90.91</v>
      </c>
    </row>
    <row r="20" spans="1:6" x14ac:dyDescent="0.25">
      <c r="A20" t="s">
        <v>462</v>
      </c>
      <c r="B20" t="s">
        <v>910</v>
      </c>
      <c r="C20" t="s">
        <v>286</v>
      </c>
      <c r="D20" t="s">
        <v>2935</v>
      </c>
      <c r="E20">
        <v>18.54</v>
      </c>
      <c r="F20">
        <v>12.5</v>
      </c>
    </row>
    <row r="21" spans="1:6" x14ac:dyDescent="0.25">
      <c r="A21" t="s">
        <v>303</v>
      </c>
      <c r="B21" t="s">
        <v>722</v>
      </c>
      <c r="C21" t="s">
        <v>261</v>
      </c>
      <c r="D21" t="s">
        <v>2935</v>
      </c>
      <c r="E21">
        <v>108.59</v>
      </c>
      <c r="F21">
        <v>100.37</v>
      </c>
    </row>
    <row r="22" spans="1:6" x14ac:dyDescent="0.25">
      <c r="A22" t="s">
        <v>298</v>
      </c>
      <c r="B22" t="s">
        <v>716</v>
      </c>
      <c r="C22" t="s">
        <v>261</v>
      </c>
      <c r="D22" t="s">
        <v>2935</v>
      </c>
      <c r="E22">
        <v>73.11</v>
      </c>
      <c r="F22">
        <v>70</v>
      </c>
    </row>
    <row r="23" spans="1:6" x14ac:dyDescent="0.25">
      <c r="A23" t="s">
        <v>609</v>
      </c>
      <c r="B23" t="s">
        <v>1082</v>
      </c>
      <c r="C23" t="s">
        <v>261</v>
      </c>
      <c r="D23" t="s">
        <v>2935</v>
      </c>
      <c r="E23">
        <v>192.24</v>
      </c>
      <c r="F23">
        <v>207.64</v>
      </c>
    </row>
    <row r="24" spans="1:6" x14ac:dyDescent="0.25">
      <c r="A24" t="s">
        <v>377</v>
      </c>
      <c r="B24" t="s">
        <v>808</v>
      </c>
      <c r="C24" t="s">
        <v>261</v>
      </c>
      <c r="D24" t="s">
        <v>2935</v>
      </c>
      <c r="E24">
        <v>297.39</v>
      </c>
      <c r="F24">
        <v>278.49</v>
      </c>
    </row>
    <row r="25" spans="1:6" x14ac:dyDescent="0.25">
      <c r="A25" t="s">
        <v>573</v>
      </c>
      <c r="B25" t="s">
        <v>1043</v>
      </c>
      <c r="C25" t="s">
        <v>264</v>
      </c>
      <c r="D25" t="s">
        <v>2935</v>
      </c>
      <c r="E25">
        <v>98.53</v>
      </c>
      <c r="F25">
        <v>94.12</v>
      </c>
    </row>
    <row r="26" spans="1:6" x14ac:dyDescent="0.25">
      <c r="A26" t="s">
        <v>626</v>
      </c>
      <c r="B26" t="s">
        <v>1107</v>
      </c>
      <c r="C26" t="s">
        <v>259</v>
      </c>
      <c r="D26" t="s">
        <v>2935</v>
      </c>
      <c r="E26">
        <v>87.44</v>
      </c>
      <c r="F26">
        <v>90.54</v>
      </c>
    </row>
    <row r="27" spans="1:6" x14ac:dyDescent="0.25">
      <c r="A27" t="s">
        <v>29</v>
      </c>
      <c r="B27" t="s">
        <v>1155</v>
      </c>
      <c r="C27" t="s">
        <v>267</v>
      </c>
      <c r="D27" t="s">
        <v>2935</v>
      </c>
      <c r="E27">
        <v>243.73</v>
      </c>
      <c r="F27">
        <v>212.69</v>
      </c>
    </row>
    <row r="28" spans="1:6" x14ac:dyDescent="0.25">
      <c r="A28" t="s">
        <v>512</v>
      </c>
      <c r="B28" t="s">
        <v>970</v>
      </c>
      <c r="C28" t="s">
        <v>261</v>
      </c>
      <c r="D28" t="s">
        <v>2935</v>
      </c>
      <c r="E28">
        <v>188.3</v>
      </c>
      <c r="F28">
        <v>189.25</v>
      </c>
    </row>
    <row r="29" spans="1:6" x14ac:dyDescent="0.25">
      <c r="A29" t="s">
        <v>580</v>
      </c>
      <c r="B29" t="s">
        <v>1051</v>
      </c>
      <c r="C29" t="s">
        <v>265</v>
      </c>
      <c r="D29" t="s">
        <v>2935</v>
      </c>
      <c r="E29">
        <v>141.16999999999999</v>
      </c>
      <c r="F29">
        <v>132.47999999999999</v>
      </c>
    </row>
    <row r="30" spans="1:6" x14ac:dyDescent="0.25">
      <c r="A30" t="s">
        <v>135</v>
      </c>
      <c r="B30" t="s">
        <v>927</v>
      </c>
      <c r="C30" t="s">
        <v>264</v>
      </c>
      <c r="D30" t="s">
        <v>2935</v>
      </c>
      <c r="E30">
        <v>188.47</v>
      </c>
      <c r="F30">
        <v>165.45</v>
      </c>
    </row>
    <row r="31" spans="1:6" x14ac:dyDescent="0.25">
      <c r="A31" t="s">
        <v>642</v>
      </c>
      <c r="B31" t="s">
        <v>1131</v>
      </c>
      <c r="C31" t="s">
        <v>259</v>
      </c>
      <c r="D31" t="s">
        <v>2935</v>
      </c>
      <c r="E31">
        <v>10.99</v>
      </c>
      <c r="F31">
        <v>9.44</v>
      </c>
    </row>
    <row r="32" spans="1:6" x14ac:dyDescent="0.25">
      <c r="A32" t="s">
        <v>4</v>
      </c>
      <c r="B32" t="s">
        <v>1099</v>
      </c>
      <c r="C32" t="s">
        <v>264</v>
      </c>
      <c r="D32" t="s">
        <v>2935</v>
      </c>
      <c r="E32">
        <v>152.31</v>
      </c>
      <c r="F32">
        <v>121.41</v>
      </c>
    </row>
    <row r="33" spans="1:6" x14ac:dyDescent="0.25">
      <c r="A33" t="s">
        <v>435</v>
      </c>
      <c r="B33" t="s">
        <v>877</v>
      </c>
      <c r="C33" t="s">
        <v>265</v>
      </c>
      <c r="D33" t="s">
        <v>2935</v>
      </c>
      <c r="E33">
        <v>167.51</v>
      </c>
      <c r="F33">
        <v>180.76</v>
      </c>
    </row>
    <row r="34" spans="1:6" x14ac:dyDescent="0.25">
      <c r="A34" t="s">
        <v>464</v>
      </c>
      <c r="B34" t="s">
        <v>912</v>
      </c>
      <c r="C34" t="s">
        <v>267</v>
      </c>
      <c r="D34" t="s">
        <v>2935</v>
      </c>
      <c r="E34">
        <v>332.45</v>
      </c>
      <c r="F34">
        <v>258.77999999999997</v>
      </c>
    </row>
    <row r="35" spans="1:6" x14ac:dyDescent="0.25">
      <c r="A35" t="s">
        <v>598</v>
      </c>
      <c r="B35" t="s">
        <v>1070</v>
      </c>
      <c r="C35" t="s">
        <v>261</v>
      </c>
      <c r="D35" t="s">
        <v>2935</v>
      </c>
      <c r="E35">
        <v>440.39</v>
      </c>
      <c r="F35">
        <v>523.92999999999995</v>
      </c>
    </row>
    <row r="36" spans="1:6" x14ac:dyDescent="0.25">
      <c r="A36" t="s">
        <v>548</v>
      </c>
      <c r="B36" t="s">
        <v>1008</v>
      </c>
      <c r="C36" t="s">
        <v>275</v>
      </c>
      <c r="D36" t="s">
        <v>2935</v>
      </c>
      <c r="E36">
        <v>238.5</v>
      </c>
      <c r="F36">
        <v>184.85</v>
      </c>
    </row>
    <row r="37" spans="1:6" x14ac:dyDescent="0.25">
      <c r="A37" t="s">
        <v>17</v>
      </c>
      <c r="B37" t="s">
        <v>1010</v>
      </c>
      <c r="C37" t="s">
        <v>280</v>
      </c>
      <c r="D37" t="s">
        <v>2935</v>
      </c>
      <c r="E37">
        <v>186.49</v>
      </c>
      <c r="F37">
        <v>220.52</v>
      </c>
    </row>
    <row r="38" spans="1:6" x14ac:dyDescent="0.25">
      <c r="A38" t="s">
        <v>107</v>
      </c>
      <c r="B38" t="s">
        <v>885</v>
      </c>
      <c r="C38" t="s">
        <v>264</v>
      </c>
      <c r="D38" t="s">
        <v>2935</v>
      </c>
      <c r="E38">
        <v>89.94</v>
      </c>
      <c r="F38">
        <v>108.07</v>
      </c>
    </row>
    <row r="39" spans="1:6" x14ac:dyDescent="0.25">
      <c r="A39" t="s">
        <v>561</v>
      </c>
      <c r="B39" t="s">
        <v>1028</v>
      </c>
      <c r="C39" t="s">
        <v>264</v>
      </c>
      <c r="D39" t="s">
        <v>2935</v>
      </c>
      <c r="E39">
        <v>318.51</v>
      </c>
      <c r="F39">
        <v>333.7</v>
      </c>
    </row>
    <row r="40" spans="1:6" x14ac:dyDescent="0.25">
      <c r="A40" t="s">
        <v>352</v>
      </c>
      <c r="B40" t="s">
        <v>779</v>
      </c>
      <c r="C40" t="s">
        <v>261</v>
      </c>
      <c r="D40" t="s">
        <v>2935</v>
      </c>
      <c r="E40">
        <v>347.85</v>
      </c>
      <c r="F40">
        <v>352.58</v>
      </c>
    </row>
    <row r="41" spans="1:6" x14ac:dyDescent="0.25">
      <c r="A41" t="s">
        <v>501</v>
      </c>
      <c r="B41" t="s">
        <v>956</v>
      </c>
      <c r="C41" t="s">
        <v>265</v>
      </c>
      <c r="D41" t="s">
        <v>2935</v>
      </c>
      <c r="E41">
        <v>79.97</v>
      </c>
      <c r="F41">
        <v>68.91</v>
      </c>
    </row>
    <row r="42" spans="1:6" x14ac:dyDescent="0.25">
      <c r="A42" t="s">
        <v>616</v>
      </c>
      <c r="B42" t="s">
        <v>1091</v>
      </c>
      <c r="C42" t="s">
        <v>270</v>
      </c>
      <c r="D42" t="s">
        <v>2935</v>
      </c>
      <c r="E42">
        <v>23.94</v>
      </c>
      <c r="F42">
        <v>20.84</v>
      </c>
    </row>
    <row r="43" spans="1:6" x14ac:dyDescent="0.25">
      <c r="A43" t="s">
        <v>304</v>
      </c>
      <c r="B43" t="s">
        <v>723</v>
      </c>
      <c r="C43" t="s">
        <v>259</v>
      </c>
      <c r="D43" t="s">
        <v>2935</v>
      </c>
      <c r="E43">
        <v>284.13</v>
      </c>
      <c r="F43">
        <v>295.31</v>
      </c>
    </row>
    <row r="44" spans="1:6" x14ac:dyDescent="0.25">
      <c r="A44" t="s">
        <v>552</v>
      </c>
      <c r="B44" t="s">
        <v>1013</v>
      </c>
      <c r="C44" t="s">
        <v>264</v>
      </c>
      <c r="D44" t="s">
        <v>2935</v>
      </c>
      <c r="E44">
        <v>63.58</v>
      </c>
      <c r="F44">
        <v>70.099999999999994</v>
      </c>
    </row>
    <row r="45" spans="1:6" x14ac:dyDescent="0.25">
      <c r="A45" t="s">
        <v>646</v>
      </c>
      <c r="B45" t="s">
        <v>1136</v>
      </c>
      <c r="C45" t="s">
        <v>275</v>
      </c>
      <c r="D45" t="s">
        <v>2935</v>
      </c>
      <c r="E45">
        <v>124.42</v>
      </c>
      <c r="F45">
        <v>97.93</v>
      </c>
    </row>
    <row r="46" spans="1:6" x14ac:dyDescent="0.25">
      <c r="A46" t="s">
        <v>367</v>
      </c>
      <c r="B46" t="s">
        <v>797</v>
      </c>
      <c r="C46" t="s">
        <v>286</v>
      </c>
      <c r="D46" t="s">
        <v>2935</v>
      </c>
      <c r="E46">
        <v>136.97</v>
      </c>
      <c r="F46">
        <v>136.41</v>
      </c>
    </row>
    <row r="47" spans="1:6" x14ac:dyDescent="0.25">
      <c r="A47" t="s">
        <v>519</v>
      </c>
      <c r="B47" t="s">
        <v>978</v>
      </c>
      <c r="C47" t="s">
        <v>275</v>
      </c>
      <c r="D47" t="s">
        <v>2935</v>
      </c>
      <c r="E47">
        <v>234.75</v>
      </c>
      <c r="F47">
        <v>219.83</v>
      </c>
    </row>
    <row r="48" spans="1:6" x14ac:dyDescent="0.25">
      <c r="A48" t="s">
        <v>90</v>
      </c>
      <c r="B48" t="s">
        <v>677</v>
      </c>
      <c r="C48" t="s">
        <v>264</v>
      </c>
      <c r="D48" t="s">
        <v>2935</v>
      </c>
      <c r="E48">
        <v>167.69</v>
      </c>
      <c r="F48">
        <v>223.62</v>
      </c>
    </row>
    <row r="49" spans="1:6" x14ac:dyDescent="0.25">
      <c r="A49" t="s">
        <v>311</v>
      </c>
      <c r="B49" t="s">
        <v>732</v>
      </c>
      <c r="C49" t="s">
        <v>259</v>
      </c>
      <c r="D49" t="s">
        <v>2935</v>
      </c>
      <c r="E49">
        <v>219.42</v>
      </c>
      <c r="F49">
        <v>186.85</v>
      </c>
    </row>
    <row r="50" spans="1:6" x14ac:dyDescent="0.25">
      <c r="A50" t="s">
        <v>47</v>
      </c>
      <c r="B50" t="s">
        <v>699</v>
      </c>
      <c r="C50" t="s">
        <v>286</v>
      </c>
      <c r="D50" t="s">
        <v>2935</v>
      </c>
      <c r="E50">
        <v>148.13</v>
      </c>
      <c r="F50">
        <v>124.43</v>
      </c>
    </row>
    <row r="51" spans="1:6" x14ac:dyDescent="0.25">
      <c r="A51" t="s">
        <v>315</v>
      </c>
      <c r="B51" t="s">
        <v>736</v>
      </c>
      <c r="C51" t="s">
        <v>265</v>
      </c>
      <c r="D51" t="s">
        <v>2935</v>
      </c>
      <c r="E51">
        <v>379.61</v>
      </c>
      <c r="F51">
        <v>609.96</v>
      </c>
    </row>
    <row r="52" spans="1:6" x14ac:dyDescent="0.25">
      <c r="A52" t="s">
        <v>260</v>
      </c>
      <c r="B52" t="s">
        <v>675</v>
      </c>
      <c r="C52" t="s">
        <v>261</v>
      </c>
      <c r="D52" t="s">
        <v>2935</v>
      </c>
      <c r="E52">
        <v>259</v>
      </c>
      <c r="F52">
        <v>287.77999999999997</v>
      </c>
    </row>
    <row r="53" spans="1:6" x14ac:dyDescent="0.25">
      <c r="A53" t="s">
        <v>86</v>
      </c>
      <c r="B53" t="s">
        <v>730</v>
      </c>
      <c r="C53" t="s">
        <v>280</v>
      </c>
      <c r="D53" t="s">
        <v>2935</v>
      </c>
      <c r="E53">
        <v>3123.36</v>
      </c>
      <c r="F53">
        <v>3238.52</v>
      </c>
    </row>
    <row r="54" spans="1:6" x14ac:dyDescent="0.25">
      <c r="A54" t="s">
        <v>191</v>
      </c>
      <c r="B54" t="s">
        <v>678</v>
      </c>
      <c r="C54" t="s">
        <v>265</v>
      </c>
      <c r="D54" t="s">
        <v>2935</v>
      </c>
      <c r="E54">
        <v>156.77000000000001</v>
      </c>
      <c r="F54">
        <v>172.62</v>
      </c>
    </row>
    <row r="55" spans="1:6" x14ac:dyDescent="0.25">
      <c r="A55" t="s">
        <v>287</v>
      </c>
      <c r="B55" t="s">
        <v>700</v>
      </c>
      <c r="C55" t="s">
        <v>261</v>
      </c>
      <c r="D55" t="s">
        <v>2935</v>
      </c>
      <c r="E55">
        <v>38.65</v>
      </c>
      <c r="F55">
        <v>43.5</v>
      </c>
    </row>
    <row r="56" spans="1:6" x14ac:dyDescent="0.25">
      <c r="A56" t="s">
        <v>314</v>
      </c>
      <c r="B56" t="s">
        <v>735</v>
      </c>
      <c r="C56" t="s">
        <v>259</v>
      </c>
      <c r="D56" t="s">
        <v>2935</v>
      </c>
      <c r="E56">
        <v>66</v>
      </c>
      <c r="F56">
        <v>55.61</v>
      </c>
    </row>
    <row r="57" spans="1:6" x14ac:dyDescent="0.25">
      <c r="A57" t="s">
        <v>320</v>
      </c>
      <c r="B57" t="s">
        <v>741</v>
      </c>
      <c r="C57" t="s">
        <v>267</v>
      </c>
      <c r="D57" t="s">
        <v>2935</v>
      </c>
      <c r="E57">
        <v>39.72</v>
      </c>
      <c r="F57">
        <v>28.91</v>
      </c>
    </row>
    <row r="58" spans="1:6" x14ac:dyDescent="0.25">
      <c r="A58" t="s">
        <v>392</v>
      </c>
      <c r="B58" t="s">
        <v>828</v>
      </c>
      <c r="C58" t="s">
        <v>280</v>
      </c>
      <c r="D58" t="s">
        <v>2935</v>
      </c>
      <c r="E58">
        <v>27.21</v>
      </c>
      <c r="F58">
        <v>38.479999999999997</v>
      </c>
    </row>
    <row r="59" spans="1:6" x14ac:dyDescent="0.25">
      <c r="A59" t="s">
        <v>43</v>
      </c>
      <c r="B59" t="s">
        <v>744</v>
      </c>
      <c r="C59" t="s">
        <v>280</v>
      </c>
      <c r="D59" t="s">
        <v>2935</v>
      </c>
      <c r="E59">
        <v>98.45</v>
      </c>
      <c r="F59">
        <v>86.01</v>
      </c>
    </row>
    <row r="60" spans="1:6" x14ac:dyDescent="0.25">
      <c r="A60" t="s">
        <v>321</v>
      </c>
      <c r="B60" t="s">
        <v>742</v>
      </c>
      <c r="C60" t="s">
        <v>267</v>
      </c>
      <c r="D60" t="s">
        <v>2935</v>
      </c>
      <c r="E60">
        <v>234.18</v>
      </c>
      <c r="F60">
        <v>224.09</v>
      </c>
    </row>
    <row r="61" spans="1:6" x14ac:dyDescent="0.25">
      <c r="A61" t="s">
        <v>361</v>
      </c>
      <c r="B61" t="s">
        <v>790</v>
      </c>
      <c r="C61" t="s">
        <v>261</v>
      </c>
      <c r="D61" t="s">
        <v>2935</v>
      </c>
      <c r="E61">
        <v>19.899999999999999</v>
      </c>
      <c r="F61">
        <v>20.14</v>
      </c>
    </row>
    <row r="62" spans="1:6" x14ac:dyDescent="0.25">
      <c r="A62" t="s">
        <v>322</v>
      </c>
      <c r="B62" t="s">
        <v>747</v>
      </c>
      <c r="C62" t="s">
        <v>271</v>
      </c>
      <c r="D62" t="s">
        <v>2935</v>
      </c>
      <c r="E62">
        <v>46.46</v>
      </c>
      <c r="F62">
        <v>41.28</v>
      </c>
    </row>
    <row r="63" spans="1:6" x14ac:dyDescent="0.25">
      <c r="A63" t="s">
        <v>666</v>
      </c>
      <c r="B63" t="s">
        <v>1158</v>
      </c>
      <c r="C63" t="s">
        <v>271</v>
      </c>
      <c r="D63" t="s">
        <v>2935</v>
      </c>
      <c r="E63">
        <v>97.38</v>
      </c>
      <c r="F63">
        <v>79.13</v>
      </c>
    </row>
    <row r="64" spans="1:6" x14ac:dyDescent="0.25">
      <c r="A64" t="s">
        <v>489</v>
      </c>
      <c r="B64" t="s">
        <v>943</v>
      </c>
      <c r="C64" t="s">
        <v>267</v>
      </c>
      <c r="D64" t="s">
        <v>2935</v>
      </c>
      <c r="E64">
        <v>195.63</v>
      </c>
      <c r="F64">
        <v>146.79</v>
      </c>
    </row>
    <row r="65" spans="1:6" x14ac:dyDescent="0.25">
      <c r="A65" t="s">
        <v>454</v>
      </c>
      <c r="B65" t="s">
        <v>900</v>
      </c>
      <c r="C65" t="s">
        <v>267</v>
      </c>
      <c r="D65" t="s">
        <v>2935</v>
      </c>
      <c r="E65">
        <v>326.22000000000003</v>
      </c>
      <c r="F65">
        <v>323.94</v>
      </c>
    </row>
    <row r="66" spans="1:6" x14ac:dyDescent="0.25">
      <c r="A66" t="s">
        <v>318</v>
      </c>
      <c r="B66" t="s">
        <v>739</v>
      </c>
      <c r="C66" t="s">
        <v>261</v>
      </c>
      <c r="D66" t="s">
        <v>2935</v>
      </c>
      <c r="E66">
        <v>68.7</v>
      </c>
      <c r="F66">
        <v>75.819999999999993</v>
      </c>
    </row>
    <row r="67" spans="1:6" x14ac:dyDescent="0.25">
      <c r="A67" t="s">
        <v>571</v>
      </c>
      <c r="B67" t="s">
        <v>1041</v>
      </c>
      <c r="C67" t="s">
        <v>280</v>
      </c>
      <c r="D67" t="s">
        <v>2935</v>
      </c>
      <c r="E67">
        <v>3932.59</v>
      </c>
      <c r="F67">
        <v>4943.3500000000004</v>
      </c>
    </row>
    <row r="68" spans="1:6" x14ac:dyDescent="0.25">
      <c r="A68" t="s">
        <v>613</v>
      </c>
      <c r="B68" t="s">
        <v>1087</v>
      </c>
      <c r="C68" t="s">
        <v>270</v>
      </c>
      <c r="D68" t="s">
        <v>2935</v>
      </c>
      <c r="E68">
        <v>33.4</v>
      </c>
      <c r="F68">
        <v>40.04</v>
      </c>
    </row>
    <row r="69" spans="1:6" x14ac:dyDescent="0.25">
      <c r="A69" t="s">
        <v>327</v>
      </c>
      <c r="B69" t="s">
        <v>752</v>
      </c>
      <c r="C69" t="s">
        <v>265</v>
      </c>
      <c r="D69" t="s">
        <v>2935</v>
      </c>
      <c r="E69">
        <v>183.3</v>
      </c>
      <c r="F69">
        <v>152.03</v>
      </c>
    </row>
    <row r="70" spans="1:6" x14ac:dyDescent="0.25">
      <c r="A70" t="s">
        <v>195</v>
      </c>
      <c r="B70" t="s">
        <v>746</v>
      </c>
      <c r="C70" t="s">
        <v>267</v>
      </c>
      <c r="D70" t="s">
        <v>2935</v>
      </c>
      <c r="E70">
        <v>49.13</v>
      </c>
      <c r="F70">
        <v>56.84</v>
      </c>
    </row>
    <row r="71" spans="1:6" x14ac:dyDescent="0.25">
      <c r="A71" t="s">
        <v>387</v>
      </c>
      <c r="B71" t="s">
        <v>821</v>
      </c>
      <c r="C71" t="s">
        <v>265</v>
      </c>
      <c r="D71" t="s">
        <v>2935</v>
      </c>
      <c r="E71">
        <v>211.95</v>
      </c>
      <c r="F71">
        <v>223.09</v>
      </c>
    </row>
    <row r="72" spans="1:6" x14ac:dyDescent="0.25">
      <c r="A72" t="s">
        <v>118</v>
      </c>
      <c r="B72" t="s">
        <v>743</v>
      </c>
      <c r="C72" t="s">
        <v>261</v>
      </c>
      <c r="D72" t="s">
        <v>2935</v>
      </c>
      <c r="E72">
        <v>447.61</v>
      </c>
      <c r="F72">
        <v>446.59</v>
      </c>
    </row>
    <row r="73" spans="1:6" x14ac:dyDescent="0.25">
      <c r="A73" t="s">
        <v>359</v>
      </c>
      <c r="B73" t="s">
        <v>787</v>
      </c>
      <c r="C73" t="s">
        <v>261</v>
      </c>
      <c r="D73" t="s">
        <v>2935</v>
      </c>
      <c r="E73">
        <v>103.13</v>
      </c>
      <c r="F73">
        <v>100.93</v>
      </c>
    </row>
    <row r="74" spans="1:6" x14ac:dyDescent="0.25">
      <c r="A74" t="s">
        <v>179</v>
      </c>
      <c r="B74" t="s">
        <v>745</v>
      </c>
      <c r="C74" t="s">
        <v>267</v>
      </c>
      <c r="D74" t="s">
        <v>2935</v>
      </c>
      <c r="E74">
        <v>83.31</v>
      </c>
      <c r="F74">
        <v>88.03</v>
      </c>
    </row>
    <row r="75" spans="1:6" x14ac:dyDescent="0.25">
      <c r="A75" t="s">
        <v>514</v>
      </c>
      <c r="B75" t="s">
        <v>972</v>
      </c>
      <c r="C75" t="s">
        <v>280</v>
      </c>
      <c r="D75" t="s">
        <v>2935</v>
      </c>
      <c r="E75">
        <v>32.21</v>
      </c>
      <c r="F75">
        <v>31.95</v>
      </c>
    </row>
    <row r="76" spans="1:6" x14ac:dyDescent="0.25">
      <c r="A76" t="s">
        <v>452</v>
      </c>
      <c r="B76" t="s">
        <v>898</v>
      </c>
      <c r="C76" t="s">
        <v>261</v>
      </c>
      <c r="D76" t="s">
        <v>2935</v>
      </c>
      <c r="E76">
        <v>151.19</v>
      </c>
      <c r="F76">
        <v>171.7</v>
      </c>
    </row>
    <row r="77" spans="1:6" x14ac:dyDescent="0.25">
      <c r="A77" t="s">
        <v>551</v>
      </c>
      <c r="B77" t="s">
        <v>2250</v>
      </c>
      <c r="C77" t="s">
        <v>275</v>
      </c>
      <c r="D77" t="s">
        <v>2935</v>
      </c>
      <c r="E77">
        <v>80.06</v>
      </c>
      <c r="F77">
        <v>74.23</v>
      </c>
    </row>
    <row r="78" spans="1:6" x14ac:dyDescent="0.25">
      <c r="A78" t="s">
        <v>297</v>
      </c>
      <c r="B78" t="s">
        <v>715</v>
      </c>
      <c r="C78" t="s">
        <v>261</v>
      </c>
      <c r="D78" t="s">
        <v>2935</v>
      </c>
      <c r="E78">
        <v>57.67</v>
      </c>
      <c r="F78">
        <v>68.12</v>
      </c>
    </row>
    <row r="79" spans="1:6" x14ac:dyDescent="0.25">
      <c r="A79" t="s">
        <v>334</v>
      </c>
      <c r="B79" t="s">
        <v>759</v>
      </c>
      <c r="C79" t="s">
        <v>271</v>
      </c>
      <c r="D79" t="s">
        <v>2935</v>
      </c>
      <c r="E79">
        <v>32.049999999999997</v>
      </c>
      <c r="F79">
        <v>27.37</v>
      </c>
    </row>
    <row r="80" spans="1:6" x14ac:dyDescent="0.25">
      <c r="A80" t="s">
        <v>476</v>
      </c>
      <c r="B80" t="s">
        <v>929</v>
      </c>
      <c r="C80" t="s">
        <v>267</v>
      </c>
      <c r="D80" t="s">
        <v>2935</v>
      </c>
      <c r="E80">
        <v>113.17</v>
      </c>
      <c r="F80">
        <v>115.91</v>
      </c>
    </row>
    <row r="81" spans="1:6" x14ac:dyDescent="0.25">
      <c r="A81" t="s">
        <v>317</v>
      </c>
      <c r="B81" t="s">
        <v>738</v>
      </c>
      <c r="C81" t="s">
        <v>265</v>
      </c>
      <c r="D81" t="s">
        <v>2935</v>
      </c>
      <c r="E81">
        <v>76.510000000000005</v>
      </c>
      <c r="F81">
        <v>67.03</v>
      </c>
    </row>
    <row r="82" spans="1:6" x14ac:dyDescent="0.25">
      <c r="A82" t="s">
        <v>268</v>
      </c>
      <c r="B82" t="s">
        <v>680</v>
      </c>
      <c r="C82" t="s">
        <v>265</v>
      </c>
      <c r="D82" t="s">
        <v>2935</v>
      </c>
      <c r="E82">
        <v>345.31</v>
      </c>
      <c r="F82">
        <v>363.89</v>
      </c>
    </row>
    <row r="83" spans="1:6" x14ac:dyDescent="0.25">
      <c r="A83" t="s">
        <v>507</v>
      </c>
      <c r="B83" t="s">
        <v>965</v>
      </c>
      <c r="C83" t="s">
        <v>261</v>
      </c>
      <c r="D83" t="s">
        <v>2935</v>
      </c>
      <c r="E83">
        <v>288.87</v>
      </c>
      <c r="F83">
        <v>271.57</v>
      </c>
    </row>
    <row r="84" spans="1:6" x14ac:dyDescent="0.25">
      <c r="A84" t="s">
        <v>67</v>
      </c>
      <c r="B84" t="s">
        <v>843</v>
      </c>
      <c r="C84" t="s">
        <v>261</v>
      </c>
      <c r="D84" t="s">
        <v>2935</v>
      </c>
      <c r="E84">
        <v>209.59</v>
      </c>
      <c r="F84">
        <v>200.07</v>
      </c>
    </row>
    <row r="85" spans="1:6" x14ac:dyDescent="0.25">
      <c r="A85" t="s">
        <v>601</v>
      </c>
      <c r="B85" t="s">
        <v>1073</v>
      </c>
      <c r="C85" t="s">
        <v>275</v>
      </c>
      <c r="D85" t="s">
        <v>2935</v>
      </c>
      <c r="E85">
        <v>118.66</v>
      </c>
      <c r="F85">
        <v>128.91999999999999</v>
      </c>
    </row>
    <row r="86" spans="1:6" x14ac:dyDescent="0.25">
      <c r="A86" t="s">
        <v>662</v>
      </c>
      <c r="B86" t="s">
        <v>1153</v>
      </c>
      <c r="C86" t="s">
        <v>275</v>
      </c>
      <c r="D86" t="s">
        <v>2935</v>
      </c>
      <c r="E86">
        <v>118.85</v>
      </c>
      <c r="F86">
        <v>92.9</v>
      </c>
    </row>
    <row r="87" spans="1:6" x14ac:dyDescent="0.25">
      <c r="A87" t="s">
        <v>325</v>
      </c>
      <c r="B87" t="s">
        <v>750</v>
      </c>
      <c r="C87" t="s">
        <v>280</v>
      </c>
      <c r="D87" t="s">
        <v>2935</v>
      </c>
      <c r="E87">
        <v>17.260000000000002</v>
      </c>
      <c r="F87">
        <v>24.82</v>
      </c>
    </row>
    <row r="88" spans="1:6" x14ac:dyDescent="0.25">
      <c r="A88" t="s">
        <v>151</v>
      </c>
      <c r="B88" t="s">
        <v>1001</v>
      </c>
      <c r="C88" t="s">
        <v>264</v>
      </c>
      <c r="D88" t="s">
        <v>2935</v>
      </c>
      <c r="E88">
        <v>268.72000000000003</v>
      </c>
      <c r="F88">
        <v>301.24</v>
      </c>
    </row>
    <row r="89" spans="1:6" x14ac:dyDescent="0.25">
      <c r="A89" t="s">
        <v>382</v>
      </c>
      <c r="B89" t="s">
        <v>814</v>
      </c>
      <c r="C89" t="s">
        <v>264</v>
      </c>
      <c r="D89" t="s">
        <v>2935</v>
      </c>
      <c r="E89">
        <v>220.15</v>
      </c>
      <c r="F89">
        <v>171.49</v>
      </c>
    </row>
    <row r="90" spans="1:6" x14ac:dyDescent="0.25">
      <c r="A90" t="s">
        <v>589</v>
      </c>
      <c r="B90" t="s">
        <v>1060</v>
      </c>
      <c r="C90" t="s">
        <v>259</v>
      </c>
      <c r="D90" t="s">
        <v>2935</v>
      </c>
      <c r="E90">
        <v>123.14</v>
      </c>
      <c r="F90">
        <v>67.94</v>
      </c>
    </row>
    <row r="91" spans="1:6" x14ac:dyDescent="0.25">
      <c r="A91" t="s">
        <v>136</v>
      </c>
      <c r="B91" t="s">
        <v>906</v>
      </c>
      <c r="C91" t="s">
        <v>286</v>
      </c>
      <c r="D91" t="s">
        <v>2935</v>
      </c>
      <c r="E91">
        <v>195.98</v>
      </c>
      <c r="F91">
        <v>225.76</v>
      </c>
    </row>
    <row r="92" spans="1:6" x14ac:dyDescent="0.25">
      <c r="A92" t="s">
        <v>105</v>
      </c>
      <c r="B92" t="s">
        <v>1089</v>
      </c>
      <c r="C92" t="s">
        <v>259</v>
      </c>
      <c r="D92" t="s">
        <v>2935</v>
      </c>
      <c r="E92">
        <v>79.150000000000006</v>
      </c>
      <c r="F92">
        <v>84.43</v>
      </c>
    </row>
    <row r="93" spans="1:6" x14ac:dyDescent="0.25">
      <c r="A93" t="s">
        <v>509</v>
      </c>
      <c r="B93" t="s">
        <v>967</v>
      </c>
      <c r="C93" t="s">
        <v>261</v>
      </c>
      <c r="D93" t="s">
        <v>2935</v>
      </c>
      <c r="E93">
        <v>40.090000000000003</v>
      </c>
      <c r="F93">
        <v>42.66</v>
      </c>
    </row>
    <row r="94" spans="1:6" x14ac:dyDescent="0.25">
      <c r="A94" t="s">
        <v>165</v>
      </c>
      <c r="B94" t="s">
        <v>1119</v>
      </c>
      <c r="C94" t="s">
        <v>271</v>
      </c>
      <c r="D94" t="s">
        <v>2935</v>
      </c>
      <c r="E94">
        <v>104.04</v>
      </c>
      <c r="F94">
        <v>105.86</v>
      </c>
    </row>
    <row r="95" spans="1:6" x14ac:dyDescent="0.25">
      <c r="A95" t="s">
        <v>555</v>
      </c>
      <c r="B95" t="s">
        <v>1018</v>
      </c>
      <c r="C95" t="s">
        <v>265</v>
      </c>
      <c r="D95" t="s">
        <v>2935</v>
      </c>
      <c r="E95">
        <v>100.07</v>
      </c>
      <c r="F95">
        <v>106.45</v>
      </c>
    </row>
    <row r="96" spans="1:6" x14ac:dyDescent="0.25">
      <c r="A96" t="s">
        <v>393</v>
      </c>
      <c r="B96" t="s">
        <v>829</v>
      </c>
      <c r="C96" t="s">
        <v>263</v>
      </c>
      <c r="D96" t="s">
        <v>2935</v>
      </c>
      <c r="E96">
        <v>340.17</v>
      </c>
      <c r="F96">
        <v>358.26</v>
      </c>
    </row>
    <row r="97" spans="1:6" x14ac:dyDescent="0.25">
      <c r="A97" t="s">
        <v>295</v>
      </c>
      <c r="B97" t="s">
        <v>713</v>
      </c>
      <c r="C97" t="s">
        <v>267</v>
      </c>
      <c r="D97" t="s">
        <v>2935</v>
      </c>
      <c r="E97">
        <v>364.72</v>
      </c>
      <c r="F97">
        <v>282.41000000000003</v>
      </c>
    </row>
    <row r="98" spans="1:6" x14ac:dyDescent="0.25">
      <c r="A98" t="s">
        <v>477</v>
      </c>
      <c r="B98" t="s">
        <v>930</v>
      </c>
      <c r="C98" t="s">
        <v>261</v>
      </c>
      <c r="D98" t="s">
        <v>2935</v>
      </c>
      <c r="E98">
        <v>135.82</v>
      </c>
      <c r="F98">
        <v>143</v>
      </c>
    </row>
    <row r="99" spans="1:6" x14ac:dyDescent="0.25">
      <c r="A99" t="s">
        <v>332</v>
      </c>
      <c r="B99" t="s">
        <v>757</v>
      </c>
      <c r="C99" t="s">
        <v>271</v>
      </c>
      <c r="D99" t="s">
        <v>2935</v>
      </c>
      <c r="E99">
        <v>105.73</v>
      </c>
      <c r="F99">
        <v>92.75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2935</v>
      </c>
      <c r="E100">
        <v>166.27</v>
      </c>
      <c r="F100">
        <v>161.72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2935</v>
      </c>
      <c r="E101">
        <v>39.549999999999997</v>
      </c>
      <c r="F101">
        <v>37.86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2935</v>
      </c>
      <c r="E102">
        <v>216.99</v>
      </c>
      <c r="F102">
        <v>237.08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2935</v>
      </c>
      <c r="E103">
        <v>56.12</v>
      </c>
      <c r="F103">
        <v>61.34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2935</v>
      </c>
      <c r="E104">
        <v>302.13</v>
      </c>
      <c r="F104">
        <v>350.69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2935</v>
      </c>
      <c r="E105">
        <v>70.09</v>
      </c>
      <c r="F105">
        <v>65.849999999999994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2935</v>
      </c>
      <c r="E106">
        <v>75.349999999999994</v>
      </c>
      <c r="F106">
        <v>59.49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2935</v>
      </c>
      <c r="E107">
        <v>27.93</v>
      </c>
      <c r="F107">
        <v>31.44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2935</v>
      </c>
      <c r="E108">
        <v>138.97</v>
      </c>
      <c r="F108">
        <v>174.44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2935</v>
      </c>
      <c r="E109">
        <v>110.53</v>
      </c>
      <c r="F109">
        <v>92.39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2935</v>
      </c>
      <c r="E110">
        <v>103.5</v>
      </c>
      <c r="F110">
        <v>95.85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2935</v>
      </c>
      <c r="E111">
        <v>239.88</v>
      </c>
      <c r="F111">
        <v>226.99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2935</v>
      </c>
      <c r="E112">
        <v>916</v>
      </c>
      <c r="F112">
        <v>964.74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2935</v>
      </c>
      <c r="E113">
        <v>307.43</v>
      </c>
      <c r="F113">
        <v>339.17</v>
      </c>
    </row>
    <row r="114" spans="1:6" x14ac:dyDescent="0.25">
      <c r="A114" t="s">
        <v>2345</v>
      </c>
      <c r="B114" t="s">
        <v>3091</v>
      </c>
      <c r="C114" t="s">
        <v>271</v>
      </c>
      <c r="D114" t="s">
        <v>2935</v>
      </c>
      <c r="E114">
        <v>51.09</v>
      </c>
      <c r="F114">
        <v>41.66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2935</v>
      </c>
      <c r="E115">
        <v>50.23</v>
      </c>
      <c r="F115">
        <v>58.97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2935</v>
      </c>
      <c r="E116">
        <v>125.6</v>
      </c>
      <c r="F116">
        <v>113.35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2935</v>
      </c>
      <c r="E117">
        <v>198.61</v>
      </c>
      <c r="F117">
        <v>183.16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2935</v>
      </c>
      <c r="E118">
        <v>254.57</v>
      </c>
      <c r="F118">
        <v>337.23</v>
      </c>
    </row>
    <row r="119" spans="1:6" x14ac:dyDescent="0.25">
      <c r="A119" t="s">
        <v>2226</v>
      </c>
      <c r="B119" t="s">
        <v>2227</v>
      </c>
      <c r="C119" t="s">
        <v>264</v>
      </c>
      <c r="D119" t="s">
        <v>2935</v>
      </c>
      <c r="E119">
        <v>259.13</v>
      </c>
      <c r="F119">
        <v>349.18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2935</v>
      </c>
      <c r="E120">
        <v>49.8</v>
      </c>
      <c r="F120">
        <v>57.53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2935</v>
      </c>
      <c r="E121">
        <v>78.87</v>
      </c>
      <c r="F121">
        <v>70.77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2935</v>
      </c>
      <c r="E122">
        <v>33.520000000000003</v>
      </c>
      <c r="F122">
        <v>32.08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2935</v>
      </c>
      <c r="E123">
        <v>207.77</v>
      </c>
      <c r="F123">
        <v>204.39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2935</v>
      </c>
      <c r="E124">
        <v>59.62</v>
      </c>
      <c r="F124">
        <v>63.48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2935</v>
      </c>
      <c r="E125">
        <v>22.78</v>
      </c>
      <c r="F125">
        <v>23.74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2935</v>
      </c>
      <c r="E126">
        <v>77.209999999999994</v>
      </c>
      <c r="F126">
        <v>78.260000000000005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2935</v>
      </c>
      <c r="E127">
        <v>56.63</v>
      </c>
      <c r="F127">
        <v>56.41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2935</v>
      </c>
      <c r="E128">
        <v>57.98</v>
      </c>
      <c r="F128">
        <v>45.28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2935</v>
      </c>
      <c r="E129">
        <v>140.61000000000001</v>
      </c>
      <c r="F129">
        <v>144.08000000000001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2935</v>
      </c>
      <c r="E130">
        <v>38.869999999999997</v>
      </c>
      <c r="F130">
        <v>33.880000000000003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2935</v>
      </c>
      <c r="E131">
        <v>58.16</v>
      </c>
      <c r="F131">
        <v>52.63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2935</v>
      </c>
      <c r="E132">
        <v>45.18</v>
      </c>
      <c r="F132">
        <v>58.88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2935</v>
      </c>
      <c r="E133">
        <v>59.41</v>
      </c>
      <c r="F133">
        <v>73.59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2935</v>
      </c>
      <c r="E134">
        <v>81.42</v>
      </c>
      <c r="F134">
        <v>77.62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2935</v>
      </c>
      <c r="E135">
        <v>394.68</v>
      </c>
      <c r="F135">
        <v>426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2935</v>
      </c>
      <c r="E136">
        <v>155.845</v>
      </c>
      <c r="F136">
        <v>201.48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2935</v>
      </c>
      <c r="E137">
        <v>131.33000000000001</v>
      </c>
      <c r="F137">
        <v>168.26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2935</v>
      </c>
      <c r="E138">
        <v>84.75</v>
      </c>
      <c r="F138">
        <v>75.94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2935</v>
      </c>
      <c r="E139">
        <v>154.38</v>
      </c>
      <c r="F139">
        <v>151.25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2935</v>
      </c>
      <c r="E140">
        <v>194.8</v>
      </c>
      <c r="F140">
        <v>141.77000000000001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2935</v>
      </c>
      <c r="E141">
        <v>274.25</v>
      </c>
      <c r="F141">
        <v>228.3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2935</v>
      </c>
      <c r="E142">
        <v>90.55</v>
      </c>
      <c r="F142">
        <v>111.35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2935</v>
      </c>
      <c r="E143">
        <v>158.93</v>
      </c>
      <c r="F143">
        <v>176.96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2935</v>
      </c>
      <c r="E144">
        <v>69.7</v>
      </c>
      <c r="F144">
        <v>69.27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2935</v>
      </c>
      <c r="E145">
        <v>22.58</v>
      </c>
      <c r="F145">
        <v>19.98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2935</v>
      </c>
      <c r="E146">
        <v>185.06</v>
      </c>
      <c r="F146">
        <v>188.81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2935</v>
      </c>
      <c r="E147">
        <v>50.15</v>
      </c>
      <c r="F147">
        <v>40.15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2935</v>
      </c>
      <c r="E148">
        <v>402.52</v>
      </c>
      <c r="F148">
        <v>430.71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2935</v>
      </c>
      <c r="E149">
        <v>160.25</v>
      </c>
      <c r="F149">
        <v>159.87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2935</v>
      </c>
      <c r="E150">
        <v>125.95</v>
      </c>
      <c r="F150">
        <v>117.53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2935</v>
      </c>
      <c r="E151">
        <v>117.31</v>
      </c>
      <c r="F151">
        <v>105.76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2935</v>
      </c>
      <c r="E152">
        <v>163.56</v>
      </c>
      <c r="F152">
        <v>146.76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2935</v>
      </c>
      <c r="E153">
        <v>39.450000000000003</v>
      </c>
      <c r="F153">
        <v>31.1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2935</v>
      </c>
      <c r="E154">
        <v>69.510000000000005</v>
      </c>
      <c r="F154">
        <v>75.260000000000005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2935</v>
      </c>
      <c r="E155">
        <v>145.83000000000001</v>
      </c>
      <c r="F155">
        <v>149.91999999999999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2935</v>
      </c>
      <c r="E156">
        <v>63.44</v>
      </c>
      <c r="F156">
        <v>64.11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2935</v>
      </c>
      <c r="E157">
        <v>250.54</v>
      </c>
      <c r="F157">
        <v>237.66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2935</v>
      </c>
      <c r="E158">
        <v>104.56</v>
      </c>
      <c r="F158">
        <v>88.87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2935</v>
      </c>
      <c r="E159">
        <v>306.75</v>
      </c>
      <c r="F159">
        <v>256.83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2935</v>
      </c>
      <c r="E160">
        <v>382.75</v>
      </c>
      <c r="F160">
        <v>348.33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2935</v>
      </c>
      <c r="E161">
        <v>85.42</v>
      </c>
      <c r="F161">
        <v>78.260000000000005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2935</v>
      </c>
      <c r="E162">
        <v>84.56</v>
      </c>
      <c r="F162">
        <v>74.959999999999994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2935</v>
      </c>
      <c r="E163">
        <v>550.84</v>
      </c>
      <c r="F163">
        <v>366.26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2935</v>
      </c>
      <c r="E164">
        <v>103.1</v>
      </c>
      <c r="F164">
        <v>90.95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2935</v>
      </c>
      <c r="E165">
        <v>102.03</v>
      </c>
      <c r="F165">
        <v>122.38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2935</v>
      </c>
      <c r="E166">
        <v>109.91</v>
      </c>
      <c r="F166">
        <v>68.8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2935</v>
      </c>
      <c r="E167">
        <v>119.37</v>
      </c>
      <c r="F167">
        <v>119.63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2935</v>
      </c>
      <c r="E168">
        <v>201.88</v>
      </c>
      <c r="F168">
        <v>239.11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2935</v>
      </c>
      <c r="E169">
        <v>871.54</v>
      </c>
      <c r="F169">
        <v>926.38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2935</v>
      </c>
      <c r="E170">
        <v>78.08</v>
      </c>
      <c r="F170">
        <v>70.19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2935</v>
      </c>
      <c r="E171">
        <v>33.19</v>
      </c>
      <c r="F171">
        <v>42.54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2935</v>
      </c>
      <c r="E172">
        <v>67.97</v>
      </c>
      <c r="F172">
        <v>56.16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2935</v>
      </c>
      <c r="E173">
        <v>314.05</v>
      </c>
      <c r="F173">
        <v>283.99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2935</v>
      </c>
      <c r="E174">
        <v>305.8</v>
      </c>
      <c r="F174">
        <v>335.12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2935</v>
      </c>
      <c r="E175">
        <v>63.545000000000002</v>
      </c>
      <c r="F175">
        <v>73.19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2935</v>
      </c>
      <c r="E176">
        <v>55.65</v>
      </c>
      <c r="F176">
        <v>56.64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2935</v>
      </c>
      <c r="E177">
        <v>61.06</v>
      </c>
      <c r="F177">
        <v>60.5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2935</v>
      </c>
      <c r="E178">
        <v>68.52</v>
      </c>
      <c r="F178">
        <v>72.81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2935</v>
      </c>
      <c r="E179">
        <v>40.229999999999997</v>
      </c>
      <c r="F179">
        <v>36.56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2935</v>
      </c>
      <c r="E180">
        <v>120.78</v>
      </c>
      <c r="F180">
        <v>114.33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2935</v>
      </c>
      <c r="E181">
        <v>135.77000000000001</v>
      </c>
      <c r="F181">
        <v>176.23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2935</v>
      </c>
      <c r="E182">
        <v>177.9</v>
      </c>
      <c r="F182">
        <v>147.66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2935</v>
      </c>
      <c r="E183">
        <v>10.69</v>
      </c>
      <c r="F183">
        <v>9.69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2935</v>
      </c>
      <c r="E184">
        <v>172.42</v>
      </c>
      <c r="F184">
        <v>156.08000000000001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2935</v>
      </c>
      <c r="E185">
        <v>69.819999999999993</v>
      </c>
      <c r="F185">
        <v>74.650000000000006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2935</v>
      </c>
      <c r="E186">
        <v>42.66</v>
      </c>
      <c r="F186">
        <v>38.71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2935</v>
      </c>
      <c r="E187">
        <v>445.36</v>
      </c>
      <c r="F187">
        <v>473.05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2935</v>
      </c>
      <c r="E188">
        <v>286.38</v>
      </c>
      <c r="F188">
        <v>273.16000000000003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2935</v>
      </c>
      <c r="E189">
        <v>44.47</v>
      </c>
      <c r="F189">
        <v>39.14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2935</v>
      </c>
      <c r="E190">
        <v>210.31</v>
      </c>
      <c r="F190">
        <v>252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2935</v>
      </c>
      <c r="E191">
        <v>174.89</v>
      </c>
      <c r="F191">
        <v>201.76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2935</v>
      </c>
      <c r="E192">
        <v>1868.96</v>
      </c>
      <c r="F192">
        <v>2051.1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2935</v>
      </c>
      <c r="E193">
        <v>84.14</v>
      </c>
      <c r="F193">
        <v>80.34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2935</v>
      </c>
      <c r="E194">
        <v>42.07</v>
      </c>
      <c r="F194">
        <v>42.59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2935</v>
      </c>
      <c r="E195">
        <v>63.51</v>
      </c>
      <c r="F195">
        <v>49.11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2935</v>
      </c>
      <c r="E196">
        <v>36.78</v>
      </c>
      <c r="F196">
        <v>46.53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2935</v>
      </c>
      <c r="E197">
        <v>39.659999999999997</v>
      </c>
      <c r="F197">
        <v>49.43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2935</v>
      </c>
      <c r="E198">
        <v>117.39</v>
      </c>
      <c r="F198">
        <v>109.93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2935</v>
      </c>
      <c r="E199">
        <v>228.79</v>
      </c>
      <c r="F199">
        <v>184.27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2935</v>
      </c>
      <c r="E200">
        <v>75.010000000000005</v>
      </c>
      <c r="F200">
        <v>93.36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2935</v>
      </c>
      <c r="E201">
        <v>73.599999999999994</v>
      </c>
      <c r="F201">
        <v>73.66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2935</v>
      </c>
      <c r="E202">
        <v>304.8</v>
      </c>
      <c r="F202">
        <v>262.27</v>
      </c>
    </row>
    <row r="203" spans="1:6" x14ac:dyDescent="0.25">
      <c r="A203" t="s">
        <v>2224</v>
      </c>
      <c r="B203" t="s">
        <v>2225</v>
      </c>
      <c r="C203" t="s">
        <v>264</v>
      </c>
      <c r="D203" t="s">
        <v>2935</v>
      </c>
      <c r="E203">
        <v>152.28</v>
      </c>
      <c r="F203">
        <v>200.13</v>
      </c>
    </row>
    <row r="204" spans="1:6" x14ac:dyDescent="0.25">
      <c r="A204" t="s">
        <v>278</v>
      </c>
      <c r="B204" t="s">
        <v>2990</v>
      </c>
      <c r="C204" t="s">
        <v>265</v>
      </c>
      <c r="D204" t="s">
        <v>2935</v>
      </c>
      <c r="E204">
        <v>178.28</v>
      </c>
      <c r="F204">
        <v>159.94999999999999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2935</v>
      </c>
      <c r="E205">
        <v>86.91</v>
      </c>
      <c r="F205">
        <v>77.09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2935</v>
      </c>
      <c r="E206">
        <v>26.49</v>
      </c>
      <c r="F206">
        <v>27.73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2935</v>
      </c>
      <c r="E207">
        <v>225.59</v>
      </c>
      <c r="F207">
        <v>317.12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2935</v>
      </c>
      <c r="E208">
        <v>82.81</v>
      </c>
      <c r="F208">
        <v>90.69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2935</v>
      </c>
      <c r="E209">
        <v>73.709999999999994</v>
      </c>
      <c r="F209">
        <v>63.91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2935</v>
      </c>
      <c r="E210">
        <v>103.8</v>
      </c>
      <c r="F210">
        <v>104.43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2935</v>
      </c>
      <c r="E211">
        <v>42.5</v>
      </c>
      <c r="F211">
        <v>46.51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2935</v>
      </c>
      <c r="E212">
        <v>46.3</v>
      </c>
      <c r="F212">
        <v>49.99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2935</v>
      </c>
      <c r="E213">
        <v>140.53</v>
      </c>
      <c r="F213">
        <v>157.79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2935</v>
      </c>
      <c r="E214">
        <v>158.37</v>
      </c>
      <c r="F214">
        <v>190.15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2935</v>
      </c>
      <c r="E215">
        <v>157.46</v>
      </c>
      <c r="F215">
        <v>188.4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2935</v>
      </c>
      <c r="E216">
        <v>137.35</v>
      </c>
      <c r="F216">
        <v>115.59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2935</v>
      </c>
      <c r="E217">
        <v>110.44</v>
      </c>
      <c r="F217">
        <v>110.97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2935</v>
      </c>
      <c r="E218">
        <v>172.68</v>
      </c>
      <c r="F218">
        <v>206.23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2935</v>
      </c>
      <c r="E219">
        <v>478.99</v>
      </c>
      <c r="F219">
        <v>550.25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2935</v>
      </c>
      <c r="E220">
        <v>993.82</v>
      </c>
      <c r="F220">
        <v>1091.33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2935</v>
      </c>
      <c r="E221">
        <v>27.87</v>
      </c>
      <c r="F221">
        <v>26.15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2935</v>
      </c>
      <c r="E222">
        <v>68.73</v>
      </c>
      <c r="F222">
        <v>58.11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2935</v>
      </c>
      <c r="E223">
        <v>14.38</v>
      </c>
      <c r="F223">
        <v>15.91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2935</v>
      </c>
      <c r="E224">
        <v>394.68</v>
      </c>
      <c r="F224">
        <v>299.14999999999998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2935</v>
      </c>
      <c r="E225">
        <v>379.99</v>
      </c>
      <c r="F225">
        <v>393.82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2935</v>
      </c>
      <c r="E226">
        <v>128.57</v>
      </c>
      <c r="F226">
        <v>129.71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2935</v>
      </c>
      <c r="E227">
        <v>115.36</v>
      </c>
      <c r="F227">
        <v>107.06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2935</v>
      </c>
      <c r="E228">
        <v>261.55</v>
      </c>
      <c r="F228">
        <v>194.44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2935</v>
      </c>
      <c r="E229">
        <v>216.82</v>
      </c>
      <c r="F229">
        <v>242.53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2935</v>
      </c>
      <c r="E230">
        <v>81.150000000000006</v>
      </c>
      <c r="F230">
        <v>71.47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2935</v>
      </c>
      <c r="E231">
        <v>204.15</v>
      </c>
      <c r="F231">
        <v>226.86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2935</v>
      </c>
      <c r="E232">
        <v>17.149999999999999</v>
      </c>
      <c r="F232">
        <v>20.59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2935</v>
      </c>
      <c r="E233">
        <v>33.32</v>
      </c>
      <c r="F233">
        <v>32.49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2935</v>
      </c>
      <c r="E234">
        <v>32.08</v>
      </c>
      <c r="F234">
        <v>31.9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2935</v>
      </c>
      <c r="E235">
        <v>70.38</v>
      </c>
      <c r="F235">
        <v>70.61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2935</v>
      </c>
      <c r="E236">
        <v>17.420000000000002</v>
      </c>
      <c r="F236">
        <v>17.55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2935</v>
      </c>
      <c r="E237">
        <v>200.83</v>
      </c>
      <c r="F237">
        <v>172.46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2935</v>
      </c>
      <c r="E238">
        <v>404.63</v>
      </c>
      <c r="F238">
        <v>425.42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2935</v>
      </c>
      <c r="E239">
        <v>321.56</v>
      </c>
      <c r="F239">
        <v>239.85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2935</v>
      </c>
      <c r="E240">
        <v>95.28</v>
      </c>
      <c r="F240">
        <v>107.69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2935</v>
      </c>
      <c r="E241">
        <v>214.79</v>
      </c>
      <c r="F241">
        <v>220.17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2935</v>
      </c>
      <c r="E242">
        <v>161.36000000000001</v>
      </c>
      <c r="F242">
        <v>149.6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2935</v>
      </c>
      <c r="E243">
        <v>500.55</v>
      </c>
      <c r="F243">
        <v>410.76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2935</v>
      </c>
      <c r="E244">
        <v>199.78</v>
      </c>
      <c r="F244">
        <v>211.65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2935</v>
      </c>
      <c r="E245">
        <v>103.59</v>
      </c>
      <c r="F245">
        <v>85.36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2935</v>
      </c>
      <c r="E246">
        <v>63.56</v>
      </c>
      <c r="F246">
        <v>67.55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2935</v>
      </c>
      <c r="E247">
        <v>19.66</v>
      </c>
      <c r="F247">
        <v>19.3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2935</v>
      </c>
      <c r="E248">
        <v>655.30999999999995</v>
      </c>
      <c r="F248">
        <v>649.80999999999995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2935</v>
      </c>
      <c r="E249">
        <v>37.020000000000003</v>
      </c>
      <c r="F249">
        <v>31.61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2935</v>
      </c>
      <c r="E250">
        <v>48.7</v>
      </c>
      <c r="F250">
        <v>53.64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2935</v>
      </c>
      <c r="E251">
        <v>30.85</v>
      </c>
      <c r="F251">
        <v>29.07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2935</v>
      </c>
      <c r="E252">
        <v>238.7</v>
      </c>
      <c r="F252">
        <v>190.97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2935</v>
      </c>
      <c r="E253">
        <v>91.03</v>
      </c>
      <c r="F253">
        <v>92.87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2935</v>
      </c>
      <c r="E254">
        <v>117.06</v>
      </c>
      <c r="F254">
        <v>103.21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2935</v>
      </c>
      <c r="E255">
        <v>489.86</v>
      </c>
      <c r="F255">
        <v>526.47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2935</v>
      </c>
      <c r="E256">
        <v>510.56</v>
      </c>
      <c r="F256">
        <v>481.77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2935</v>
      </c>
      <c r="E257">
        <v>251.75</v>
      </c>
      <c r="F257">
        <v>261.23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2935</v>
      </c>
      <c r="E258">
        <v>16.010000000000002</v>
      </c>
      <c r="F258">
        <v>16.86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2935</v>
      </c>
      <c r="E259">
        <v>120.19968992000001</v>
      </c>
      <c r="F259">
        <v>132.56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2935</v>
      </c>
      <c r="E260">
        <v>168.66</v>
      </c>
      <c r="F260">
        <v>170.29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2935</v>
      </c>
      <c r="E261">
        <v>105.9</v>
      </c>
      <c r="F261">
        <v>143.69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2935</v>
      </c>
      <c r="E262">
        <v>72.55</v>
      </c>
      <c r="F262">
        <v>78.819999999999993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2935</v>
      </c>
      <c r="E263">
        <v>176.07</v>
      </c>
      <c r="F263">
        <v>176.5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2935</v>
      </c>
      <c r="E264">
        <v>165.52</v>
      </c>
      <c r="F264">
        <v>144.75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2935</v>
      </c>
      <c r="E265">
        <v>38.6</v>
      </c>
      <c r="F265">
        <v>37.28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2935</v>
      </c>
      <c r="E266">
        <v>204.32</v>
      </c>
      <c r="F266">
        <v>230.37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2935</v>
      </c>
      <c r="E267">
        <v>80.680000000000007</v>
      </c>
      <c r="F267">
        <v>80.39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2935</v>
      </c>
      <c r="E268">
        <v>37.61</v>
      </c>
      <c r="F268">
        <v>32.53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2935</v>
      </c>
      <c r="E269">
        <v>16.09</v>
      </c>
      <c r="F269">
        <v>16.96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2935</v>
      </c>
      <c r="E270">
        <v>150.04</v>
      </c>
      <c r="F270">
        <v>160.21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2935</v>
      </c>
      <c r="E271">
        <v>35.590000000000003</v>
      </c>
      <c r="F271">
        <v>30.3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2935</v>
      </c>
      <c r="E272">
        <v>24.02</v>
      </c>
      <c r="F272">
        <v>23.28</v>
      </c>
    </row>
    <row r="273" spans="1:6" x14ac:dyDescent="0.25">
      <c r="A273" t="s">
        <v>2228</v>
      </c>
      <c r="B273" t="s">
        <v>2229</v>
      </c>
      <c r="C273" t="s">
        <v>261</v>
      </c>
      <c r="D273" t="s">
        <v>2935</v>
      </c>
      <c r="E273">
        <v>122.8</v>
      </c>
      <c r="F273">
        <v>142.96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2935</v>
      </c>
      <c r="E274">
        <v>751.5</v>
      </c>
      <c r="F274">
        <v>630.77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2935</v>
      </c>
      <c r="E275">
        <v>143.52000000000001</v>
      </c>
      <c r="F275">
        <v>130.37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2935</v>
      </c>
      <c r="E276">
        <v>21.14</v>
      </c>
      <c r="F276">
        <v>25.83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2935</v>
      </c>
      <c r="E277">
        <v>78.78</v>
      </c>
      <c r="F277">
        <v>81.42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2935</v>
      </c>
      <c r="E278">
        <v>71.41</v>
      </c>
      <c r="F278">
        <v>62.85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2935</v>
      </c>
      <c r="E279">
        <v>55.91</v>
      </c>
      <c r="F279">
        <v>60.89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2935</v>
      </c>
      <c r="E280">
        <v>23.39</v>
      </c>
      <c r="F280">
        <v>21.51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2935</v>
      </c>
      <c r="E281">
        <v>78.34</v>
      </c>
      <c r="F281">
        <v>81.5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2935</v>
      </c>
      <c r="E282">
        <v>155.5</v>
      </c>
      <c r="F282">
        <v>146.05000000000001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2935</v>
      </c>
      <c r="E283">
        <v>185.91</v>
      </c>
      <c r="F283">
        <v>145.93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2935</v>
      </c>
      <c r="E284">
        <v>221.13</v>
      </c>
      <c r="F284">
        <v>226.31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2935</v>
      </c>
      <c r="E285">
        <v>229.77</v>
      </c>
      <c r="F285">
        <v>213.42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2935</v>
      </c>
      <c r="E286">
        <v>468.81</v>
      </c>
      <c r="F286">
        <v>422.27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2935</v>
      </c>
      <c r="E287">
        <v>41.04</v>
      </c>
      <c r="F287">
        <v>36.99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2935</v>
      </c>
      <c r="E288">
        <v>923.71</v>
      </c>
      <c r="F288">
        <v>764.71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2935</v>
      </c>
      <c r="E289">
        <v>569.91</v>
      </c>
      <c r="F289">
        <v>482.94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2935</v>
      </c>
      <c r="E290">
        <v>59.65</v>
      </c>
      <c r="F290">
        <v>58.15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2935</v>
      </c>
      <c r="E291">
        <v>255.41</v>
      </c>
      <c r="F291">
        <v>249.81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2935</v>
      </c>
      <c r="E292">
        <v>76.972000000000008</v>
      </c>
      <c r="F292">
        <v>75.2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2935</v>
      </c>
      <c r="E293">
        <v>266.76</v>
      </c>
      <c r="F293">
        <v>372.07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2935</v>
      </c>
      <c r="E294">
        <v>28.68</v>
      </c>
      <c r="F294">
        <v>32.47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2935</v>
      </c>
      <c r="E295">
        <v>40.020000000000003</v>
      </c>
      <c r="F295">
        <v>51.02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2935</v>
      </c>
      <c r="E296">
        <v>64.17</v>
      </c>
      <c r="F296">
        <v>78.22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2935</v>
      </c>
      <c r="E297">
        <v>93.18</v>
      </c>
      <c r="F297">
        <v>74.8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2935</v>
      </c>
      <c r="E298">
        <v>98.85</v>
      </c>
      <c r="F298">
        <v>132.59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2935</v>
      </c>
      <c r="E299">
        <v>493.36</v>
      </c>
      <c r="F299">
        <v>519.96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2935</v>
      </c>
      <c r="E300">
        <v>166.18</v>
      </c>
      <c r="F300">
        <v>150.87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2935</v>
      </c>
      <c r="E301">
        <v>231.74</v>
      </c>
      <c r="F301">
        <v>277.64999999999998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2935</v>
      </c>
      <c r="E302">
        <v>80.209999999999994</v>
      </c>
      <c r="F302">
        <v>73.959999999999994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2935</v>
      </c>
      <c r="E303">
        <v>296.52999999999997</v>
      </c>
      <c r="F303">
        <v>290.88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2935</v>
      </c>
      <c r="E304">
        <v>77.62</v>
      </c>
      <c r="F304">
        <v>56.14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2935</v>
      </c>
      <c r="E305">
        <v>518.80999999999995</v>
      </c>
      <c r="F305">
        <v>570.98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2935</v>
      </c>
      <c r="E306">
        <v>476.96</v>
      </c>
      <c r="F306">
        <v>470.09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2935</v>
      </c>
      <c r="E307">
        <v>75.260000000000005</v>
      </c>
      <c r="F307">
        <v>60.02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2935</v>
      </c>
      <c r="E308">
        <v>90</v>
      </c>
      <c r="F308">
        <v>80.03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2935</v>
      </c>
      <c r="E309">
        <v>76.19</v>
      </c>
      <c r="F309">
        <v>78.790000000000006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2935</v>
      </c>
      <c r="E310">
        <v>524.62</v>
      </c>
      <c r="F310">
        <v>597.19000000000005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2935</v>
      </c>
      <c r="E311">
        <v>36.51</v>
      </c>
      <c r="F311">
        <v>33.799999999999997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2935</v>
      </c>
      <c r="E312">
        <v>156.55000000000001</v>
      </c>
      <c r="F312">
        <v>119.1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2935</v>
      </c>
      <c r="E313">
        <v>83.76</v>
      </c>
      <c r="F313">
        <v>79.17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2935</v>
      </c>
      <c r="E314">
        <v>257.13</v>
      </c>
      <c r="F314">
        <v>232.51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2935</v>
      </c>
      <c r="E315">
        <v>520.67999999999995</v>
      </c>
      <c r="F315">
        <v>535.64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2935</v>
      </c>
      <c r="E316">
        <v>229.68</v>
      </c>
      <c r="F316">
        <v>209.89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2935</v>
      </c>
      <c r="E317">
        <v>133.18</v>
      </c>
      <c r="F317">
        <v>125.53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2935</v>
      </c>
      <c r="E318">
        <v>50.83</v>
      </c>
      <c r="F318">
        <v>51.54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2935</v>
      </c>
      <c r="E319">
        <v>52.96</v>
      </c>
      <c r="F319">
        <v>53.25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2935</v>
      </c>
      <c r="E320">
        <v>358.2</v>
      </c>
      <c r="F320">
        <v>296.58999999999997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2935</v>
      </c>
      <c r="E321">
        <v>26.39</v>
      </c>
      <c r="F321">
        <v>24.28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2935</v>
      </c>
      <c r="E322">
        <v>163.58000000000001</v>
      </c>
      <c r="F322">
        <v>135.06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2935</v>
      </c>
      <c r="E323">
        <v>914.1</v>
      </c>
      <c r="F323">
        <v>598.07000000000005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2935</v>
      </c>
      <c r="E324">
        <v>115.86</v>
      </c>
      <c r="F324">
        <v>98.34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2935</v>
      </c>
      <c r="E325">
        <v>68.28</v>
      </c>
      <c r="F325">
        <v>38.36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2935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2935</v>
      </c>
      <c r="E327">
        <v>98.25</v>
      </c>
      <c r="F327">
        <v>121.04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2935</v>
      </c>
      <c r="E328">
        <v>561.92999999999995</v>
      </c>
      <c r="F328">
        <v>597.9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2935</v>
      </c>
      <c r="E329">
        <v>430.59</v>
      </c>
      <c r="F329">
        <v>437.39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2935</v>
      </c>
      <c r="E330">
        <v>441.76</v>
      </c>
      <c r="F330">
        <v>462.68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2935</v>
      </c>
      <c r="E331">
        <v>168.88</v>
      </c>
      <c r="F331">
        <v>186.15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2935</v>
      </c>
      <c r="E332">
        <v>35.020000000000003</v>
      </c>
      <c r="F332">
        <v>31.08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2935</v>
      </c>
      <c r="E333">
        <v>1383.06</v>
      </c>
      <c r="F333">
        <v>1214.44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2935</v>
      </c>
      <c r="E334">
        <v>91.22</v>
      </c>
      <c r="F334">
        <v>103.9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2935</v>
      </c>
      <c r="E335">
        <v>19.329999999999998</v>
      </c>
      <c r="F335">
        <v>25.1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2935</v>
      </c>
      <c r="E336">
        <v>73</v>
      </c>
      <c r="F336">
        <v>77.47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2935</v>
      </c>
      <c r="E337">
        <v>251.81</v>
      </c>
      <c r="F337">
        <v>212.79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2935</v>
      </c>
      <c r="E338">
        <v>84.65</v>
      </c>
      <c r="F338">
        <v>70.52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2935</v>
      </c>
      <c r="E339">
        <v>53.71</v>
      </c>
      <c r="F339">
        <v>37.64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2935</v>
      </c>
      <c r="E340">
        <v>697.06</v>
      </c>
      <c r="F340">
        <v>889.55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2935</v>
      </c>
      <c r="E341">
        <v>34.06</v>
      </c>
      <c r="F341">
        <v>35.43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2935</v>
      </c>
      <c r="E342">
        <v>79.010000000000005</v>
      </c>
      <c r="F342">
        <v>76.900000000000006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2935</v>
      </c>
      <c r="E343">
        <v>519.78</v>
      </c>
      <c r="F343">
        <v>467.66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2935</v>
      </c>
      <c r="E344">
        <v>878.95</v>
      </c>
      <c r="F344">
        <v>1060.99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2935</v>
      </c>
      <c r="E345">
        <v>81.040000000000006</v>
      </c>
      <c r="F345">
        <v>88.81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2935</v>
      </c>
      <c r="E346">
        <v>245.8</v>
      </c>
      <c r="F346">
        <v>237.8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2935</v>
      </c>
      <c r="E347">
        <v>117.32</v>
      </c>
      <c r="F347">
        <v>118.34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2935</v>
      </c>
      <c r="E348">
        <v>88.24</v>
      </c>
      <c r="F348">
        <v>100.14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2935</v>
      </c>
      <c r="E349">
        <v>143.59</v>
      </c>
      <c r="F349">
        <v>117.96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2935</v>
      </c>
      <c r="E350">
        <v>119.1</v>
      </c>
      <c r="F350">
        <v>128.91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2935</v>
      </c>
      <c r="E351">
        <v>9369.58</v>
      </c>
      <c r="F351">
        <v>8217.15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2935</v>
      </c>
      <c r="E352">
        <v>27.38</v>
      </c>
      <c r="F352">
        <v>30.61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2935</v>
      </c>
      <c r="E353">
        <v>26.14</v>
      </c>
      <c r="F353">
        <v>27.68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2935</v>
      </c>
      <c r="E354">
        <v>229.93</v>
      </c>
      <c r="F354">
        <v>210.29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2935</v>
      </c>
      <c r="E355">
        <v>62.71</v>
      </c>
      <c r="F355">
        <v>52.81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2935</v>
      </c>
      <c r="E356">
        <v>192.61</v>
      </c>
      <c r="F356">
        <v>191.77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2935</v>
      </c>
      <c r="E357">
        <v>91.37</v>
      </c>
      <c r="F357">
        <v>97.64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2935</v>
      </c>
      <c r="E358">
        <v>99.97</v>
      </c>
      <c r="F358">
        <v>87.75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2935</v>
      </c>
      <c r="E359">
        <v>71.72</v>
      </c>
      <c r="F359">
        <v>64.930000000000007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2935</v>
      </c>
      <c r="E360">
        <v>162.03</v>
      </c>
      <c r="F360">
        <v>165.41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2935</v>
      </c>
      <c r="E361">
        <v>1125.48</v>
      </c>
      <c r="F361">
        <v>1225.1400000000001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2935</v>
      </c>
      <c r="E362">
        <v>94.18</v>
      </c>
      <c r="F362">
        <v>93.85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2935</v>
      </c>
      <c r="E363">
        <v>51.05</v>
      </c>
      <c r="F363">
        <v>46.02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2935</v>
      </c>
      <c r="E364">
        <v>173.45</v>
      </c>
      <c r="F364">
        <v>188.76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2935</v>
      </c>
      <c r="E365">
        <v>10.57</v>
      </c>
      <c r="F365">
        <v>10.68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2935</v>
      </c>
      <c r="E366">
        <v>169.38</v>
      </c>
      <c r="F366">
        <v>209.49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2935</v>
      </c>
      <c r="E367">
        <v>135.09</v>
      </c>
      <c r="F367">
        <v>135.86000000000001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2935</v>
      </c>
      <c r="E368">
        <v>95.12</v>
      </c>
      <c r="F368">
        <v>107.78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2935</v>
      </c>
      <c r="E369">
        <v>19.77</v>
      </c>
      <c r="F369">
        <v>19.2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2935</v>
      </c>
      <c r="E370">
        <v>84.16</v>
      </c>
      <c r="F370">
        <v>82.98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2935</v>
      </c>
      <c r="E371">
        <v>177.36</v>
      </c>
      <c r="F371">
        <v>154.43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2935</v>
      </c>
      <c r="E372">
        <v>29.27</v>
      </c>
      <c r="F372">
        <v>25.89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2935</v>
      </c>
      <c r="E373">
        <v>81.319999999999993</v>
      </c>
      <c r="F373">
        <v>74.91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2935</v>
      </c>
      <c r="E374">
        <v>174.08</v>
      </c>
      <c r="F374">
        <v>169.08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2935</v>
      </c>
      <c r="E375">
        <v>255.46</v>
      </c>
      <c r="F375">
        <v>240.28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2935</v>
      </c>
      <c r="E376">
        <v>591.33000000000004</v>
      </c>
      <c r="F376">
        <v>643.79999999999995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2935</v>
      </c>
      <c r="E377">
        <v>139.54</v>
      </c>
      <c r="F377">
        <v>111.29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2935</v>
      </c>
      <c r="E378">
        <v>210.27</v>
      </c>
      <c r="F378">
        <v>229.22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2935</v>
      </c>
      <c r="E379">
        <v>129.97999999999999</v>
      </c>
      <c r="F379">
        <v>103.91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2935</v>
      </c>
      <c r="E380">
        <v>125.62</v>
      </c>
      <c r="F380">
        <v>124.55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2935</v>
      </c>
      <c r="E381">
        <v>177.24</v>
      </c>
      <c r="F381">
        <v>191.96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2935</v>
      </c>
      <c r="E382">
        <v>91.49</v>
      </c>
      <c r="F382">
        <v>101.17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2935</v>
      </c>
      <c r="E383">
        <v>90.7</v>
      </c>
      <c r="F383">
        <v>84.03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2935</v>
      </c>
      <c r="E384">
        <v>233.87</v>
      </c>
      <c r="F384">
        <v>256.44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2935</v>
      </c>
      <c r="E385">
        <v>356.02</v>
      </c>
      <c r="F385">
        <v>343.73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2935</v>
      </c>
      <c r="E386">
        <v>126.98</v>
      </c>
      <c r="F386">
        <v>121.25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2935</v>
      </c>
      <c r="E387">
        <v>32.46</v>
      </c>
      <c r="F387">
        <v>31.59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2935</v>
      </c>
      <c r="E388">
        <v>116.26</v>
      </c>
      <c r="F388">
        <v>114.59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2935</v>
      </c>
      <c r="E389">
        <v>359.16</v>
      </c>
      <c r="F389">
        <v>299.88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2935</v>
      </c>
      <c r="E390">
        <v>126.7</v>
      </c>
      <c r="F390">
        <v>111.86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2935</v>
      </c>
      <c r="E391">
        <v>172.23</v>
      </c>
      <c r="F391">
        <v>188.83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2935</v>
      </c>
      <c r="E392">
        <v>269.54000000000002</v>
      </c>
      <c r="F392">
        <v>320.62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2935</v>
      </c>
      <c r="E393">
        <v>70.099999999999994</v>
      </c>
      <c r="F393">
        <v>85.45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2935</v>
      </c>
      <c r="E394">
        <v>167.73</v>
      </c>
      <c r="F394">
        <v>153.05000000000001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2935</v>
      </c>
      <c r="E395">
        <v>107.65</v>
      </c>
      <c r="F395">
        <v>68.5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2935</v>
      </c>
      <c r="E396">
        <v>167.96</v>
      </c>
      <c r="F396">
        <v>229.53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2935</v>
      </c>
      <c r="E397">
        <v>74.680000000000007</v>
      </c>
      <c r="F397">
        <v>73.209999999999994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2935</v>
      </c>
      <c r="E398">
        <v>1153.3499999999999</v>
      </c>
      <c r="F398">
        <v>714.62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2935</v>
      </c>
      <c r="E399">
        <v>21.97</v>
      </c>
      <c r="F399">
        <v>23.29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2935</v>
      </c>
      <c r="E400">
        <v>117.89</v>
      </c>
      <c r="F400">
        <v>152.41999999999999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2935</v>
      </c>
      <c r="E401">
        <v>178.64</v>
      </c>
      <c r="F401">
        <v>221.19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2935</v>
      </c>
      <c r="E402">
        <v>248.93</v>
      </c>
      <c r="F402">
        <v>230.21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2935</v>
      </c>
      <c r="E403">
        <v>262.92</v>
      </c>
      <c r="F403">
        <v>287.69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2935</v>
      </c>
      <c r="E404">
        <v>50.47</v>
      </c>
      <c r="F404">
        <v>47.18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2935</v>
      </c>
      <c r="E405">
        <v>551.84</v>
      </c>
      <c r="F405">
        <v>526.72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2935</v>
      </c>
      <c r="E406">
        <v>155.25</v>
      </c>
      <c r="F406">
        <v>148.6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2935</v>
      </c>
      <c r="E407">
        <v>205.79</v>
      </c>
      <c r="F407">
        <v>203.46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2935</v>
      </c>
      <c r="E408">
        <v>119.12</v>
      </c>
      <c r="F408">
        <v>114.45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2935</v>
      </c>
      <c r="E409">
        <v>122.03</v>
      </c>
      <c r="F409">
        <v>109.14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2935</v>
      </c>
      <c r="E410">
        <v>242.95</v>
      </c>
      <c r="F410">
        <v>201.06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2935</v>
      </c>
      <c r="E411">
        <v>98.57</v>
      </c>
      <c r="F411">
        <v>89.9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2935</v>
      </c>
      <c r="E412">
        <v>62.12</v>
      </c>
      <c r="F412">
        <v>73.97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2935</v>
      </c>
      <c r="E413">
        <v>375.4</v>
      </c>
      <c r="F413">
        <v>348.66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2935</v>
      </c>
      <c r="E414">
        <v>120.74</v>
      </c>
      <c r="F414">
        <v>110.23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2935</v>
      </c>
      <c r="E415">
        <v>39.96</v>
      </c>
      <c r="F415">
        <v>37.33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2935</v>
      </c>
      <c r="E416">
        <v>45.716000000000001</v>
      </c>
      <c r="F416">
        <v>32.229999999999997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2935</v>
      </c>
      <c r="E417">
        <v>280.44</v>
      </c>
      <c r="F417">
        <v>338.27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2935</v>
      </c>
      <c r="E418">
        <v>490.07</v>
      </c>
      <c r="F418">
        <v>494.43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2935</v>
      </c>
      <c r="E419">
        <v>89.44</v>
      </c>
      <c r="F419">
        <v>81.5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2935</v>
      </c>
      <c r="E420">
        <v>70</v>
      </c>
      <c r="F420">
        <v>66.89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2935</v>
      </c>
      <c r="E421">
        <v>164.02</v>
      </c>
      <c r="F421">
        <v>171.51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2935</v>
      </c>
      <c r="E422">
        <v>519.45000000000005</v>
      </c>
      <c r="F422">
        <v>490.13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2935</v>
      </c>
      <c r="E423">
        <v>82.97</v>
      </c>
      <c r="F423">
        <v>85.09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2935</v>
      </c>
      <c r="E424">
        <v>244.83</v>
      </c>
      <c r="F424">
        <v>207.01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2935</v>
      </c>
      <c r="E425">
        <v>112.84</v>
      </c>
      <c r="F425">
        <v>116.76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2935</v>
      </c>
      <c r="E426">
        <v>83.28</v>
      </c>
      <c r="F426">
        <v>94.74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2935</v>
      </c>
      <c r="E427">
        <v>102.13</v>
      </c>
      <c r="F427">
        <v>91.6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2935</v>
      </c>
      <c r="E428">
        <v>252.57</v>
      </c>
      <c r="F428">
        <v>228.31</v>
      </c>
    </row>
    <row r="429" spans="1:6" x14ac:dyDescent="0.25">
      <c r="A429" t="s">
        <v>2329</v>
      </c>
      <c r="B429" t="s">
        <v>2330</v>
      </c>
      <c r="C429" t="s">
        <v>259</v>
      </c>
      <c r="D429" t="s">
        <v>2935</v>
      </c>
      <c r="E429">
        <v>44.92</v>
      </c>
      <c r="F429">
        <v>51.74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2935</v>
      </c>
      <c r="E430">
        <v>101.35</v>
      </c>
      <c r="F430">
        <v>79.069999999999993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2935</v>
      </c>
      <c r="E431">
        <v>102.47</v>
      </c>
      <c r="F431">
        <v>88.66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2935</v>
      </c>
      <c r="E432">
        <v>47.13</v>
      </c>
      <c r="F432">
        <v>63.59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2935</v>
      </c>
      <c r="E433">
        <v>370.25</v>
      </c>
      <c r="F433">
        <v>359.17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2935</v>
      </c>
      <c r="E434">
        <v>76.52</v>
      </c>
      <c r="F434">
        <v>77.08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2935</v>
      </c>
      <c r="E435">
        <v>21.64</v>
      </c>
      <c r="F435">
        <v>22.48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2935</v>
      </c>
      <c r="E436">
        <v>54.94</v>
      </c>
      <c r="F436">
        <v>58.32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2935</v>
      </c>
      <c r="E437">
        <v>1367.76</v>
      </c>
      <c r="F437">
        <v>1239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2935</v>
      </c>
      <c r="E438">
        <v>427.75</v>
      </c>
      <c r="F438">
        <v>458.44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2935</v>
      </c>
      <c r="E439">
        <v>74.67</v>
      </c>
      <c r="F439">
        <v>71.41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2935</v>
      </c>
      <c r="E440">
        <v>131.22999999999999</v>
      </c>
      <c r="F440">
        <v>123.77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2935</v>
      </c>
      <c r="E441">
        <v>41.84</v>
      </c>
      <c r="F441">
        <v>43.11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2935</v>
      </c>
      <c r="E442">
        <v>246.05</v>
      </c>
      <c r="F442">
        <v>172.66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2935</v>
      </c>
      <c r="E443">
        <v>151.36000000000001</v>
      </c>
      <c r="F443">
        <v>130.69999999999999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2935</v>
      </c>
      <c r="E444">
        <v>119.81</v>
      </c>
      <c r="F444">
        <v>121.24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2935</v>
      </c>
      <c r="E445">
        <v>611.16999999999996</v>
      </c>
      <c r="F445">
        <v>516.17999999999995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2935</v>
      </c>
      <c r="E446">
        <v>202.83</v>
      </c>
      <c r="F446">
        <v>220.69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2935</v>
      </c>
      <c r="E447">
        <v>42.76</v>
      </c>
      <c r="F447">
        <v>62.08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2935</v>
      </c>
      <c r="E448">
        <v>148.19</v>
      </c>
      <c r="F448">
        <v>171.94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2935</v>
      </c>
      <c r="E449">
        <v>56.5</v>
      </c>
      <c r="F449">
        <v>70.69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2935</v>
      </c>
      <c r="E450">
        <v>104.56</v>
      </c>
      <c r="F450">
        <v>112.83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2935</v>
      </c>
      <c r="E451">
        <v>237.83</v>
      </c>
      <c r="F451">
        <v>236.03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2935</v>
      </c>
      <c r="E452">
        <v>282.95999999999998</v>
      </c>
      <c r="F452">
        <v>265.19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2935</v>
      </c>
      <c r="E453">
        <v>230.29</v>
      </c>
      <c r="F453">
        <v>440.13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2935</v>
      </c>
      <c r="E454">
        <v>61.4</v>
      </c>
      <c r="F454">
        <v>58.96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2935</v>
      </c>
      <c r="E455">
        <v>364.23</v>
      </c>
      <c r="F455">
        <v>378.45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2935</v>
      </c>
      <c r="E456">
        <v>152.18</v>
      </c>
      <c r="F456">
        <v>181.9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2935</v>
      </c>
      <c r="E457">
        <v>199.93</v>
      </c>
      <c r="F457">
        <v>185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2935</v>
      </c>
      <c r="E458">
        <v>87.7</v>
      </c>
      <c r="F458">
        <v>76.11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2935</v>
      </c>
      <c r="E459">
        <v>581.96</v>
      </c>
      <c r="F459">
        <v>591.17999999999995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2935</v>
      </c>
      <c r="E460">
        <v>50.22</v>
      </c>
      <c r="F460">
        <v>91.47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2935</v>
      </c>
      <c r="E461">
        <v>72.48</v>
      </c>
      <c r="F461">
        <v>61.23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2935</v>
      </c>
      <c r="E462">
        <v>47.13</v>
      </c>
      <c r="F462">
        <v>42.95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2935</v>
      </c>
      <c r="E463">
        <v>232.56</v>
      </c>
      <c r="F463">
        <v>177.53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2935</v>
      </c>
      <c r="E464">
        <v>378.34</v>
      </c>
      <c r="F464">
        <v>416.6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2935</v>
      </c>
      <c r="E465">
        <v>594.32000000000005</v>
      </c>
      <c r="F465">
        <v>499.72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2935</v>
      </c>
      <c r="E466">
        <v>249.12</v>
      </c>
      <c r="F466">
        <v>224.54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2935</v>
      </c>
      <c r="E467">
        <v>127.24</v>
      </c>
      <c r="F467">
        <v>123.82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2935</v>
      </c>
      <c r="E468">
        <v>729.47</v>
      </c>
      <c r="F468">
        <v>724.15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2935</v>
      </c>
      <c r="E469">
        <v>44.62</v>
      </c>
      <c r="F469">
        <v>47.61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2935</v>
      </c>
      <c r="E470">
        <v>287.35000000000002</v>
      </c>
      <c r="F470">
        <v>309.77999999999997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2935</v>
      </c>
      <c r="E471">
        <v>33.96</v>
      </c>
      <c r="F471">
        <v>28.91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2935</v>
      </c>
      <c r="E472">
        <v>134.26</v>
      </c>
      <c r="F472">
        <v>121.74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2935</v>
      </c>
      <c r="E473">
        <v>110.02</v>
      </c>
      <c r="F473">
        <v>101.23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2935</v>
      </c>
      <c r="E474">
        <v>237.47</v>
      </c>
      <c r="F474">
        <v>264.89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2935</v>
      </c>
      <c r="E475">
        <v>268.79000000000002</v>
      </c>
      <c r="F475">
        <v>275.56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2935</v>
      </c>
      <c r="E476">
        <v>182.81</v>
      </c>
      <c r="F476">
        <v>191.44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2935</v>
      </c>
      <c r="E477">
        <v>485.37</v>
      </c>
      <c r="F477">
        <v>447.5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2935</v>
      </c>
      <c r="E478">
        <v>85.55</v>
      </c>
      <c r="F478">
        <v>132.88999999999999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2935</v>
      </c>
      <c r="E479">
        <v>65.06</v>
      </c>
      <c r="F479">
        <v>58.7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2935</v>
      </c>
      <c r="E480">
        <v>11.66</v>
      </c>
      <c r="F480">
        <v>12.26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2935</v>
      </c>
      <c r="E481">
        <v>44.43</v>
      </c>
      <c r="F481">
        <v>40.24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2935</v>
      </c>
      <c r="E482">
        <v>168.98</v>
      </c>
      <c r="F482">
        <v>190.27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2935</v>
      </c>
      <c r="E483">
        <v>325.86</v>
      </c>
      <c r="F483">
        <v>360.43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2935</v>
      </c>
      <c r="E484">
        <v>9.2100000000000009</v>
      </c>
      <c r="F484">
        <v>9.6999999999999993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2935</v>
      </c>
      <c r="E485">
        <v>8.49</v>
      </c>
      <c r="F485">
        <v>10.63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2935</v>
      </c>
      <c r="E486">
        <v>65.02</v>
      </c>
      <c r="F486">
        <v>63.54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2935</v>
      </c>
      <c r="E487">
        <v>95.85</v>
      </c>
      <c r="F487">
        <v>92.94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2935</v>
      </c>
      <c r="E488">
        <v>129.75</v>
      </c>
      <c r="F488">
        <v>125.59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2935</v>
      </c>
      <c r="E489">
        <v>52.78</v>
      </c>
      <c r="F489">
        <v>68.760000000000005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2935</v>
      </c>
      <c r="E490">
        <v>208.05</v>
      </c>
      <c r="F490">
        <v>205.43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2935</v>
      </c>
      <c r="E491">
        <v>45.03</v>
      </c>
      <c r="F491">
        <v>52.01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2935</v>
      </c>
      <c r="E492">
        <v>80.599999999999994</v>
      </c>
      <c r="F492">
        <v>93.55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2935</v>
      </c>
      <c r="E493">
        <v>58.34</v>
      </c>
      <c r="F493">
        <v>57.87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2935</v>
      </c>
      <c r="E494">
        <v>300.67</v>
      </c>
      <c r="F494">
        <v>325.32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2935</v>
      </c>
      <c r="E495">
        <v>290.7</v>
      </c>
      <c r="F495">
        <v>307.55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2935</v>
      </c>
      <c r="E496">
        <v>32.450000000000003</v>
      </c>
      <c r="F496">
        <v>27.96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2935</v>
      </c>
      <c r="E497">
        <v>78.459999999999994</v>
      </c>
      <c r="F497">
        <v>88.7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2935</v>
      </c>
      <c r="E498">
        <v>63.84</v>
      </c>
      <c r="F498">
        <v>66.400000000000006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2935</v>
      </c>
      <c r="E499">
        <v>111.15</v>
      </c>
      <c r="F499">
        <v>106.42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2935</v>
      </c>
      <c r="E500">
        <v>130.83000000000001</v>
      </c>
      <c r="F500">
        <v>116.92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2935</v>
      </c>
      <c r="E501">
        <v>133.65</v>
      </c>
      <c r="F501">
        <v>131.46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2935</v>
      </c>
      <c r="E502">
        <v>106.26</v>
      </c>
      <c r="F502">
        <v>105.86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2935</v>
      </c>
      <c r="E503">
        <v>337.48</v>
      </c>
      <c r="F503">
        <v>383.47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2935</v>
      </c>
      <c r="E504">
        <v>191.09</v>
      </c>
      <c r="F504">
        <v>167.01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2943</v>
      </c>
      <c r="E1" t="s">
        <v>2944</v>
      </c>
      <c r="F1" t="s">
        <v>2945</v>
      </c>
    </row>
    <row r="2" spans="1:6" x14ac:dyDescent="0.25">
      <c r="A2" t="s">
        <v>1888</v>
      </c>
      <c r="B2" t="s">
        <v>1889</v>
      </c>
      <c r="C2" t="s">
        <v>259</v>
      </c>
      <c r="D2" t="s">
        <v>2946</v>
      </c>
      <c r="E2">
        <v>58.26</v>
      </c>
      <c r="F2">
        <v>56.819999694824219</v>
      </c>
    </row>
    <row r="3" spans="1:6" x14ac:dyDescent="0.25">
      <c r="A3" t="s">
        <v>92</v>
      </c>
      <c r="B3" t="s">
        <v>1411</v>
      </c>
      <c r="C3" t="s">
        <v>286</v>
      </c>
      <c r="D3" t="s">
        <v>2947</v>
      </c>
      <c r="E3">
        <v>2.0230000000000001</v>
      </c>
      <c r="F3">
        <v>2.1010000705718994</v>
      </c>
    </row>
    <row r="4" spans="1:6" x14ac:dyDescent="0.25">
      <c r="A4" t="s">
        <v>1518</v>
      </c>
      <c r="B4" t="s">
        <v>1519</v>
      </c>
      <c r="C4" t="s">
        <v>271</v>
      </c>
      <c r="D4" t="s">
        <v>2948</v>
      </c>
      <c r="E4">
        <v>29.578556787185818</v>
      </c>
      <c r="F4">
        <v>27.306198794976918</v>
      </c>
    </row>
    <row r="5" spans="1:6" x14ac:dyDescent="0.25">
      <c r="A5" t="s">
        <v>197</v>
      </c>
      <c r="B5" t="s">
        <v>1191</v>
      </c>
      <c r="C5" t="s">
        <v>259</v>
      </c>
      <c r="D5" t="s">
        <v>2949</v>
      </c>
      <c r="E5">
        <v>27.477961672473867</v>
      </c>
      <c r="F5">
        <v>28.721878034444281</v>
      </c>
    </row>
    <row r="6" spans="1:6" x14ac:dyDescent="0.25">
      <c r="A6" t="s">
        <v>2047</v>
      </c>
      <c r="B6" t="s">
        <v>2048</v>
      </c>
      <c r="C6" t="s">
        <v>265</v>
      </c>
      <c r="D6" t="s">
        <v>2950</v>
      </c>
      <c r="E6">
        <v>34.380000000000003</v>
      </c>
      <c r="F6">
        <v>34.340000152587891</v>
      </c>
    </row>
    <row r="7" spans="1:6" x14ac:dyDescent="0.25">
      <c r="A7" t="s">
        <v>40</v>
      </c>
      <c r="B7" t="s">
        <v>2096</v>
      </c>
      <c r="C7" t="s">
        <v>265</v>
      </c>
      <c r="D7" t="s">
        <v>2951</v>
      </c>
      <c r="E7">
        <v>52.553064647409123</v>
      </c>
      <c r="F7">
        <v>53.085827422436473</v>
      </c>
    </row>
    <row r="8" spans="1:6" x14ac:dyDescent="0.25">
      <c r="A8" t="s">
        <v>1819</v>
      </c>
      <c r="B8" t="s">
        <v>1820</v>
      </c>
      <c r="C8" t="s">
        <v>261</v>
      </c>
      <c r="D8" t="s">
        <v>2949</v>
      </c>
      <c r="E8">
        <v>1.8758878140473132</v>
      </c>
      <c r="F8">
        <v>1.6497476963552602</v>
      </c>
    </row>
    <row r="9" spans="1:6" x14ac:dyDescent="0.25">
      <c r="A9" t="s">
        <v>1729</v>
      </c>
      <c r="B9" t="s">
        <v>1730</v>
      </c>
      <c r="C9" t="s">
        <v>271</v>
      </c>
      <c r="D9" t="s">
        <v>2949</v>
      </c>
      <c r="E9">
        <v>27.991903539336146</v>
      </c>
      <c r="F9">
        <v>25.140747848408328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2952</v>
      </c>
      <c r="E10">
        <v>58.76</v>
      </c>
      <c r="F10">
        <v>48.180000305175781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2950</v>
      </c>
      <c r="E11">
        <v>15.824999999999999</v>
      </c>
      <c r="F11">
        <v>14.430000305175781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2953</v>
      </c>
      <c r="E12">
        <v>39.64</v>
      </c>
      <c r="F12">
        <v>45.880001068115234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2953</v>
      </c>
      <c r="E13">
        <v>13.875</v>
      </c>
      <c r="F13">
        <v>12.909999847412109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2952</v>
      </c>
      <c r="E14">
        <v>187.6</v>
      </c>
      <c r="F14">
        <v>186.39999389648438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2951</v>
      </c>
      <c r="E15">
        <v>47.326615875275081</v>
      </c>
      <c r="F15">
        <v>50.19607789733773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2954</v>
      </c>
      <c r="E16">
        <v>42.32</v>
      </c>
      <c r="F16">
        <v>47.159999847412109</v>
      </c>
    </row>
    <row r="17" spans="1:6" x14ac:dyDescent="0.25">
      <c r="A17" t="s">
        <v>94</v>
      </c>
      <c r="B17" t="s">
        <v>1284</v>
      </c>
      <c r="C17" t="s">
        <v>271</v>
      </c>
      <c r="D17" t="s">
        <v>2950</v>
      </c>
      <c r="E17">
        <v>31.11</v>
      </c>
      <c r="F17">
        <v>31.579999923706055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2948</v>
      </c>
      <c r="E18">
        <v>25.496328842731856</v>
      </c>
      <c r="F18">
        <v>27.288796819259939</v>
      </c>
    </row>
    <row r="19" spans="1:6" x14ac:dyDescent="0.25">
      <c r="A19" t="s">
        <v>2099</v>
      </c>
      <c r="B19" t="s">
        <v>2100</v>
      </c>
      <c r="C19" t="s">
        <v>265</v>
      </c>
      <c r="D19" t="s">
        <v>2951</v>
      </c>
      <c r="E19">
        <v>30.204384928529219</v>
      </c>
      <c r="F19">
        <v>23.203644962195241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2949</v>
      </c>
      <c r="E20">
        <v>32.701045296167251</v>
      </c>
      <c r="F20">
        <v>31.343993696084166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2953</v>
      </c>
      <c r="E21">
        <v>110.9</v>
      </c>
      <c r="F21">
        <v>109.90000152587891</v>
      </c>
    </row>
    <row r="22" spans="1:6" x14ac:dyDescent="0.25">
      <c r="A22" t="s">
        <v>36</v>
      </c>
      <c r="B22" t="s">
        <v>1596</v>
      </c>
      <c r="C22" t="s">
        <v>280</v>
      </c>
      <c r="D22" t="s">
        <v>2946</v>
      </c>
      <c r="E22">
        <v>232.7</v>
      </c>
      <c r="F22">
        <v>238.80000305175781</v>
      </c>
    </row>
    <row r="23" spans="1:6" x14ac:dyDescent="0.25">
      <c r="A23" t="s">
        <v>23</v>
      </c>
      <c r="B23" t="s">
        <v>1468</v>
      </c>
      <c r="C23" t="s">
        <v>261</v>
      </c>
      <c r="D23" t="s">
        <v>2950</v>
      </c>
      <c r="E23">
        <v>1366.2</v>
      </c>
      <c r="F23">
        <v>1463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2952</v>
      </c>
      <c r="E24">
        <v>61.45</v>
      </c>
      <c r="F24">
        <v>54.400001525878906</v>
      </c>
    </row>
    <row r="25" spans="1:6" x14ac:dyDescent="0.25">
      <c r="A25" t="s">
        <v>1942</v>
      </c>
      <c r="B25" t="s">
        <v>1943</v>
      </c>
      <c r="C25" t="s">
        <v>265</v>
      </c>
      <c r="D25" t="s">
        <v>2954</v>
      </c>
      <c r="E25">
        <v>199.5</v>
      </c>
      <c r="F25">
        <v>195.19999694824219</v>
      </c>
    </row>
    <row r="26" spans="1:6" x14ac:dyDescent="0.25">
      <c r="A26" t="s">
        <v>131</v>
      </c>
      <c r="B26" t="s">
        <v>1198</v>
      </c>
      <c r="C26" t="s">
        <v>267</v>
      </c>
      <c r="D26" t="s">
        <v>2946</v>
      </c>
      <c r="E26">
        <v>65.75</v>
      </c>
      <c r="F26">
        <v>46.360000610351563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2950</v>
      </c>
      <c r="E27">
        <v>5.6859999999999999</v>
      </c>
      <c r="F27">
        <v>5.5199999809265137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2952</v>
      </c>
      <c r="E28">
        <v>49.12</v>
      </c>
      <c r="F28">
        <v>45.979999542236328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2949</v>
      </c>
      <c r="E29">
        <v>68.533550339262788</v>
      </c>
      <c r="F29">
        <v>61.449766107505042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2953</v>
      </c>
      <c r="E30">
        <v>170.02</v>
      </c>
      <c r="F30">
        <v>156.05999755859375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2955</v>
      </c>
      <c r="E31">
        <v>5.0599999999999996</v>
      </c>
      <c r="F31">
        <v>5.2049999237060547</v>
      </c>
    </row>
    <row r="32" spans="1:6" x14ac:dyDescent="0.25">
      <c r="A32" t="s">
        <v>2130</v>
      </c>
      <c r="B32" t="s">
        <v>2131</v>
      </c>
      <c r="C32" t="s">
        <v>265</v>
      </c>
      <c r="D32" t="s">
        <v>2953</v>
      </c>
      <c r="E32">
        <v>127.9</v>
      </c>
      <c r="F32">
        <v>157.52000427246094</v>
      </c>
    </row>
    <row r="33" spans="1:6" x14ac:dyDescent="0.25">
      <c r="A33" t="s">
        <v>2025</v>
      </c>
      <c r="B33" t="s">
        <v>2026</v>
      </c>
      <c r="C33" t="s">
        <v>264</v>
      </c>
      <c r="D33" t="s">
        <v>2946</v>
      </c>
      <c r="E33">
        <v>14.72</v>
      </c>
      <c r="F33">
        <v>14.595000267028809</v>
      </c>
    </row>
    <row r="34" spans="1:6" x14ac:dyDescent="0.25">
      <c r="A34" t="s">
        <v>2183</v>
      </c>
      <c r="B34" t="s">
        <v>2184</v>
      </c>
      <c r="C34" t="s">
        <v>259</v>
      </c>
      <c r="D34" t="s">
        <v>2953</v>
      </c>
      <c r="E34">
        <v>86.2</v>
      </c>
      <c r="F34">
        <v>71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2956</v>
      </c>
      <c r="E35">
        <v>20.45223968541378</v>
      </c>
      <c r="F35">
        <v>18.18470430456625</v>
      </c>
    </row>
    <row r="36" spans="1:6" x14ac:dyDescent="0.25">
      <c r="A36" t="s">
        <v>2061</v>
      </c>
      <c r="B36" t="s">
        <v>2062</v>
      </c>
      <c r="C36" t="s">
        <v>259</v>
      </c>
      <c r="D36" t="s">
        <v>2950</v>
      </c>
      <c r="E36">
        <v>63.5</v>
      </c>
      <c r="F36">
        <v>55.459999084472656</v>
      </c>
    </row>
    <row r="37" spans="1:6" x14ac:dyDescent="0.25">
      <c r="A37" t="s">
        <v>1639</v>
      </c>
      <c r="B37" t="s">
        <v>3028</v>
      </c>
      <c r="C37" t="s">
        <v>267</v>
      </c>
      <c r="D37" t="s">
        <v>2951</v>
      </c>
      <c r="E37">
        <v>87.791513730693211</v>
      </c>
      <c r="F37">
        <v>81.747892690695636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2957</v>
      </c>
      <c r="E38">
        <v>8.0079949291920762</v>
      </c>
      <c r="F38">
        <v>6.5225636632128197</v>
      </c>
    </row>
    <row r="39" spans="1:6" x14ac:dyDescent="0.25">
      <c r="A39" t="s">
        <v>1994</v>
      </c>
      <c r="B39" t="s">
        <v>1995</v>
      </c>
      <c r="C39" t="s">
        <v>265</v>
      </c>
      <c r="D39" t="s">
        <v>2948</v>
      </c>
      <c r="E39">
        <v>42.159561012550398</v>
      </c>
      <c r="F39">
        <v>40.58512251987662</v>
      </c>
    </row>
    <row r="40" spans="1:6" x14ac:dyDescent="0.25">
      <c r="A40" t="s">
        <v>2232</v>
      </c>
      <c r="B40" t="s">
        <v>2233</v>
      </c>
      <c r="C40" t="s">
        <v>267</v>
      </c>
      <c r="D40" t="s">
        <v>2958</v>
      </c>
      <c r="E40">
        <v>22.035186439792888</v>
      </c>
      <c r="F40">
        <v>21.486969229421888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2950</v>
      </c>
      <c r="E41">
        <v>5.17</v>
      </c>
      <c r="F41">
        <v>5.190000057220459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2951</v>
      </c>
      <c r="E42">
        <v>168.87094192171327</v>
      </c>
      <c r="F42">
        <v>171.4586623527095</v>
      </c>
    </row>
    <row r="43" spans="1:6" x14ac:dyDescent="0.25">
      <c r="A43" t="s">
        <v>2063</v>
      </c>
      <c r="B43" t="s">
        <v>2064</v>
      </c>
      <c r="C43" t="s">
        <v>265</v>
      </c>
      <c r="D43" t="s">
        <v>2953</v>
      </c>
      <c r="E43">
        <v>19.5</v>
      </c>
      <c r="F43">
        <v>22.049999237060547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2946</v>
      </c>
      <c r="E44">
        <v>294.39999999999998</v>
      </c>
      <c r="F44">
        <v>297.79998779296875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2953</v>
      </c>
      <c r="E45">
        <v>184.8</v>
      </c>
      <c r="F45">
        <v>190.89999389648438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2958</v>
      </c>
      <c r="E46">
        <v>16.600108519272194</v>
      </c>
      <c r="F46">
        <v>14.295603602480584</v>
      </c>
    </row>
    <row r="47" spans="1:6" x14ac:dyDescent="0.25">
      <c r="A47" t="s">
        <v>2201</v>
      </c>
      <c r="B47" t="s">
        <v>2202</v>
      </c>
      <c r="C47" t="s">
        <v>267</v>
      </c>
      <c r="D47" t="s">
        <v>2947</v>
      </c>
      <c r="E47">
        <v>27.07</v>
      </c>
      <c r="F47">
        <v>24.489999771118164</v>
      </c>
    </row>
    <row r="48" spans="1:6" x14ac:dyDescent="0.25">
      <c r="A48" t="s">
        <v>1929</v>
      </c>
      <c r="B48" t="s">
        <v>1930</v>
      </c>
      <c r="C48" t="s">
        <v>280</v>
      </c>
      <c r="D48" t="s">
        <v>2954</v>
      </c>
      <c r="E48">
        <v>65.760000000000005</v>
      </c>
      <c r="F48">
        <v>67.199996948242188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2953</v>
      </c>
      <c r="E49">
        <v>67.099999999999994</v>
      </c>
      <c r="F49">
        <v>62.799999237060547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2954</v>
      </c>
      <c r="E50">
        <v>118.5</v>
      </c>
      <c r="F50">
        <v>107.19999694824219</v>
      </c>
    </row>
    <row r="51" spans="1:6" x14ac:dyDescent="0.25">
      <c r="A51" t="s">
        <v>1914</v>
      </c>
      <c r="B51" t="s">
        <v>1915</v>
      </c>
      <c r="C51" t="s">
        <v>265</v>
      </c>
      <c r="D51" t="s">
        <v>2959</v>
      </c>
      <c r="E51">
        <v>63.45</v>
      </c>
      <c r="F51">
        <v>48.299999237060547</v>
      </c>
    </row>
    <row r="52" spans="1:6" x14ac:dyDescent="0.25">
      <c r="A52" t="s">
        <v>1872</v>
      </c>
      <c r="B52" t="s">
        <v>1873</v>
      </c>
      <c r="C52" t="s">
        <v>259</v>
      </c>
      <c r="D52" t="s">
        <v>2949</v>
      </c>
      <c r="E52">
        <v>22.900293416468003</v>
      </c>
      <c r="F52">
        <v>19.465566960368299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2950</v>
      </c>
      <c r="E53">
        <v>64</v>
      </c>
      <c r="F53">
        <v>59.849998474121094</v>
      </c>
    </row>
    <row r="54" spans="1:6" x14ac:dyDescent="0.25">
      <c r="A54" t="s">
        <v>2015</v>
      </c>
      <c r="B54" t="s">
        <v>2016</v>
      </c>
      <c r="C54" t="s">
        <v>267</v>
      </c>
      <c r="D54" t="s">
        <v>2952</v>
      </c>
      <c r="E54">
        <v>480</v>
      </c>
      <c r="F54">
        <v>597.4000244140625</v>
      </c>
    </row>
    <row r="55" spans="1:6" x14ac:dyDescent="0.25">
      <c r="A55" t="s">
        <v>144</v>
      </c>
      <c r="B55" t="s">
        <v>2000</v>
      </c>
      <c r="C55" t="s">
        <v>264</v>
      </c>
      <c r="D55" t="s">
        <v>2950</v>
      </c>
      <c r="E55">
        <v>571.79999999999995</v>
      </c>
      <c r="F55">
        <v>559</v>
      </c>
    </row>
    <row r="56" spans="1:6" x14ac:dyDescent="0.25">
      <c r="A56" t="s">
        <v>3</v>
      </c>
      <c r="B56" t="s">
        <v>1899</v>
      </c>
      <c r="C56" t="s">
        <v>264</v>
      </c>
      <c r="D56" t="s">
        <v>2950</v>
      </c>
      <c r="E56">
        <v>762.6</v>
      </c>
      <c r="F56">
        <v>695.5</v>
      </c>
    </row>
    <row r="57" spans="1:6" x14ac:dyDescent="0.25">
      <c r="A57" t="s">
        <v>2049</v>
      </c>
      <c r="B57" t="s">
        <v>2050</v>
      </c>
      <c r="C57" t="s">
        <v>261</v>
      </c>
      <c r="D57" t="s">
        <v>2950</v>
      </c>
      <c r="E57">
        <v>43.98</v>
      </c>
      <c r="F57">
        <v>44.009998321533203</v>
      </c>
    </row>
    <row r="58" spans="1:6" x14ac:dyDescent="0.25">
      <c r="A58" t="s">
        <v>2089</v>
      </c>
      <c r="B58" t="s">
        <v>2090</v>
      </c>
      <c r="C58" t="s">
        <v>265</v>
      </c>
      <c r="D58" t="s">
        <v>2948</v>
      </c>
      <c r="E58">
        <v>29.385002876026359</v>
      </c>
      <c r="F58">
        <v>28.976942487092916</v>
      </c>
    </row>
    <row r="59" spans="1:6" x14ac:dyDescent="0.25">
      <c r="A59" t="s">
        <v>1884</v>
      </c>
      <c r="B59" t="s">
        <v>1885</v>
      </c>
      <c r="C59" t="s">
        <v>265</v>
      </c>
      <c r="D59" t="s">
        <v>2948</v>
      </c>
      <c r="E59">
        <v>16.909573511294212</v>
      </c>
      <c r="F59">
        <v>15.054087238039264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2953</v>
      </c>
      <c r="E60">
        <v>91.4</v>
      </c>
      <c r="F60">
        <v>75.699996948242188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2949</v>
      </c>
      <c r="E61">
        <v>10.283618191821017</v>
      </c>
      <c r="F61">
        <v>9.63870294139846</v>
      </c>
    </row>
    <row r="62" spans="1:6" x14ac:dyDescent="0.25">
      <c r="A62" t="s">
        <v>1866</v>
      </c>
      <c r="B62" t="s">
        <v>1867</v>
      </c>
      <c r="C62" t="s">
        <v>261</v>
      </c>
      <c r="D62" t="s">
        <v>2949</v>
      </c>
      <c r="E62">
        <v>5.7334398496240606</v>
      </c>
      <c r="F62">
        <v>5.5440752531443644</v>
      </c>
    </row>
    <row r="63" spans="1:6" x14ac:dyDescent="0.25">
      <c r="A63" t="s">
        <v>2094</v>
      </c>
      <c r="B63" t="s">
        <v>2095</v>
      </c>
      <c r="C63" t="s">
        <v>280</v>
      </c>
      <c r="D63" t="s">
        <v>2951</v>
      </c>
      <c r="E63">
        <v>36.681333713627843</v>
      </c>
      <c r="F63">
        <v>38.465819019239092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2948</v>
      </c>
      <c r="E64">
        <v>24.766102723357548</v>
      </c>
      <c r="F64">
        <v>20.327369194733112</v>
      </c>
    </row>
    <row r="65" spans="1:6" x14ac:dyDescent="0.25">
      <c r="A65" t="s">
        <v>1954</v>
      </c>
      <c r="B65" t="s">
        <v>1955</v>
      </c>
      <c r="C65" t="s">
        <v>261</v>
      </c>
      <c r="D65" t="s">
        <v>2948</v>
      </c>
      <c r="E65">
        <v>20.411139722269809</v>
      </c>
      <c r="F65">
        <v>22.911797606994359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2952</v>
      </c>
      <c r="E66">
        <v>18.84</v>
      </c>
      <c r="F66">
        <v>18.809999465942383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2947</v>
      </c>
      <c r="E67">
        <v>22.99</v>
      </c>
      <c r="F67">
        <v>24.020000457763672</v>
      </c>
    </row>
    <row r="68" spans="1:6" x14ac:dyDescent="0.25">
      <c r="A68" t="s">
        <v>64</v>
      </c>
      <c r="B68" t="s">
        <v>1726</v>
      </c>
      <c r="C68" t="s">
        <v>267</v>
      </c>
      <c r="D68" t="s">
        <v>2949</v>
      </c>
      <c r="E68">
        <v>140.67664588300019</v>
      </c>
      <c r="F68">
        <v>124.84184011252113</v>
      </c>
    </row>
    <row r="69" spans="1:6" x14ac:dyDescent="0.25">
      <c r="A69" t="s">
        <v>2075</v>
      </c>
      <c r="B69" t="s">
        <v>2076</v>
      </c>
      <c r="C69" t="s">
        <v>265</v>
      </c>
      <c r="D69" t="s">
        <v>2949</v>
      </c>
      <c r="E69">
        <v>14.958098752980012</v>
      </c>
      <c r="F69">
        <v>14.124220242212985</v>
      </c>
    </row>
    <row r="70" spans="1:6" x14ac:dyDescent="0.25">
      <c r="A70" t="s">
        <v>2102</v>
      </c>
      <c r="B70" t="s">
        <v>2103</v>
      </c>
      <c r="C70" t="s">
        <v>261</v>
      </c>
      <c r="D70" t="s">
        <v>2951</v>
      </c>
      <c r="E70">
        <v>57.24511170460103</v>
      </c>
      <c r="F70">
        <v>60.963080129087359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2956</v>
      </c>
      <c r="E71">
        <v>55.027683618397766</v>
      </c>
      <c r="F71">
        <v>54.910355019900045</v>
      </c>
    </row>
    <row r="72" spans="1:6" x14ac:dyDescent="0.25">
      <c r="A72" t="s">
        <v>1900</v>
      </c>
      <c r="B72" t="s">
        <v>1901</v>
      </c>
      <c r="C72" t="s">
        <v>275</v>
      </c>
      <c r="D72" t="s">
        <v>2948</v>
      </c>
      <c r="E72">
        <v>7.4025573113438856</v>
      </c>
      <c r="F72">
        <v>6.6011737980690413</v>
      </c>
    </row>
    <row r="73" spans="1:6" x14ac:dyDescent="0.25">
      <c r="A73" t="s">
        <v>2108</v>
      </c>
      <c r="B73" t="s">
        <v>2109</v>
      </c>
      <c r="C73" t="s">
        <v>261</v>
      </c>
      <c r="D73" t="s">
        <v>2951</v>
      </c>
      <c r="E73">
        <v>188.00252331664154</v>
      </c>
      <c r="F73">
        <v>172.20785425460051</v>
      </c>
    </row>
    <row r="74" spans="1:6" x14ac:dyDescent="0.25">
      <c r="A74" t="s">
        <v>154</v>
      </c>
      <c r="B74" t="s">
        <v>1843</v>
      </c>
      <c r="C74" t="s">
        <v>261</v>
      </c>
      <c r="D74" t="s">
        <v>2947</v>
      </c>
      <c r="E74">
        <v>6.16</v>
      </c>
      <c r="F74">
        <v>7.7960000038146973</v>
      </c>
    </row>
    <row r="75" spans="1:6" x14ac:dyDescent="0.25">
      <c r="A75" t="s">
        <v>2193</v>
      </c>
      <c r="B75" t="s">
        <v>2194</v>
      </c>
      <c r="C75" t="s">
        <v>267</v>
      </c>
      <c r="D75" t="s">
        <v>2951</v>
      </c>
      <c r="E75">
        <v>71.289188773280216</v>
      </c>
      <c r="F75">
        <v>66.892425725242362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2949</v>
      </c>
      <c r="E76">
        <v>2.762736337795709</v>
      </c>
      <c r="F76">
        <v>3.1386480199478894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2951</v>
      </c>
      <c r="E77">
        <v>1626.7188202838456</v>
      </c>
      <c r="F77">
        <v>1312.1618230263543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2946</v>
      </c>
      <c r="E78">
        <v>47.335000000000001</v>
      </c>
      <c r="F78">
        <v>42.840000152587891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2949</v>
      </c>
      <c r="E79">
        <v>32.270768384375579</v>
      </c>
      <c r="F79">
        <v>35.119354671871221</v>
      </c>
    </row>
    <row r="80" spans="1:6" x14ac:dyDescent="0.25">
      <c r="A80" t="s">
        <v>2970</v>
      </c>
      <c r="B80" t="s">
        <v>2971</v>
      </c>
      <c r="C80" t="s">
        <v>267</v>
      </c>
      <c r="D80" t="s">
        <v>2958</v>
      </c>
      <c r="E80">
        <v>28.281169944016415</v>
      </c>
      <c r="F80">
        <v>26.392913472129365</v>
      </c>
    </row>
    <row r="81" spans="1:6" x14ac:dyDescent="0.25">
      <c r="A81" t="s">
        <v>163</v>
      </c>
      <c r="B81" t="s">
        <v>1567</v>
      </c>
      <c r="C81" t="s">
        <v>267</v>
      </c>
      <c r="D81" t="s">
        <v>2946</v>
      </c>
      <c r="E81">
        <v>26.77</v>
      </c>
      <c r="F81">
        <v>18.97599983215332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2949</v>
      </c>
      <c r="E82">
        <v>1.8203103796075557</v>
      </c>
      <c r="F82">
        <v>1.5671997588973745</v>
      </c>
    </row>
    <row r="83" spans="1:6" x14ac:dyDescent="0.25">
      <c r="A83" t="s">
        <v>2341</v>
      </c>
      <c r="B83" t="s">
        <v>1829</v>
      </c>
      <c r="C83" t="s">
        <v>261</v>
      </c>
      <c r="D83" t="s">
        <v>2954</v>
      </c>
      <c r="E83">
        <v>9.23</v>
      </c>
      <c r="F83">
        <v>9.3199996948242188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2949</v>
      </c>
      <c r="E84">
        <v>5.1800559325142128</v>
      </c>
      <c r="F84">
        <v>5.3729092955830389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2947</v>
      </c>
      <c r="E85">
        <v>94.4</v>
      </c>
      <c r="F85">
        <v>102.80000305175781</v>
      </c>
    </row>
    <row r="86" spans="1:6" x14ac:dyDescent="0.25">
      <c r="A86" t="s">
        <v>168</v>
      </c>
      <c r="B86" t="s">
        <v>1229</v>
      </c>
      <c r="C86" t="s">
        <v>264</v>
      </c>
      <c r="D86" t="s">
        <v>2946</v>
      </c>
      <c r="E86">
        <v>37.22</v>
      </c>
      <c r="F86">
        <v>30.319999694824219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2960</v>
      </c>
      <c r="E87">
        <v>0.41860000000000003</v>
      </c>
      <c r="F87">
        <v>0.45100000500679016</v>
      </c>
    </row>
    <row r="88" spans="1:6" x14ac:dyDescent="0.25">
      <c r="A88" t="s">
        <v>2092</v>
      </c>
      <c r="B88" t="s">
        <v>2093</v>
      </c>
      <c r="C88" t="s">
        <v>261</v>
      </c>
      <c r="D88" t="s">
        <v>2951</v>
      </c>
      <c r="E88">
        <v>94.856304402228176</v>
      </c>
      <c r="F88">
        <v>87.067179690859589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2951</v>
      </c>
      <c r="E89">
        <v>623.11239962252421</v>
      </c>
      <c r="F89">
        <v>629.85908062888211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2946</v>
      </c>
      <c r="E90">
        <v>132.65</v>
      </c>
      <c r="F90">
        <v>123</v>
      </c>
    </row>
    <row r="91" spans="1:6" x14ac:dyDescent="0.25">
      <c r="A91" t="s">
        <v>2132</v>
      </c>
      <c r="B91" t="s">
        <v>2133</v>
      </c>
      <c r="C91" t="s">
        <v>265</v>
      </c>
      <c r="D91" t="s">
        <v>2948</v>
      </c>
      <c r="E91">
        <v>14.318590473273325</v>
      </c>
      <c r="F91">
        <v>14.349242159941141</v>
      </c>
    </row>
    <row r="92" spans="1:6" x14ac:dyDescent="0.25">
      <c r="A92" t="s">
        <v>2033</v>
      </c>
      <c r="B92" t="s">
        <v>2034</v>
      </c>
      <c r="C92" t="s">
        <v>264</v>
      </c>
      <c r="D92" t="s">
        <v>2950</v>
      </c>
      <c r="E92">
        <v>108.9</v>
      </c>
      <c r="F92">
        <v>127.19999694824219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2949</v>
      </c>
      <c r="E93">
        <v>9.3226664221529436</v>
      </c>
      <c r="F93">
        <v>9.8572125798684525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2959</v>
      </c>
      <c r="E94">
        <v>68.75</v>
      </c>
      <c r="F94">
        <v>79.25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2953</v>
      </c>
      <c r="E95">
        <v>107.3</v>
      </c>
      <c r="F95">
        <v>101.30000305175781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2955</v>
      </c>
      <c r="E96">
        <v>9.2059999999999995</v>
      </c>
      <c r="F96">
        <v>8.4680004119873047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2949</v>
      </c>
      <c r="E97">
        <v>55.601338712635247</v>
      </c>
      <c r="F97">
        <v>47.659380035176767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2954</v>
      </c>
      <c r="E98">
        <v>7.5460000000000003</v>
      </c>
      <c r="F98">
        <v>7.375999927520752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2951</v>
      </c>
      <c r="E99">
        <v>160.8549161975813</v>
      </c>
      <c r="F99">
        <v>156.26070649416616</v>
      </c>
    </row>
    <row r="100" spans="1:6" x14ac:dyDescent="0.25">
      <c r="A100" t="s">
        <v>1979</v>
      </c>
      <c r="B100" t="s">
        <v>1980</v>
      </c>
      <c r="C100" t="s">
        <v>275</v>
      </c>
      <c r="D100" t="s">
        <v>2949</v>
      </c>
      <c r="E100">
        <v>5.0963909774436091</v>
      </c>
      <c r="F100">
        <v>4.3192070389038086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2949</v>
      </c>
      <c r="E101">
        <v>4.9063520080689536</v>
      </c>
      <c r="F101">
        <v>4.2888584780051993</v>
      </c>
    </row>
    <row r="102" spans="1:6" x14ac:dyDescent="0.25">
      <c r="A102" t="s">
        <v>3004</v>
      </c>
      <c r="B102" t="s">
        <v>3005</v>
      </c>
      <c r="C102" t="s">
        <v>261</v>
      </c>
      <c r="D102" t="s">
        <v>2947</v>
      </c>
      <c r="E102">
        <v>11.2</v>
      </c>
      <c r="F102">
        <v>11.399999618530273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2947</v>
      </c>
      <c r="E103">
        <v>5.18</v>
      </c>
      <c r="F103">
        <v>6.5619997978210449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2946</v>
      </c>
      <c r="E104">
        <v>76.64</v>
      </c>
      <c r="F104">
        <v>77.139999389648438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2953</v>
      </c>
      <c r="E105">
        <v>64.72</v>
      </c>
      <c r="F105">
        <v>64.519996643066406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2953</v>
      </c>
      <c r="E106">
        <v>61.92</v>
      </c>
      <c r="F106">
        <v>57.290000915527344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2946</v>
      </c>
      <c r="E107">
        <v>65.040000000000006</v>
      </c>
      <c r="F107">
        <v>57.220001220703125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2949</v>
      </c>
      <c r="E108">
        <v>41.04363653035027</v>
      </c>
      <c r="F108">
        <v>40.035821537446004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2953</v>
      </c>
      <c r="E109">
        <v>5.9</v>
      </c>
      <c r="F109">
        <v>5.6999998092651367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2948</v>
      </c>
      <c r="E110">
        <v>29.323417540657445</v>
      </c>
      <c r="F110">
        <v>27.132163104363748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2946</v>
      </c>
      <c r="E111">
        <v>40.03</v>
      </c>
      <c r="F111">
        <v>41.639999389648438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2949</v>
      </c>
      <c r="E112">
        <v>4.9105352558224835</v>
      </c>
      <c r="F112">
        <v>4.6014486552608798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2947</v>
      </c>
      <c r="E113">
        <v>5.758</v>
      </c>
      <c r="F113">
        <v>6.1399998664855957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2947</v>
      </c>
      <c r="E114">
        <v>7.0949999999999998</v>
      </c>
      <c r="F114">
        <v>8.1800003051757813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2949</v>
      </c>
      <c r="E115">
        <v>7.9003621859526865</v>
      </c>
      <c r="F115">
        <v>11.425626355294936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2949</v>
      </c>
      <c r="E116">
        <v>1.7408286722904824</v>
      </c>
      <c r="F116">
        <v>1.7668932525636434</v>
      </c>
    </row>
    <row r="117" spans="1:6" x14ac:dyDescent="0.25">
      <c r="A117" t="s">
        <v>3023</v>
      </c>
      <c r="B117" t="s">
        <v>3024</v>
      </c>
      <c r="C117" t="s">
        <v>280</v>
      </c>
      <c r="D117" t="s">
        <v>2949</v>
      </c>
      <c r="E117">
        <v>5.4190986612873644</v>
      </c>
      <c r="F117">
        <v>5.1883898971331588</v>
      </c>
    </row>
    <row r="118" spans="1:6" x14ac:dyDescent="0.25">
      <c r="A118" t="s">
        <v>1892</v>
      </c>
      <c r="B118" t="s">
        <v>1893</v>
      </c>
      <c r="C118" t="s">
        <v>265</v>
      </c>
      <c r="D118" t="s">
        <v>2951</v>
      </c>
      <c r="E118">
        <v>396.5260724870609</v>
      </c>
      <c r="F118">
        <v>348.37575317706222</v>
      </c>
    </row>
    <row r="119" spans="1:6" x14ac:dyDescent="0.25">
      <c r="A119" t="s">
        <v>1998</v>
      </c>
      <c r="B119" t="s">
        <v>1999</v>
      </c>
      <c r="C119" t="s">
        <v>265</v>
      </c>
      <c r="D119" t="s">
        <v>2953</v>
      </c>
      <c r="E119">
        <v>29.06</v>
      </c>
      <c r="F119">
        <v>29.600000381469727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2949</v>
      </c>
      <c r="E120">
        <v>15.298734641481753</v>
      </c>
      <c r="F120">
        <v>15.854088213433737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2949</v>
      </c>
      <c r="E121">
        <v>35.952026407482123</v>
      </c>
      <c r="F121">
        <v>28.891829975476494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2949</v>
      </c>
      <c r="E122">
        <v>14.414276545021091</v>
      </c>
      <c r="F122">
        <v>11.459616595315048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2947</v>
      </c>
      <c r="E123">
        <v>35.68</v>
      </c>
      <c r="F123">
        <v>36.459999084472656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2953</v>
      </c>
      <c r="E124">
        <v>15.455</v>
      </c>
      <c r="F124">
        <v>13.659999847412109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2954</v>
      </c>
      <c r="E125">
        <v>5.298</v>
      </c>
      <c r="F125">
        <v>5.0980000495910645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2953</v>
      </c>
      <c r="E126">
        <v>182.35</v>
      </c>
      <c r="F126">
        <v>151.14999389648438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2958</v>
      </c>
      <c r="E127">
        <v>105.3239020948251</v>
      </c>
      <c r="F127">
        <v>92.676798296814482</v>
      </c>
    </row>
    <row r="128" spans="1:6" x14ac:dyDescent="0.25">
      <c r="A128" t="s">
        <v>2019</v>
      </c>
      <c r="B128" t="s">
        <v>2020</v>
      </c>
      <c r="C128" t="s">
        <v>275</v>
      </c>
      <c r="D128" t="s">
        <v>2948</v>
      </c>
      <c r="E128">
        <v>12.594201082943634</v>
      </c>
      <c r="F128">
        <v>10.376878052810302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2946</v>
      </c>
      <c r="E129">
        <v>16.649999999999999</v>
      </c>
      <c r="F129">
        <v>15.470000267028809</v>
      </c>
    </row>
    <row r="130" spans="1:6" x14ac:dyDescent="0.25">
      <c r="A130" t="s">
        <v>1890</v>
      </c>
      <c r="B130" t="s">
        <v>1891</v>
      </c>
      <c r="C130" t="s">
        <v>264</v>
      </c>
      <c r="D130" t="s">
        <v>2949</v>
      </c>
      <c r="E130">
        <v>28.685127452778289</v>
      </c>
      <c r="F130">
        <v>25.614185398426638</v>
      </c>
    </row>
    <row r="131" spans="1:6" x14ac:dyDescent="0.25">
      <c r="A131" t="s">
        <v>1918</v>
      </c>
      <c r="B131" t="s">
        <v>1919</v>
      </c>
      <c r="C131" t="s">
        <v>271</v>
      </c>
      <c r="D131" t="s">
        <v>2949</v>
      </c>
      <c r="E131">
        <v>32.772758114799196</v>
      </c>
      <c r="F131">
        <v>32.412263039715228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2953</v>
      </c>
      <c r="E132">
        <v>615</v>
      </c>
      <c r="F132">
        <v>583.5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2957</v>
      </c>
      <c r="E133">
        <v>39.18558703194438</v>
      </c>
      <c r="F133">
        <v>45.106579088714142</v>
      </c>
    </row>
    <row r="134" spans="1:6" x14ac:dyDescent="0.25">
      <c r="A134" t="s">
        <v>159</v>
      </c>
      <c r="B134" t="s">
        <v>2112</v>
      </c>
      <c r="C134" t="s">
        <v>280</v>
      </c>
      <c r="D134" t="s">
        <v>2951</v>
      </c>
      <c r="E134">
        <v>140.22701000081503</v>
      </c>
      <c r="F134">
        <v>144.05953457434538</v>
      </c>
    </row>
    <row r="135" spans="1:6" x14ac:dyDescent="0.25">
      <c r="A135" t="s">
        <v>1910</v>
      </c>
      <c r="B135" t="s">
        <v>1911</v>
      </c>
      <c r="C135" t="s">
        <v>265</v>
      </c>
      <c r="D135" t="s">
        <v>2961</v>
      </c>
      <c r="E135">
        <v>51.25</v>
      </c>
      <c r="F135">
        <v>51</v>
      </c>
    </row>
    <row r="136" spans="1:6" x14ac:dyDescent="0.25">
      <c r="A136" t="s">
        <v>2117</v>
      </c>
      <c r="B136" t="s">
        <v>2118</v>
      </c>
      <c r="C136" t="s">
        <v>259</v>
      </c>
      <c r="D136" t="s">
        <v>2951</v>
      </c>
      <c r="E136">
        <v>13.573803559530116</v>
      </c>
      <c r="F136">
        <v>10.643922454777393</v>
      </c>
    </row>
    <row r="137" spans="1:6" x14ac:dyDescent="0.25">
      <c r="A137" t="s">
        <v>1967</v>
      </c>
      <c r="B137" t="s">
        <v>1968</v>
      </c>
      <c r="C137" t="s">
        <v>263</v>
      </c>
      <c r="D137" t="s">
        <v>2954</v>
      </c>
      <c r="E137">
        <v>35.270000000000003</v>
      </c>
      <c r="F137">
        <v>29.680000305175781</v>
      </c>
    </row>
    <row r="138" spans="1:6" x14ac:dyDescent="0.25">
      <c r="A138" t="s">
        <v>2013</v>
      </c>
      <c r="B138" t="s">
        <v>2014</v>
      </c>
      <c r="C138" t="s">
        <v>261</v>
      </c>
      <c r="D138" t="s">
        <v>2951</v>
      </c>
      <c r="E138">
        <v>84.542351303845038</v>
      </c>
      <c r="F138">
        <v>85.943391838023103</v>
      </c>
    </row>
    <row r="139" spans="1:6" x14ac:dyDescent="0.25">
      <c r="A139" t="s">
        <v>2017</v>
      </c>
      <c r="B139" t="s">
        <v>2018</v>
      </c>
      <c r="C139" t="s">
        <v>286</v>
      </c>
      <c r="D139" t="s">
        <v>2949</v>
      </c>
      <c r="E139">
        <v>1.4366467999266461</v>
      </c>
      <c r="F139">
        <v>1.5150001971051825</v>
      </c>
    </row>
    <row r="140" spans="1:6" x14ac:dyDescent="0.25">
      <c r="A140" t="s">
        <v>2195</v>
      </c>
      <c r="B140" t="s">
        <v>2196</v>
      </c>
      <c r="C140" t="s">
        <v>275</v>
      </c>
      <c r="D140" t="s">
        <v>2952</v>
      </c>
      <c r="E140">
        <v>63.15</v>
      </c>
      <c r="F140">
        <v>52.400001525878906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2958</v>
      </c>
      <c r="E141">
        <v>117.01166521860821</v>
      </c>
      <c r="F141">
        <v>106.48314757003232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2946</v>
      </c>
      <c r="E142">
        <v>59.56</v>
      </c>
      <c r="F142">
        <v>64.5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2951</v>
      </c>
      <c r="E143">
        <v>320.64102896527834</v>
      </c>
      <c r="F143">
        <v>279.87790923441406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2953</v>
      </c>
      <c r="E144">
        <v>54.25</v>
      </c>
      <c r="F144">
        <v>48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2949</v>
      </c>
      <c r="E145">
        <v>29.031739409499359</v>
      </c>
      <c r="F145">
        <v>32.242311098683011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2947</v>
      </c>
      <c r="E146">
        <v>7.3879999999999999</v>
      </c>
      <c r="F146">
        <v>5.9699997901916504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2949</v>
      </c>
      <c r="E147">
        <v>48.824477351916379</v>
      </c>
      <c r="F147">
        <v>40.217912902837654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2953</v>
      </c>
      <c r="E148">
        <v>34.86</v>
      </c>
      <c r="F148">
        <v>33.479999542236328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2949</v>
      </c>
      <c r="E149">
        <v>2.6629359985329182</v>
      </c>
      <c r="F149">
        <v>2.7507936339431551</v>
      </c>
    </row>
    <row r="150" spans="1:6" x14ac:dyDescent="0.25">
      <c r="A150" t="s">
        <v>2978</v>
      </c>
      <c r="B150" t="s">
        <v>2979</v>
      </c>
      <c r="C150" t="s">
        <v>261</v>
      </c>
      <c r="D150" t="s">
        <v>2950</v>
      </c>
      <c r="E150">
        <v>19.5</v>
      </c>
      <c r="F150">
        <v>21.379999160766602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2949</v>
      </c>
      <c r="E151">
        <v>60.477810379607568</v>
      </c>
      <c r="F151">
        <v>60.029453457450103</v>
      </c>
    </row>
    <row r="152" spans="1:6" x14ac:dyDescent="0.25">
      <c r="A152" t="s">
        <v>2079</v>
      </c>
      <c r="B152" t="s">
        <v>2080</v>
      </c>
      <c r="C152" t="s">
        <v>261</v>
      </c>
      <c r="D152" t="s">
        <v>2958</v>
      </c>
      <c r="E152">
        <v>26.485114601600209</v>
      </c>
      <c r="F152">
        <v>27.156955796322364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2946</v>
      </c>
      <c r="E153">
        <v>210</v>
      </c>
      <c r="F153">
        <v>223.69999694824219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2946</v>
      </c>
      <c r="E154">
        <v>16.096</v>
      </c>
      <c r="F154">
        <v>16.618000030517578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2949</v>
      </c>
      <c r="E155">
        <v>59.999724922061262</v>
      </c>
      <c r="F155">
        <v>63.367795156297184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2958</v>
      </c>
      <c r="E156">
        <v>35.599425294458584</v>
      </c>
      <c r="F156">
        <v>34.931404901629506</v>
      </c>
    </row>
    <row r="157" spans="1:6" x14ac:dyDescent="0.25">
      <c r="A157" t="s">
        <v>69</v>
      </c>
      <c r="B157" t="s">
        <v>1881</v>
      </c>
      <c r="C157" t="s">
        <v>265</v>
      </c>
      <c r="D157" t="s">
        <v>2953</v>
      </c>
      <c r="E157">
        <v>107.55</v>
      </c>
      <c r="F157">
        <v>98.239997863769531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2949</v>
      </c>
      <c r="E158">
        <v>30.394282963506331</v>
      </c>
      <c r="F158">
        <v>30.227166655015328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2946</v>
      </c>
      <c r="E159">
        <v>39.74</v>
      </c>
      <c r="F159">
        <v>27.799999237060547</v>
      </c>
    </row>
    <row r="160" spans="1:6" x14ac:dyDescent="0.25">
      <c r="A160" t="s">
        <v>161</v>
      </c>
      <c r="B160" t="s">
        <v>2216</v>
      </c>
      <c r="C160" t="s">
        <v>265</v>
      </c>
      <c r="D160" t="s">
        <v>2946</v>
      </c>
      <c r="E160">
        <v>37.57</v>
      </c>
      <c r="F160">
        <v>33.689998626708984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2947</v>
      </c>
      <c r="E161">
        <v>102.45</v>
      </c>
      <c r="F161">
        <v>100.09999847412109</v>
      </c>
    </row>
    <row r="162" spans="1:6" x14ac:dyDescent="0.25">
      <c r="A162" t="s">
        <v>2051</v>
      </c>
      <c r="B162" t="s">
        <v>2052</v>
      </c>
      <c r="C162" t="s">
        <v>280</v>
      </c>
      <c r="D162" t="s">
        <v>2952</v>
      </c>
      <c r="E162">
        <v>193.2</v>
      </c>
      <c r="F162">
        <v>161.69999694824219</v>
      </c>
    </row>
    <row r="163" spans="1:6" x14ac:dyDescent="0.25">
      <c r="A163" t="s">
        <v>2003</v>
      </c>
      <c r="B163" t="s">
        <v>2004</v>
      </c>
      <c r="C163" t="s">
        <v>267</v>
      </c>
      <c r="D163" t="s">
        <v>2953</v>
      </c>
      <c r="E163">
        <v>185.1</v>
      </c>
      <c r="F163">
        <v>187.30000305175781</v>
      </c>
    </row>
    <row r="164" spans="1:6" x14ac:dyDescent="0.25">
      <c r="A164" t="s">
        <v>1952</v>
      </c>
      <c r="B164" t="s">
        <v>1953</v>
      </c>
      <c r="C164" t="s">
        <v>265</v>
      </c>
      <c r="D164" t="s">
        <v>2951</v>
      </c>
      <c r="E164">
        <v>69.472222942476975</v>
      </c>
      <c r="F164">
        <v>70.638401565855943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2949</v>
      </c>
      <c r="E165">
        <v>2.183655327342747</v>
      </c>
      <c r="F165">
        <v>2.9328849993348136</v>
      </c>
    </row>
    <row r="166" spans="1:6" x14ac:dyDescent="0.25">
      <c r="A166" t="s">
        <v>1981</v>
      </c>
      <c r="B166" t="s">
        <v>1982</v>
      </c>
      <c r="C166" t="s">
        <v>275</v>
      </c>
      <c r="D166" t="s">
        <v>2949</v>
      </c>
      <c r="E166">
        <v>27.179158261507428</v>
      </c>
      <c r="F166">
        <v>23.52620440860229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2956</v>
      </c>
      <c r="E167">
        <v>18.620822970559988</v>
      </c>
      <c r="F167">
        <v>19.28886660825653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2957</v>
      </c>
      <c r="E168">
        <v>82.951156647865659</v>
      </c>
      <c r="F168">
        <v>93.568287073923429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2949</v>
      </c>
      <c r="E169">
        <v>50.222877315239323</v>
      </c>
      <c r="F169">
        <v>52.320918989203228</v>
      </c>
    </row>
    <row r="170" spans="1:6" x14ac:dyDescent="0.25">
      <c r="A170" t="s">
        <v>2039</v>
      </c>
      <c r="B170" t="s">
        <v>2040</v>
      </c>
      <c r="C170" t="s">
        <v>286</v>
      </c>
      <c r="D170" t="s">
        <v>2949</v>
      </c>
      <c r="E170">
        <v>7.5955827067669182</v>
      </c>
      <c r="F170">
        <v>7.5325128150349432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2950</v>
      </c>
      <c r="E171">
        <v>116</v>
      </c>
      <c r="F171">
        <v>97.580001831054688</v>
      </c>
    </row>
    <row r="172" spans="1:6" x14ac:dyDescent="0.25">
      <c r="A172" t="s">
        <v>1957</v>
      </c>
      <c r="B172" t="s">
        <v>1958</v>
      </c>
      <c r="C172" t="s">
        <v>265</v>
      </c>
      <c r="D172" t="s">
        <v>2958</v>
      </c>
      <c r="E172">
        <v>204.87093961814736</v>
      </c>
      <c r="F172">
        <v>198.91866331509982</v>
      </c>
    </row>
    <row r="173" spans="1:6" x14ac:dyDescent="0.25">
      <c r="A173" t="s">
        <v>1906</v>
      </c>
      <c r="B173" t="s">
        <v>1907</v>
      </c>
      <c r="C173" t="s">
        <v>264</v>
      </c>
      <c r="D173" t="s">
        <v>2953</v>
      </c>
      <c r="E173">
        <v>34.04</v>
      </c>
      <c r="F173">
        <v>33.209999084472656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2946</v>
      </c>
      <c r="E174">
        <v>27.2</v>
      </c>
      <c r="F174">
        <v>29.389999389648438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2946</v>
      </c>
      <c r="E175">
        <v>35.19</v>
      </c>
      <c r="F175">
        <v>37.099998474121094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2959</v>
      </c>
      <c r="E176">
        <v>49.22</v>
      </c>
      <c r="F176">
        <v>58.279998779296875</v>
      </c>
    </row>
    <row r="177" spans="1:6" x14ac:dyDescent="0.25">
      <c r="A177" t="s">
        <v>27</v>
      </c>
      <c r="B177" t="s">
        <v>1923</v>
      </c>
      <c r="C177" t="s">
        <v>261</v>
      </c>
      <c r="D177" t="s">
        <v>2953</v>
      </c>
      <c r="E177">
        <v>34.25</v>
      </c>
      <c r="F177">
        <v>30.379999160766602</v>
      </c>
    </row>
    <row r="178" spans="1:6" x14ac:dyDescent="0.25">
      <c r="A178" t="s">
        <v>1404</v>
      </c>
      <c r="B178" t="s">
        <v>2340</v>
      </c>
      <c r="C178" t="s">
        <v>286</v>
      </c>
      <c r="D178" t="s">
        <v>2960</v>
      </c>
      <c r="E178">
        <v>3.8620000000000001</v>
      </c>
      <c r="F178">
        <v>3.1119999885559082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2960</v>
      </c>
      <c r="E179">
        <v>14.33</v>
      </c>
      <c r="F179">
        <v>9.6599998474121094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2948</v>
      </c>
      <c r="E180">
        <v>6.1761293469971577</v>
      </c>
      <c r="F180">
        <v>5.3080885637017055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2953</v>
      </c>
      <c r="E181">
        <v>210.9</v>
      </c>
      <c r="F181">
        <v>232.69999694824219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2954</v>
      </c>
      <c r="E182">
        <v>18.68</v>
      </c>
      <c r="F182">
        <v>20.110000610351563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2952</v>
      </c>
      <c r="E183">
        <v>95.7</v>
      </c>
      <c r="F183">
        <v>73.550003051757813</v>
      </c>
    </row>
    <row r="184" spans="1:6" x14ac:dyDescent="0.25">
      <c r="A184" t="s">
        <v>1938</v>
      </c>
      <c r="B184" t="s">
        <v>1939</v>
      </c>
      <c r="C184" t="s">
        <v>265</v>
      </c>
      <c r="D184" t="s">
        <v>2953</v>
      </c>
      <c r="E184">
        <v>20.58</v>
      </c>
      <c r="F184">
        <v>18.680000305175781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2961</v>
      </c>
      <c r="E185">
        <v>47.74</v>
      </c>
      <c r="F185">
        <v>41.819999694824219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2948</v>
      </c>
      <c r="E186">
        <v>8.7503963654179095</v>
      </c>
      <c r="F186">
        <v>7.8246444906337196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2949</v>
      </c>
      <c r="E187">
        <v>2.5219007885567577</v>
      </c>
      <c r="F187">
        <v>2.5031492658707504</v>
      </c>
    </row>
    <row r="188" spans="1:6" x14ac:dyDescent="0.25">
      <c r="A188" t="s">
        <v>1882</v>
      </c>
      <c r="B188" t="s">
        <v>1883</v>
      </c>
      <c r="C188" t="s">
        <v>259</v>
      </c>
      <c r="D188" t="s">
        <v>2951</v>
      </c>
      <c r="E188">
        <v>727.32073403623974</v>
      </c>
      <c r="F188">
        <v>653.9403538899694</v>
      </c>
    </row>
    <row r="189" spans="1:6" x14ac:dyDescent="0.25">
      <c r="A189" t="s">
        <v>2057</v>
      </c>
      <c r="B189" t="s">
        <v>2058</v>
      </c>
      <c r="C189" t="s">
        <v>265</v>
      </c>
      <c r="D189" t="s">
        <v>2953</v>
      </c>
      <c r="E189">
        <v>29.49</v>
      </c>
      <c r="F189">
        <v>28.299999237060547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2947</v>
      </c>
      <c r="E190">
        <v>6.9820000000000002</v>
      </c>
      <c r="F190">
        <v>6.8029999732971191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2954</v>
      </c>
      <c r="E191">
        <v>13.3</v>
      </c>
      <c r="F191">
        <v>11.970000267028809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2953</v>
      </c>
      <c r="E192">
        <v>15.565</v>
      </c>
      <c r="F192">
        <v>14.765000343322754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2947</v>
      </c>
      <c r="E193">
        <v>14.262</v>
      </c>
      <c r="F193">
        <v>12.805999755859375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2946</v>
      </c>
      <c r="E194">
        <v>34.69</v>
      </c>
      <c r="F194">
        <v>50.159999847412109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2949</v>
      </c>
      <c r="E195">
        <v>9.1481652301485425</v>
      </c>
      <c r="F195">
        <v>8.6893998083036159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2953</v>
      </c>
      <c r="E196">
        <v>98.45</v>
      </c>
      <c r="F196">
        <v>107.5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2946</v>
      </c>
      <c r="E197">
        <v>12.85</v>
      </c>
      <c r="F197">
        <v>11.085000038146973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2948</v>
      </c>
      <c r="E198">
        <v>18.677952426887419</v>
      </c>
      <c r="F198">
        <v>17.355708980841058</v>
      </c>
    </row>
    <row r="199" spans="1:6" x14ac:dyDescent="0.25">
      <c r="A199" t="s">
        <v>1936</v>
      </c>
      <c r="B199" t="s">
        <v>1937</v>
      </c>
      <c r="C199" t="s">
        <v>270</v>
      </c>
      <c r="D199" t="s">
        <v>2956</v>
      </c>
      <c r="E199">
        <v>23.195105649055282</v>
      </c>
      <c r="F199">
        <v>21.276358236493511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2948</v>
      </c>
      <c r="E200">
        <v>28.382041700018281</v>
      </c>
      <c r="F200">
        <v>26.5578474497994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2953</v>
      </c>
      <c r="E201">
        <v>54.96</v>
      </c>
      <c r="F201">
        <v>48</v>
      </c>
    </row>
    <row r="202" spans="1:6" x14ac:dyDescent="0.25">
      <c r="A202" t="s">
        <v>2021</v>
      </c>
      <c r="B202" t="s">
        <v>2022</v>
      </c>
      <c r="C202" t="s">
        <v>264</v>
      </c>
      <c r="D202" t="s">
        <v>2948</v>
      </c>
      <c r="E202">
        <v>6.8148572538233587</v>
      </c>
      <c r="F202">
        <v>7.8350868710721588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2948</v>
      </c>
      <c r="E203">
        <v>27.379080524010192</v>
      </c>
      <c r="F203">
        <v>25.661562049797237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2946</v>
      </c>
      <c r="E204">
        <v>96.3</v>
      </c>
      <c r="F204">
        <v>81.5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2946</v>
      </c>
      <c r="E205">
        <v>21.01</v>
      </c>
      <c r="F205">
        <v>16.514999389648438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2948</v>
      </c>
      <c r="E206">
        <v>84.899783758579161</v>
      </c>
      <c r="F206">
        <v>79.360274919605828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2950</v>
      </c>
      <c r="E207">
        <v>96.6</v>
      </c>
      <c r="F207">
        <v>88.800003051757813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2949</v>
      </c>
      <c r="E208">
        <v>46.087438107463782</v>
      </c>
      <c r="F208">
        <v>42.390869863178111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2949</v>
      </c>
      <c r="E209">
        <v>5.9366261690812392</v>
      </c>
      <c r="F209">
        <v>6.8733422205034715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2947</v>
      </c>
      <c r="E210">
        <v>14.9</v>
      </c>
      <c r="F210">
        <v>16.799999237060547</v>
      </c>
    </row>
    <row r="211" spans="1:6" x14ac:dyDescent="0.25">
      <c r="A211" t="s">
        <v>1863</v>
      </c>
      <c r="B211" t="s">
        <v>3094</v>
      </c>
      <c r="C211" t="s">
        <v>280</v>
      </c>
      <c r="D211" t="s">
        <v>2953</v>
      </c>
      <c r="E211">
        <v>35.36</v>
      </c>
      <c r="F211">
        <v>37.200000762939453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2954</v>
      </c>
      <c r="E212">
        <v>37.54</v>
      </c>
      <c r="F212">
        <v>39.880001068115234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2953</v>
      </c>
      <c r="E213">
        <v>88.54</v>
      </c>
      <c r="F213">
        <v>82.540000915527344</v>
      </c>
    </row>
    <row r="214" spans="1:6" x14ac:dyDescent="0.25">
      <c r="A214" t="s">
        <v>2205</v>
      </c>
      <c r="B214" t="s">
        <v>2206</v>
      </c>
      <c r="C214" t="s">
        <v>265</v>
      </c>
      <c r="D214" t="s">
        <v>2951</v>
      </c>
      <c r="E214">
        <v>215.47077146466705</v>
      </c>
      <c r="F214">
        <v>227.7553343755369</v>
      </c>
    </row>
    <row r="215" spans="1:6" x14ac:dyDescent="0.25">
      <c r="A215" t="s">
        <v>2242</v>
      </c>
      <c r="B215" t="s">
        <v>2243</v>
      </c>
      <c r="C215" t="s">
        <v>265</v>
      </c>
      <c r="D215" t="s">
        <v>2958</v>
      </c>
      <c r="E215">
        <v>48.62752822601496</v>
      </c>
      <c r="F215">
        <v>48.255201343285663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2946</v>
      </c>
      <c r="E216">
        <v>36.65</v>
      </c>
      <c r="F216">
        <v>44.459999084472656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2948</v>
      </c>
      <c r="E217">
        <v>5.1678894279574505</v>
      </c>
      <c r="F217">
        <v>6.3905907717615387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2946</v>
      </c>
      <c r="E218">
        <v>26.88</v>
      </c>
      <c r="F218">
        <v>27.5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2961</v>
      </c>
      <c r="E219">
        <v>14.06</v>
      </c>
      <c r="F219">
        <v>12.920000076293945</v>
      </c>
    </row>
    <row r="220" spans="1:6" x14ac:dyDescent="0.25">
      <c r="A220" t="s">
        <v>1934</v>
      </c>
      <c r="B220" t="s">
        <v>1935</v>
      </c>
      <c r="C220" t="s">
        <v>259</v>
      </c>
      <c r="D220" t="s">
        <v>2946</v>
      </c>
      <c r="E220">
        <v>42.3</v>
      </c>
      <c r="F220">
        <v>41.200000762939453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2953</v>
      </c>
      <c r="E221">
        <v>10.095000000000001</v>
      </c>
      <c r="F221">
        <v>8.6379995346069336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2946</v>
      </c>
      <c r="E222">
        <v>33.659999999999997</v>
      </c>
      <c r="F222">
        <v>33.990001678466797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2956</v>
      </c>
      <c r="E223">
        <v>22.641421525959949</v>
      </c>
      <c r="F223">
        <v>13.275428572032846</v>
      </c>
    </row>
    <row r="224" spans="1:6" x14ac:dyDescent="0.25">
      <c r="A224" t="s">
        <v>2244</v>
      </c>
      <c r="B224" t="s">
        <v>2245</v>
      </c>
      <c r="C224" t="s">
        <v>265</v>
      </c>
      <c r="D224" t="s">
        <v>2950</v>
      </c>
      <c r="E224">
        <v>21.42</v>
      </c>
      <c r="F224">
        <v>16.319999694824219</v>
      </c>
    </row>
    <row r="225" spans="1:6" x14ac:dyDescent="0.25">
      <c r="A225" t="s">
        <v>1294</v>
      </c>
      <c r="B225" t="s">
        <v>2339</v>
      </c>
      <c r="C225" t="s">
        <v>261</v>
      </c>
      <c r="D225" t="s">
        <v>2947</v>
      </c>
      <c r="E225">
        <v>25.99</v>
      </c>
      <c r="F225">
        <v>27.030000686645508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2946</v>
      </c>
      <c r="E226">
        <v>45.96</v>
      </c>
      <c r="F226">
        <v>48.400001525878906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2946</v>
      </c>
      <c r="E227">
        <v>78.45</v>
      </c>
      <c r="F227">
        <v>84.5</v>
      </c>
    </row>
    <row r="228" spans="1:6" x14ac:dyDescent="0.25">
      <c r="A228" t="s">
        <v>2248</v>
      </c>
      <c r="B228" t="s">
        <v>2249</v>
      </c>
      <c r="C228" t="s">
        <v>267</v>
      </c>
      <c r="D228" t="s">
        <v>2951</v>
      </c>
      <c r="E228">
        <v>84.991248744396444</v>
      </c>
      <c r="F228">
        <v>102.14741239245947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2951</v>
      </c>
      <c r="E229">
        <v>78.717372610975843</v>
      </c>
      <c r="F229">
        <v>78.344405743172132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2960</v>
      </c>
      <c r="E230">
        <v>16.899999999999999</v>
      </c>
      <c r="F230">
        <v>16.655000686645508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2949</v>
      </c>
      <c r="E231">
        <v>133.02727856225931</v>
      </c>
      <c r="F231">
        <v>161.3329497370095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2952</v>
      </c>
      <c r="E232">
        <v>68.400000000000006</v>
      </c>
      <c r="F232">
        <v>64.300003051757813</v>
      </c>
    </row>
    <row r="233" spans="1:6" x14ac:dyDescent="0.25">
      <c r="A233" t="s">
        <v>72</v>
      </c>
      <c r="B233" t="s">
        <v>2125</v>
      </c>
      <c r="C233" t="s">
        <v>265</v>
      </c>
      <c r="D233" t="s">
        <v>2951</v>
      </c>
      <c r="E233">
        <v>558.77043314349169</v>
      </c>
      <c r="F233">
        <v>556.7590508612642</v>
      </c>
    </row>
    <row r="234" spans="1:6" x14ac:dyDescent="0.25">
      <c r="A234" t="s">
        <v>2136</v>
      </c>
      <c r="B234" t="s">
        <v>2137</v>
      </c>
      <c r="C234" t="s">
        <v>265</v>
      </c>
      <c r="D234" t="s">
        <v>2953</v>
      </c>
      <c r="E234">
        <v>15.77</v>
      </c>
      <c r="F234">
        <v>15.079999923706055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2948</v>
      </c>
      <c r="E235">
        <v>18.405217370253638</v>
      </c>
      <c r="F235">
        <v>15.271631851305726</v>
      </c>
    </row>
    <row r="236" spans="1:6" x14ac:dyDescent="0.25">
      <c r="A236" t="s">
        <v>2011</v>
      </c>
      <c r="B236" t="s">
        <v>2012</v>
      </c>
      <c r="C236" t="s">
        <v>265</v>
      </c>
      <c r="D236" t="s">
        <v>2951</v>
      </c>
      <c r="E236">
        <v>63.059402363171408</v>
      </c>
      <c r="F236">
        <v>72.939502643920136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2953</v>
      </c>
      <c r="E237">
        <v>102.2</v>
      </c>
      <c r="F237">
        <v>88.800003051757813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2949</v>
      </c>
      <c r="E238">
        <v>12.341776086557857</v>
      </c>
      <c r="F238">
        <v>11.522741750170487</v>
      </c>
    </row>
    <row r="239" spans="1:6" x14ac:dyDescent="0.25">
      <c r="A239" t="s">
        <v>2126</v>
      </c>
      <c r="B239" t="s">
        <v>2127</v>
      </c>
      <c r="C239" t="s">
        <v>259</v>
      </c>
      <c r="D239" t="s">
        <v>2951</v>
      </c>
      <c r="E239">
        <v>4742.2808183964662</v>
      </c>
      <c r="F239">
        <v>4180.5090381247464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2956</v>
      </c>
      <c r="E240">
        <v>16.457195781848991</v>
      </c>
      <c r="F240">
        <v>17.055061073126502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2955</v>
      </c>
      <c r="E241">
        <v>15.16</v>
      </c>
      <c r="F241">
        <v>13.399999618530273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2953</v>
      </c>
      <c r="E242">
        <v>23.024999999999999</v>
      </c>
      <c r="F242">
        <v>26.370000839233398</v>
      </c>
    </row>
    <row r="243" spans="1:6" x14ac:dyDescent="0.25">
      <c r="A243" t="s">
        <v>200</v>
      </c>
      <c r="B243" t="s">
        <v>2213</v>
      </c>
      <c r="C243" t="s">
        <v>259</v>
      </c>
      <c r="D243" t="s">
        <v>2949</v>
      </c>
      <c r="E243">
        <v>5.0438015771135154</v>
      </c>
      <c r="F243">
        <v>4.3349885128505852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2958</v>
      </c>
      <c r="E244">
        <v>215.12453914761304</v>
      </c>
      <c r="F244">
        <v>197.57824105556406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2958</v>
      </c>
      <c r="E245">
        <v>18.791564104981521</v>
      </c>
      <c r="F245">
        <v>17.948253237054374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2954</v>
      </c>
      <c r="E246">
        <v>9.9339999999999993</v>
      </c>
      <c r="F246">
        <v>9.3760004043579102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2949</v>
      </c>
      <c r="E247">
        <v>34.111397395928854</v>
      </c>
      <c r="F247">
        <v>33.456253534627407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2949</v>
      </c>
      <c r="E248">
        <v>17.98796534017972</v>
      </c>
      <c r="F248">
        <v>16.096876700622616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2953</v>
      </c>
      <c r="E249">
        <v>129.9</v>
      </c>
      <c r="F249">
        <v>128.19999694824219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2946</v>
      </c>
      <c r="E250">
        <v>80.650000000000006</v>
      </c>
      <c r="F250">
        <v>75.349998474121094</v>
      </c>
    </row>
    <row r="251" spans="1:6" x14ac:dyDescent="0.25">
      <c r="A251" t="s">
        <v>1931</v>
      </c>
      <c r="B251" t="s">
        <v>1932</v>
      </c>
      <c r="C251" t="s">
        <v>265</v>
      </c>
      <c r="D251" t="s">
        <v>2949</v>
      </c>
      <c r="E251">
        <v>1.0248956996148908</v>
      </c>
      <c r="F251">
        <v>0.91956139522787572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2946</v>
      </c>
      <c r="E252">
        <v>98.44</v>
      </c>
      <c r="F252">
        <v>121.09999847412109</v>
      </c>
    </row>
    <row r="253" spans="1:6" x14ac:dyDescent="0.25">
      <c r="A253" t="s">
        <v>2077</v>
      </c>
      <c r="B253" t="s">
        <v>2078</v>
      </c>
      <c r="C253" t="s">
        <v>271</v>
      </c>
      <c r="D253" t="s">
        <v>2950</v>
      </c>
      <c r="E253">
        <v>76.760000000000005</v>
      </c>
      <c r="F253">
        <v>68.779998779296875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2950</v>
      </c>
      <c r="E254">
        <v>65.7</v>
      </c>
      <c r="F254">
        <v>57.349998474121094</v>
      </c>
    </row>
    <row r="255" spans="1:6" x14ac:dyDescent="0.25">
      <c r="A255" t="s">
        <v>2207</v>
      </c>
      <c r="B255" t="s">
        <v>2208</v>
      </c>
      <c r="C255" t="s">
        <v>261</v>
      </c>
      <c r="D255" t="s">
        <v>2951</v>
      </c>
      <c r="E255">
        <v>160.21363413965076</v>
      </c>
      <c r="F255">
        <v>154.8693407728494</v>
      </c>
    </row>
    <row r="256" spans="1:6" x14ac:dyDescent="0.25">
      <c r="A256" t="s">
        <v>2073</v>
      </c>
      <c r="B256" t="s">
        <v>2074</v>
      </c>
      <c r="C256" t="s">
        <v>263</v>
      </c>
      <c r="D256" t="s">
        <v>2948</v>
      </c>
      <c r="E256">
        <v>32.640227745526289</v>
      </c>
      <c r="F256">
        <v>28.594064498858721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2946</v>
      </c>
      <c r="E257">
        <v>82.94</v>
      </c>
      <c r="F257">
        <v>83.760002136230469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2947</v>
      </c>
      <c r="E258">
        <v>3.5019999999999998</v>
      </c>
      <c r="F258">
        <v>3.3440001010894775</v>
      </c>
    </row>
    <row r="259" spans="1:6" x14ac:dyDescent="0.25">
      <c r="A259" t="s">
        <v>2123</v>
      </c>
      <c r="B259" t="s">
        <v>2124</v>
      </c>
      <c r="C259" t="s">
        <v>264</v>
      </c>
      <c r="D259" t="s">
        <v>2948</v>
      </c>
      <c r="E259">
        <v>9.2641940204957365</v>
      </c>
      <c r="F259">
        <v>9.2195404446753262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2949</v>
      </c>
      <c r="E260">
        <v>22.649298551256191</v>
      </c>
      <c r="F260">
        <v>23.222718799616192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2949</v>
      </c>
      <c r="E261">
        <v>12.968068035943519</v>
      </c>
      <c r="F261">
        <v>13.286599961411353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2949</v>
      </c>
      <c r="E262">
        <v>29.653250504309554</v>
      </c>
      <c r="F262">
        <v>33.650484324378503</v>
      </c>
    </row>
    <row r="263" spans="1:6" x14ac:dyDescent="0.25">
      <c r="A263" t="s">
        <v>1927</v>
      </c>
      <c r="B263" t="s">
        <v>1928</v>
      </c>
      <c r="C263" t="s">
        <v>271</v>
      </c>
      <c r="D263" t="s">
        <v>2949</v>
      </c>
      <c r="E263">
        <v>4.5693017604988091</v>
      </c>
      <c r="F263">
        <v>4.6226926478899069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2948</v>
      </c>
      <c r="E264">
        <v>14.982832304752364</v>
      </c>
      <c r="F264">
        <v>13.048325638165082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2946</v>
      </c>
      <c r="E265">
        <v>258</v>
      </c>
      <c r="F265">
        <v>245.5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2953</v>
      </c>
      <c r="E266">
        <v>149.4</v>
      </c>
      <c r="F266">
        <v>138</v>
      </c>
    </row>
    <row r="267" spans="1:6" x14ac:dyDescent="0.25">
      <c r="A267" t="s">
        <v>2203</v>
      </c>
      <c r="B267" t="s">
        <v>2204</v>
      </c>
      <c r="C267" t="s">
        <v>259</v>
      </c>
      <c r="D267" t="s">
        <v>2948</v>
      </c>
      <c r="E267">
        <v>38.570015751047777</v>
      </c>
      <c r="F267">
        <v>34.981173813247302</v>
      </c>
    </row>
    <row r="268" spans="1:6" x14ac:dyDescent="0.25">
      <c r="A268" t="s">
        <v>2138</v>
      </c>
      <c r="B268" t="s">
        <v>2139</v>
      </c>
      <c r="C268" t="s">
        <v>259</v>
      </c>
      <c r="D268" t="s">
        <v>2951</v>
      </c>
      <c r="E268">
        <v>88.945821434968209</v>
      </c>
      <c r="F268">
        <v>93.563771750671961</v>
      </c>
    </row>
    <row r="269" spans="1:6" x14ac:dyDescent="0.25">
      <c r="A269" t="s">
        <v>2009</v>
      </c>
      <c r="B269" t="s">
        <v>2010</v>
      </c>
      <c r="C269" t="s">
        <v>265</v>
      </c>
      <c r="D269" t="s">
        <v>2946</v>
      </c>
      <c r="E269">
        <v>110.8</v>
      </c>
      <c r="F269">
        <v>125.69999694824219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2948</v>
      </c>
      <c r="E270">
        <v>9.0354484891254714</v>
      </c>
      <c r="F270">
        <v>9.0672592153888036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2949</v>
      </c>
      <c r="E271">
        <v>8.0342261140656532</v>
      </c>
      <c r="F271">
        <v>9.1871162070408143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2949</v>
      </c>
      <c r="E272">
        <v>13.422249220612507</v>
      </c>
      <c r="F272">
        <v>13.353366795388295</v>
      </c>
    </row>
    <row r="273" spans="1:6" x14ac:dyDescent="0.25">
      <c r="A273" t="s">
        <v>2104</v>
      </c>
      <c r="B273" t="s">
        <v>2105</v>
      </c>
      <c r="C273" t="s">
        <v>259</v>
      </c>
      <c r="D273" t="s">
        <v>2961</v>
      </c>
      <c r="E273">
        <v>34.04</v>
      </c>
      <c r="F273">
        <v>33.439998626708984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2948</v>
      </c>
      <c r="E274">
        <v>6.0441607712066201</v>
      </c>
      <c r="F274">
        <v>5.1079475858859062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2949</v>
      </c>
      <c r="E275">
        <v>10.529832202457364</v>
      </c>
      <c r="F275">
        <v>9.5294481221634655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2949</v>
      </c>
      <c r="E276">
        <v>2.3683158353200078</v>
      </c>
      <c r="F276">
        <v>3.6102647304054516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2954</v>
      </c>
      <c r="E277">
        <v>13.53</v>
      </c>
      <c r="F277">
        <v>12.965000152587891</v>
      </c>
    </row>
    <row r="278" spans="1:6" x14ac:dyDescent="0.25">
      <c r="A278" t="s">
        <v>2174</v>
      </c>
      <c r="B278" t="s">
        <v>2175</v>
      </c>
      <c r="C278" t="s">
        <v>261</v>
      </c>
      <c r="D278" t="s">
        <v>2949</v>
      </c>
      <c r="E278">
        <v>24.764826700898592</v>
      </c>
      <c r="F278">
        <v>25.250002667643322</v>
      </c>
    </row>
    <row r="279" spans="1:6" x14ac:dyDescent="0.25">
      <c r="A279" t="s">
        <v>1896</v>
      </c>
      <c r="B279" t="s">
        <v>1897</v>
      </c>
      <c r="C279" t="s">
        <v>265</v>
      </c>
      <c r="D279" t="s">
        <v>2949</v>
      </c>
      <c r="E279">
        <v>4.0876306620209064</v>
      </c>
      <c r="F279">
        <v>4.3896159224680824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2951</v>
      </c>
      <c r="E280">
        <v>1250.5000129645855</v>
      </c>
      <c r="F280">
        <v>1115.2305216912407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2946</v>
      </c>
      <c r="E281">
        <v>30.41</v>
      </c>
      <c r="F281">
        <v>32.470001220703125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2947</v>
      </c>
      <c r="E282">
        <v>5.6449999999999996</v>
      </c>
      <c r="F282">
        <v>5.3400001525878906</v>
      </c>
    </row>
    <row r="283" spans="1:6" x14ac:dyDescent="0.25">
      <c r="A283" t="s">
        <v>1975</v>
      </c>
      <c r="B283" t="s">
        <v>1976</v>
      </c>
      <c r="C283" t="s">
        <v>261</v>
      </c>
      <c r="D283" t="s">
        <v>2949</v>
      </c>
      <c r="E283">
        <v>10.90632450027508</v>
      </c>
      <c r="F283">
        <v>11.684195945964758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2949</v>
      </c>
      <c r="E284">
        <v>100.70870163212912</v>
      </c>
      <c r="F284">
        <v>119.84039727643022</v>
      </c>
    </row>
    <row r="285" spans="1:6" x14ac:dyDescent="0.25">
      <c r="A285" t="s">
        <v>2187</v>
      </c>
      <c r="B285" t="s">
        <v>2188</v>
      </c>
      <c r="C285" t="s">
        <v>261</v>
      </c>
      <c r="D285" t="s">
        <v>2949</v>
      </c>
      <c r="E285">
        <v>38.808587016321297</v>
      </c>
      <c r="F285">
        <v>42.779331442680324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2949</v>
      </c>
      <c r="E286">
        <v>27.03573262424354</v>
      </c>
      <c r="F286">
        <v>31.174041755051949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2950</v>
      </c>
      <c r="E287">
        <v>151.9</v>
      </c>
      <c r="F287">
        <v>141.69999694824219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2949</v>
      </c>
      <c r="E288">
        <v>21.346515679442511</v>
      </c>
      <c r="F288">
        <v>22.045194636750132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2949</v>
      </c>
      <c r="E289">
        <v>9.083623693379792</v>
      </c>
      <c r="F289">
        <v>9.3898447420298616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2948</v>
      </c>
      <c r="E290">
        <v>26.235352867158866</v>
      </c>
      <c r="F290">
        <v>24.591243614755793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2948</v>
      </c>
      <c r="E291">
        <v>32.006778581731709</v>
      </c>
      <c r="F291">
        <v>30.404034619006136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2949</v>
      </c>
      <c r="E292">
        <v>9.7529433339446179</v>
      </c>
      <c r="F292">
        <v>9.8572125798684525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2950</v>
      </c>
      <c r="E293">
        <v>15.784000000000001</v>
      </c>
      <c r="F293">
        <v>14.656000137329102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2950</v>
      </c>
      <c r="E294">
        <v>17.5</v>
      </c>
      <c r="F294">
        <v>16.110000610351563</v>
      </c>
    </row>
    <row r="295" spans="1:6" x14ac:dyDescent="0.25">
      <c r="A295" t="s">
        <v>2043</v>
      </c>
      <c r="B295" t="s">
        <v>2044</v>
      </c>
      <c r="C295" t="s">
        <v>261</v>
      </c>
      <c r="D295" t="s">
        <v>2948</v>
      </c>
      <c r="E295">
        <v>26.81161564811088</v>
      </c>
      <c r="F295">
        <v>25.326542814252104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2949</v>
      </c>
      <c r="E296">
        <v>6.8904066568861175</v>
      </c>
      <c r="F296">
        <v>6.6827531098738699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2947</v>
      </c>
      <c r="E297">
        <v>10.75</v>
      </c>
      <c r="F297">
        <v>9.5799999237060547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2947</v>
      </c>
      <c r="E298">
        <v>40.5</v>
      </c>
      <c r="F298">
        <v>43.939998626708984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2953</v>
      </c>
      <c r="E299">
        <v>114</v>
      </c>
      <c r="F299">
        <v>107.90000152587891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2953</v>
      </c>
      <c r="E300">
        <v>55.35</v>
      </c>
      <c r="F300">
        <v>45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2947</v>
      </c>
      <c r="E301">
        <v>3.85</v>
      </c>
      <c r="F301">
        <v>3.8489999771118164</v>
      </c>
    </row>
    <row r="302" spans="1:6" x14ac:dyDescent="0.25">
      <c r="A302" t="s">
        <v>2067</v>
      </c>
      <c r="B302" t="s">
        <v>2068</v>
      </c>
      <c r="C302" t="s">
        <v>265</v>
      </c>
      <c r="D302" t="s">
        <v>2958</v>
      </c>
      <c r="E302">
        <v>17.70588886068516</v>
      </c>
      <c r="F302">
        <v>17.264639111884392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2949</v>
      </c>
      <c r="E303">
        <v>60.059485604254547</v>
      </c>
      <c r="F303">
        <v>56.618275212446378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2949</v>
      </c>
      <c r="E304">
        <v>0.92569296717403271</v>
      </c>
      <c r="F304">
        <v>0.87039668952554483</v>
      </c>
    </row>
    <row r="305" spans="1:6" x14ac:dyDescent="0.25">
      <c r="A305" t="s">
        <v>2343</v>
      </c>
      <c r="B305" t="s">
        <v>1766</v>
      </c>
      <c r="C305" t="s">
        <v>280</v>
      </c>
      <c r="D305" t="s">
        <v>2954</v>
      </c>
      <c r="E305">
        <v>52.66</v>
      </c>
      <c r="F305">
        <v>49.669998168945313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2947</v>
      </c>
      <c r="E306">
        <v>9.0120000000000005</v>
      </c>
      <c r="F306">
        <v>9.4399995803833008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2949</v>
      </c>
      <c r="E307">
        <v>1.5597538052448192</v>
      </c>
      <c r="F307">
        <v>1.1619857145046038</v>
      </c>
    </row>
    <row r="308" spans="1:6" x14ac:dyDescent="0.25">
      <c r="A308" t="s">
        <v>2023</v>
      </c>
      <c r="B308" t="s">
        <v>2024</v>
      </c>
      <c r="C308" t="s">
        <v>271</v>
      </c>
      <c r="D308" t="s">
        <v>2950</v>
      </c>
      <c r="E308">
        <v>18.52</v>
      </c>
      <c r="F308">
        <v>16.770000457763672</v>
      </c>
    </row>
    <row r="309" spans="1:6" x14ac:dyDescent="0.25">
      <c r="A309" t="s">
        <v>1985</v>
      </c>
      <c r="B309" t="s">
        <v>1986</v>
      </c>
      <c r="C309" t="s">
        <v>259</v>
      </c>
      <c r="D309" t="s">
        <v>2949</v>
      </c>
      <c r="E309">
        <v>18.155295250320926</v>
      </c>
      <c r="F309">
        <v>16.181852671138724</v>
      </c>
    </row>
    <row r="310" spans="1:6" x14ac:dyDescent="0.25">
      <c r="A310" t="s">
        <v>1959</v>
      </c>
      <c r="B310" t="s">
        <v>1960</v>
      </c>
      <c r="C310" t="s">
        <v>271</v>
      </c>
      <c r="D310" t="s">
        <v>2960</v>
      </c>
      <c r="E310">
        <v>17.260000000000002</v>
      </c>
      <c r="F310">
        <v>18.069999694824219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2958</v>
      </c>
      <c r="E311">
        <v>70.434856898486387</v>
      </c>
      <c r="F311">
        <v>68.093450784414216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2952</v>
      </c>
      <c r="E312">
        <v>68.959999999999994</v>
      </c>
      <c r="F312">
        <v>72.819999694824219</v>
      </c>
    </row>
    <row r="313" spans="1:6" x14ac:dyDescent="0.25">
      <c r="A313" t="s">
        <v>1864</v>
      </c>
      <c r="B313" t="s">
        <v>1865</v>
      </c>
      <c r="C313" t="s">
        <v>265</v>
      </c>
      <c r="D313" t="s">
        <v>2946</v>
      </c>
      <c r="E313">
        <v>79.7</v>
      </c>
      <c r="F313">
        <v>68.699996948242188</v>
      </c>
    </row>
    <row r="314" spans="1:6" x14ac:dyDescent="0.25">
      <c r="A314" t="s">
        <v>1965</v>
      </c>
      <c r="B314" t="s">
        <v>1966</v>
      </c>
      <c r="C314" t="s">
        <v>265</v>
      </c>
      <c r="D314" t="s">
        <v>2961</v>
      </c>
      <c r="E314">
        <v>65.599999999999994</v>
      </c>
      <c r="F314">
        <v>61.450000762939453</v>
      </c>
    </row>
    <row r="315" spans="1:6" x14ac:dyDescent="0.25">
      <c r="A315" t="s">
        <v>2246</v>
      </c>
      <c r="B315" t="s">
        <v>2247</v>
      </c>
      <c r="C315" t="s">
        <v>259</v>
      </c>
      <c r="D315" t="s">
        <v>2961</v>
      </c>
      <c r="E315">
        <v>22</v>
      </c>
      <c r="F315">
        <v>19.190000534057617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2953</v>
      </c>
      <c r="E316">
        <v>240.4</v>
      </c>
      <c r="F316">
        <v>232.44999694824219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2961</v>
      </c>
      <c r="E317">
        <v>18.670000000000002</v>
      </c>
      <c r="F317">
        <v>18.020000457763672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2949</v>
      </c>
      <c r="E318">
        <v>3.7302617825050439</v>
      </c>
      <c r="F318">
        <v>3.0312142255065604</v>
      </c>
    </row>
    <row r="319" spans="1:6" x14ac:dyDescent="0.25">
      <c r="A319" t="s">
        <v>2119</v>
      </c>
      <c r="B319" t="s">
        <v>2120</v>
      </c>
      <c r="C319" t="s">
        <v>259</v>
      </c>
      <c r="D319" t="s">
        <v>2957</v>
      </c>
      <c r="E319">
        <v>36.140014856812542</v>
      </c>
      <c r="F319">
        <v>27.685702639626889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2946</v>
      </c>
      <c r="E320">
        <v>35.659999999999997</v>
      </c>
      <c r="F320">
        <v>31.170000076293945</v>
      </c>
    </row>
    <row r="321" spans="1:6" x14ac:dyDescent="0.25">
      <c r="A321" t="s">
        <v>2162</v>
      </c>
      <c r="B321" t="s">
        <v>2163</v>
      </c>
      <c r="C321" t="s">
        <v>261</v>
      </c>
      <c r="D321" t="s">
        <v>2948</v>
      </c>
      <c r="E321">
        <v>6.8606063600974121</v>
      </c>
      <c r="F321">
        <v>6.5098047949397371</v>
      </c>
    </row>
    <row r="322" spans="1:6" x14ac:dyDescent="0.25">
      <c r="A322" t="s">
        <v>1977</v>
      </c>
      <c r="B322" t="s">
        <v>1978</v>
      </c>
      <c r="C322" t="s">
        <v>265</v>
      </c>
      <c r="D322" t="s">
        <v>2961</v>
      </c>
      <c r="E322">
        <v>51.52</v>
      </c>
      <c r="F322">
        <v>47.159999847412109</v>
      </c>
    </row>
    <row r="323" spans="1:6" x14ac:dyDescent="0.25">
      <c r="A323" t="s">
        <v>2134</v>
      </c>
      <c r="B323" t="s">
        <v>2135</v>
      </c>
      <c r="C323" t="s">
        <v>265</v>
      </c>
      <c r="D323" t="s">
        <v>2951</v>
      </c>
      <c r="E323">
        <v>236.41931869039857</v>
      </c>
      <c r="F323">
        <v>214.37684923048846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2956</v>
      </c>
      <c r="E324">
        <v>91.911564433825376</v>
      </c>
      <c r="F324">
        <v>107.95214420772308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2950</v>
      </c>
      <c r="E325">
        <v>3.6789999999999998</v>
      </c>
      <c r="F325">
        <v>3.5529999732971191</v>
      </c>
    </row>
    <row r="326" spans="1:6" x14ac:dyDescent="0.25">
      <c r="A326" t="s">
        <v>2121</v>
      </c>
      <c r="B326" t="s">
        <v>2122</v>
      </c>
      <c r="C326" t="s">
        <v>265</v>
      </c>
      <c r="D326" t="s">
        <v>2955</v>
      </c>
      <c r="E326">
        <v>80</v>
      </c>
      <c r="F326">
        <v>69.550003051757813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2955</v>
      </c>
      <c r="E327">
        <v>93.65</v>
      </c>
      <c r="F327">
        <v>91.650001525878906</v>
      </c>
    </row>
    <row r="328" spans="1:6" x14ac:dyDescent="0.25">
      <c r="A328" t="s">
        <v>1946</v>
      </c>
      <c r="B328" t="s">
        <v>1947</v>
      </c>
      <c r="C328" t="s">
        <v>264</v>
      </c>
      <c r="D328" t="s">
        <v>2948</v>
      </c>
      <c r="E328">
        <v>16.100166246445582</v>
      </c>
      <c r="F328">
        <v>18.360765359689502</v>
      </c>
    </row>
    <row r="329" spans="1:6" x14ac:dyDescent="0.25">
      <c r="A329" t="s">
        <v>1990</v>
      </c>
      <c r="B329" t="s">
        <v>1991</v>
      </c>
      <c r="C329" t="s">
        <v>275</v>
      </c>
      <c r="D329" t="s">
        <v>2949</v>
      </c>
      <c r="E329">
        <v>7.559726297450946</v>
      </c>
      <c r="F329">
        <v>6.8223564900074747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2948</v>
      </c>
      <c r="E330">
        <v>26.464098398529135</v>
      </c>
      <c r="F330">
        <v>23.851591929649818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2947</v>
      </c>
      <c r="E331">
        <v>20.38</v>
      </c>
      <c r="F331">
        <v>25.569999694824219</v>
      </c>
    </row>
    <row r="332" spans="1:6" x14ac:dyDescent="0.25">
      <c r="A332" t="s">
        <v>2166</v>
      </c>
      <c r="B332" t="s">
        <v>2167</v>
      </c>
      <c r="C332" t="s">
        <v>275</v>
      </c>
      <c r="D332" t="s">
        <v>2946</v>
      </c>
      <c r="E332">
        <v>90.78</v>
      </c>
      <c r="F332">
        <v>78.959999084472656</v>
      </c>
    </row>
    <row r="333" spans="1:6" x14ac:dyDescent="0.25">
      <c r="A333" t="s">
        <v>1868</v>
      </c>
      <c r="B333" t="s">
        <v>1869</v>
      </c>
      <c r="C333" t="s">
        <v>261</v>
      </c>
      <c r="D333" t="s">
        <v>2949</v>
      </c>
      <c r="E333">
        <v>2.6713024940399785</v>
      </c>
      <c r="F333">
        <v>2.6888824956168254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2946</v>
      </c>
      <c r="E334">
        <v>6.4859999999999998</v>
      </c>
      <c r="F334">
        <v>6.1719999313354492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2953</v>
      </c>
      <c r="E335">
        <v>29.36</v>
      </c>
      <c r="F335">
        <v>27.559999465942383</v>
      </c>
    </row>
    <row r="336" spans="1:6" x14ac:dyDescent="0.25">
      <c r="A336" t="s">
        <v>2087</v>
      </c>
      <c r="B336" t="s">
        <v>2088</v>
      </c>
      <c r="C336" t="s">
        <v>265</v>
      </c>
      <c r="D336" t="s">
        <v>2948</v>
      </c>
      <c r="E336">
        <v>28.417233320229087</v>
      </c>
      <c r="F336">
        <v>28.037150820011348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2950</v>
      </c>
      <c r="E337">
        <v>22.14</v>
      </c>
      <c r="F337">
        <v>20.739999771118164</v>
      </c>
    </row>
    <row r="338" spans="1:6" x14ac:dyDescent="0.25">
      <c r="A338" t="s">
        <v>2214</v>
      </c>
      <c r="B338" t="s">
        <v>2215</v>
      </c>
      <c r="C338" t="s">
        <v>271</v>
      </c>
      <c r="D338" t="s">
        <v>2951</v>
      </c>
      <c r="E338">
        <v>11511.012939853492</v>
      </c>
      <c r="F338">
        <v>10526.192112124138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2949</v>
      </c>
      <c r="E339">
        <v>0.71043498991380893</v>
      </c>
      <c r="F339">
        <v>0.6533438153206127</v>
      </c>
    </row>
    <row r="340" spans="1:6" x14ac:dyDescent="0.25">
      <c r="A340" t="s">
        <v>1894</v>
      </c>
      <c r="B340" t="s">
        <v>1895</v>
      </c>
      <c r="C340" t="s">
        <v>275</v>
      </c>
      <c r="D340" t="s">
        <v>2949</v>
      </c>
      <c r="E340">
        <v>2.384451219512195</v>
      </c>
      <c r="F340">
        <v>2.1644594003354318</v>
      </c>
    </row>
    <row r="341" spans="1:6" x14ac:dyDescent="0.25">
      <c r="A341" t="s">
        <v>2085</v>
      </c>
      <c r="B341" t="s">
        <v>2086</v>
      </c>
      <c r="C341" t="s">
        <v>264</v>
      </c>
      <c r="D341" t="s">
        <v>2951</v>
      </c>
      <c r="E341">
        <v>78.022650381551074</v>
      </c>
      <c r="F341">
        <v>77.787864353993015</v>
      </c>
    </row>
    <row r="342" spans="1:6" x14ac:dyDescent="0.25">
      <c r="A342" t="s">
        <v>187</v>
      </c>
      <c r="B342" t="s">
        <v>2146</v>
      </c>
      <c r="C342" t="s">
        <v>267</v>
      </c>
      <c r="D342" t="s">
        <v>2951</v>
      </c>
      <c r="E342">
        <v>557.06034765567699</v>
      </c>
      <c r="F342">
        <v>573.24130536518317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2952</v>
      </c>
      <c r="E343">
        <v>12020</v>
      </c>
      <c r="F343">
        <v>10580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2957</v>
      </c>
      <c r="E344">
        <v>3603.5395965300377</v>
      </c>
      <c r="F344">
        <v>3735.2236103632208</v>
      </c>
    </row>
    <row r="345" spans="1:6" x14ac:dyDescent="0.25">
      <c r="A345" t="s">
        <v>2156</v>
      </c>
      <c r="B345" t="s">
        <v>2157</v>
      </c>
      <c r="C345" t="s">
        <v>265</v>
      </c>
      <c r="D345" t="s">
        <v>2953</v>
      </c>
      <c r="E345">
        <v>102.8</v>
      </c>
      <c r="F345">
        <v>94.040000915527344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2949</v>
      </c>
      <c r="E346">
        <v>120.71657803044197</v>
      </c>
      <c r="F346">
        <v>138.32874057586329</v>
      </c>
    </row>
    <row r="347" spans="1:6" x14ac:dyDescent="0.25">
      <c r="A347" t="s">
        <v>1916</v>
      </c>
      <c r="B347" t="s">
        <v>1917</v>
      </c>
      <c r="C347" t="s">
        <v>261</v>
      </c>
      <c r="D347" t="s">
        <v>2948</v>
      </c>
      <c r="E347">
        <v>49.180289244606996</v>
      </c>
      <c r="F347">
        <v>43.55243157594596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2946</v>
      </c>
      <c r="E348">
        <v>28.78</v>
      </c>
      <c r="F348">
        <v>23.450000762939453</v>
      </c>
    </row>
    <row r="349" spans="1:6" x14ac:dyDescent="0.25">
      <c r="A349" t="s">
        <v>2170</v>
      </c>
      <c r="B349" t="s">
        <v>2171</v>
      </c>
      <c r="C349" t="s">
        <v>265</v>
      </c>
      <c r="D349" t="s">
        <v>2958</v>
      </c>
      <c r="E349">
        <v>1325.0599339646744</v>
      </c>
      <c r="F349">
        <v>1561.5919323591056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2947</v>
      </c>
      <c r="E350">
        <v>15.29</v>
      </c>
      <c r="F350">
        <v>14.029999732971191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2946</v>
      </c>
      <c r="E351">
        <v>57.2</v>
      </c>
      <c r="F351">
        <v>53.590000152587891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2953</v>
      </c>
      <c r="E352">
        <v>655</v>
      </c>
      <c r="F352">
        <v>626.70001220703125</v>
      </c>
    </row>
    <row r="353" spans="1:6" x14ac:dyDescent="0.25">
      <c r="A353" t="s">
        <v>1921</v>
      </c>
      <c r="B353" t="s">
        <v>1922</v>
      </c>
      <c r="C353" t="s">
        <v>265</v>
      </c>
      <c r="D353" t="s">
        <v>2961</v>
      </c>
      <c r="E353">
        <v>9.3239999999999998</v>
      </c>
      <c r="F353">
        <v>8.9560003280639648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2953</v>
      </c>
      <c r="E354">
        <v>90.95</v>
      </c>
      <c r="F354">
        <v>91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2949</v>
      </c>
      <c r="E355">
        <v>4.5406166330460298</v>
      </c>
      <c r="F355">
        <v>4.6797480905656252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2953</v>
      </c>
      <c r="E356">
        <v>33.94</v>
      </c>
      <c r="F356">
        <v>31.870000839233398</v>
      </c>
    </row>
    <row r="357" spans="1:6" x14ac:dyDescent="0.25">
      <c r="A357" t="s">
        <v>2097</v>
      </c>
      <c r="B357" t="s">
        <v>2098</v>
      </c>
      <c r="C357" t="s">
        <v>259</v>
      </c>
      <c r="D357" t="s">
        <v>2949</v>
      </c>
      <c r="E357">
        <v>17.145339721254356</v>
      </c>
      <c r="F357">
        <v>14.087801969134652</v>
      </c>
    </row>
    <row r="358" spans="1:6" x14ac:dyDescent="0.25">
      <c r="A358" t="s">
        <v>2059</v>
      </c>
      <c r="B358" t="s">
        <v>2060</v>
      </c>
      <c r="C358" t="s">
        <v>261</v>
      </c>
      <c r="D358" t="s">
        <v>2949</v>
      </c>
      <c r="E358">
        <v>2.4489927562809464</v>
      </c>
      <c r="F358">
        <v>2.3265206043942581</v>
      </c>
    </row>
    <row r="359" spans="1:6" x14ac:dyDescent="0.25">
      <c r="A359" t="s">
        <v>79</v>
      </c>
      <c r="B359" t="s">
        <v>1878</v>
      </c>
      <c r="C359" t="s">
        <v>280</v>
      </c>
      <c r="D359" t="s">
        <v>2947</v>
      </c>
      <c r="E359">
        <v>54.76</v>
      </c>
      <c r="F359">
        <v>49.729999542236328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2956</v>
      </c>
      <c r="E360">
        <v>16.589228149664031</v>
      </c>
      <c r="F360">
        <v>16.685590860793845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2946</v>
      </c>
      <c r="E361">
        <v>155.15</v>
      </c>
      <c r="F361">
        <v>139.69999694824219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2954</v>
      </c>
      <c r="E362">
        <v>10.92</v>
      </c>
      <c r="F362">
        <v>9.8100004196166992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2949</v>
      </c>
      <c r="E363">
        <v>5.1991793508160651</v>
      </c>
      <c r="F363">
        <v>6.5892793941198198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2950</v>
      </c>
      <c r="E364">
        <v>22.61</v>
      </c>
      <c r="F364">
        <v>22.620000839233398</v>
      </c>
    </row>
    <row r="365" spans="1:6" x14ac:dyDescent="0.25">
      <c r="A365" t="s">
        <v>2240</v>
      </c>
      <c r="B365" t="s">
        <v>2241</v>
      </c>
      <c r="C365" t="s">
        <v>265</v>
      </c>
      <c r="D365" t="s">
        <v>2948</v>
      </c>
      <c r="E365">
        <v>19.918457039318469</v>
      </c>
      <c r="F365">
        <v>16.107003697363723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2946</v>
      </c>
      <c r="E366">
        <v>284.89999999999998</v>
      </c>
      <c r="F366">
        <v>323.10000610351563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2946</v>
      </c>
      <c r="E367">
        <v>494</v>
      </c>
      <c r="F367">
        <v>502.20001220703125</v>
      </c>
    </row>
    <row r="368" spans="1:6" x14ac:dyDescent="0.25">
      <c r="A368" t="s">
        <v>2230</v>
      </c>
      <c r="B368" t="s">
        <v>2231</v>
      </c>
      <c r="C368" t="s">
        <v>264</v>
      </c>
      <c r="D368" t="s">
        <v>2948</v>
      </c>
      <c r="E368">
        <v>32.728206796053314</v>
      </c>
      <c r="F368">
        <v>35.155209503860476</v>
      </c>
    </row>
    <row r="369" spans="1:6" x14ac:dyDescent="0.25">
      <c r="A369" t="s">
        <v>2045</v>
      </c>
      <c r="B369" t="s">
        <v>2046</v>
      </c>
      <c r="C369" t="s">
        <v>261</v>
      </c>
      <c r="D369" t="s">
        <v>2961</v>
      </c>
      <c r="E369">
        <v>10.425000000000001</v>
      </c>
      <c r="F369">
        <v>10.479999542236328</v>
      </c>
    </row>
    <row r="370" spans="1:6" x14ac:dyDescent="0.25">
      <c r="A370" t="s">
        <v>2199</v>
      </c>
      <c r="B370" t="s">
        <v>2200</v>
      </c>
      <c r="C370" t="s">
        <v>259</v>
      </c>
      <c r="D370" t="s">
        <v>2946</v>
      </c>
      <c r="E370">
        <v>64.150000000000006</v>
      </c>
      <c r="F370">
        <v>79.900001525878906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2946</v>
      </c>
      <c r="E371">
        <v>97</v>
      </c>
      <c r="F371">
        <v>91.699996948242188</v>
      </c>
    </row>
    <row r="372" spans="1:6" x14ac:dyDescent="0.25">
      <c r="A372" t="s">
        <v>2236</v>
      </c>
      <c r="B372" t="s">
        <v>2237</v>
      </c>
      <c r="C372" t="s">
        <v>286</v>
      </c>
      <c r="D372" t="s">
        <v>2953</v>
      </c>
      <c r="E372">
        <v>39.25</v>
      </c>
      <c r="F372">
        <v>39.610000610351563</v>
      </c>
    </row>
    <row r="373" spans="1:6" x14ac:dyDescent="0.25">
      <c r="A373" t="s">
        <v>61</v>
      </c>
      <c r="B373" t="s">
        <v>2149</v>
      </c>
      <c r="C373" t="s">
        <v>271</v>
      </c>
      <c r="D373" t="s">
        <v>2951</v>
      </c>
      <c r="E373">
        <v>89.565727424301073</v>
      </c>
      <c r="F373">
        <v>79.136417942976095</v>
      </c>
    </row>
    <row r="374" spans="1:6" x14ac:dyDescent="0.25">
      <c r="A374" t="s">
        <v>2113</v>
      </c>
      <c r="B374" t="s">
        <v>2114</v>
      </c>
      <c r="C374" t="s">
        <v>270</v>
      </c>
      <c r="D374" t="s">
        <v>2961</v>
      </c>
      <c r="E374">
        <v>16.765000000000001</v>
      </c>
      <c r="F374">
        <v>11.484999656677246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2953</v>
      </c>
      <c r="E375">
        <v>128.19999999999999</v>
      </c>
      <c r="F375">
        <v>103.40000152587891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2947</v>
      </c>
      <c r="E376">
        <v>5.8639999999999999</v>
      </c>
      <c r="F376">
        <v>5.4939999580383301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2949</v>
      </c>
      <c r="E377">
        <v>11.897156611039797</v>
      </c>
      <c r="F377">
        <v>11.153702953270727</v>
      </c>
    </row>
    <row r="378" spans="1:6" x14ac:dyDescent="0.25">
      <c r="A378" t="s">
        <v>2071</v>
      </c>
      <c r="B378" t="s">
        <v>2072</v>
      </c>
      <c r="C378" t="s">
        <v>259</v>
      </c>
      <c r="D378" t="s">
        <v>2956</v>
      </c>
      <c r="E378">
        <v>5.8043132534947741</v>
      </c>
      <c r="F378">
        <v>5.3254597910607435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2948</v>
      </c>
      <c r="E379">
        <v>4.2705031125817952</v>
      </c>
      <c r="F379">
        <v>3.6939075996538944</v>
      </c>
    </row>
    <row r="380" spans="1:6" x14ac:dyDescent="0.25">
      <c r="A380" t="s">
        <v>1925</v>
      </c>
      <c r="B380" t="s">
        <v>1926</v>
      </c>
      <c r="C380" t="s">
        <v>265</v>
      </c>
      <c r="D380" t="s">
        <v>2958</v>
      </c>
      <c r="E380">
        <v>83.838254976219275</v>
      </c>
      <c r="F380">
        <v>68.361535236321359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2950</v>
      </c>
      <c r="E381">
        <v>45.28</v>
      </c>
      <c r="F381">
        <v>41.25</v>
      </c>
    </row>
    <row r="382" spans="1:6" x14ac:dyDescent="0.25">
      <c r="A382" t="s">
        <v>2083</v>
      </c>
      <c r="B382" t="s">
        <v>2084</v>
      </c>
      <c r="C382" t="s">
        <v>264</v>
      </c>
      <c r="D382" t="s">
        <v>2961</v>
      </c>
      <c r="E382">
        <v>4.048</v>
      </c>
      <c r="F382">
        <v>4.2210001945495605</v>
      </c>
    </row>
    <row r="383" spans="1:6" x14ac:dyDescent="0.25">
      <c r="A383" t="s">
        <v>76</v>
      </c>
      <c r="B383" t="s">
        <v>2152</v>
      </c>
      <c r="C383" t="s">
        <v>267</v>
      </c>
      <c r="D383" t="s">
        <v>2951</v>
      </c>
      <c r="E383">
        <v>105.43745835808237</v>
      </c>
      <c r="F383">
        <v>93.67079799871648</v>
      </c>
    </row>
    <row r="384" spans="1:6" x14ac:dyDescent="0.25">
      <c r="A384" t="s">
        <v>37</v>
      </c>
      <c r="B384" t="s">
        <v>1984</v>
      </c>
      <c r="C384" t="s">
        <v>267</v>
      </c>
      <c r="D384" t="s">
        <v>2958</v>
      </c>
      <c r="E384">
        <v>107.56226957380652</v>
      </c>
      <c r="F384">
        <v>102.23400737104646</v>
      </c>
    </row>
    <row r="385" spans="1:6" x14ac:dyDescent="0.25">
      <c r="A385" t="s">
        <v>21</v>
      </c>
      <c r="B385" t="s">
        <v>1972</v>
      </c>
      <c r="C385" t="s">
        <v>259</v>
      </c>
      <c r="D385" t="s">
        <v>2958</v>
      </c>
      <c r="E385">
        <v>62.634079217245834</v>
      </c>
      <c r="F385">
        <v>53.92518586486409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2954</v>
      </c>
      <c r="E386">
        <v>23.24</v>
      </c>
      <c r="F386">
        <v>22.780000686645508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2949</v>
      </c>
      <c r="E387">
        <v>4.2059568127636169</v>
      </c>
      <c r="F387">
        <v>4.7890029098006206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2949</v>
      </c>
      <c r="E388">
        <v>120.11897120850909</v>
      </c>
      <c r="F388">
        <v>118.11659901738919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2949</v>
      </c>
      <c r="E389">
        <v>4.8238822666422152</v>
      </c>
      <c r="F389">
        <v>3.5908415773371747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2950</v>
      </c>
      <c r="E390">
        <v>26.09</v>
      </c>
      <c r="F390">
        <v>10.595000267028809</v>
      </c>
    </row>
    <row r="391" spans="1:6" x14ac:dyDescent="0.25">
      <c r="A391" t="s">
        <v>1948</v>
      </c>
      <c r="B391" t="s">
        <v>1949</v>
      </c>
      <c r="C391" t="s">
        <v>270</v>
      </c>
      <c r="D391" t="s">
        <v>2959</v>
      </c>
      <c r="E391">
        <v>39.14</v>
      </c>
      <c r="F391">
        <v>36.5</v>
      </c>
    </row>
    <row r="392" spans="1:6" x14ac:dyDescent="0.25">
      <c r="A392" t="s">
        <v>57</v>
      </c>
      <c r="B392" t="s">
        <v>1880</v>
      </c>
      <c r="C392" t="s">
        <v>271</v>
      </c>
      <c r="D392" t="s">
        <v>2953</v>
      </c>
      <c r="E392">
        <v>390</v>
      </c>
      <c r="F392">
        <v>338.89999389648438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2953</v>
      </c>
      <c r="E393">
        <v>10.145</v>
      </c>
      <c r="F393">
        <v>9.4879999160766602</v>
      </c>
    </row>
    <row r="394" spans="1:6" x14ac:dyDescent="0.25">
      <c r="A394" t="s">
        <v>2106</v>
      </c>
      <c r="B394" t="s">
        <v>2107</v>
      </c>
      <c r="C394" t="s">
        <v>271</v>
      </c>
      <c r="D394" t="s">
        <v>2956</v>
      </c>
      <c r="E394">
        <v>8.6459905375655932</v>
      </c>
      <c r="F394">
        <v>8.3194380212943972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2961</v>
      </c>
      <c r="E395">
        <v>48.33</v>
      </c>
      <c r="F395">
        <v>42.75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2958</v>
      </c>
      <c r="E396">
        <v>59.041968532413421</v>
      </c>
      <c r="F396">
        <v>44.287550636931137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2946</v>
      </c>
      <c r="E397">
        <v>69.38</v>
      </c>
      <c r="F397">
        <v>59.340000152587891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2946</v>
      </c>
      <c r="E398">
        <v>39.85</v>
      </c>
      <c r="F398">
        <v>35.549999237060547</v>
      </c>
    </row>
    <row r="399" spans="1:6" x14ac:dyDescent="0.25">
      <c r="A399" t="s">
        <v>2211</v>
      </c>
      <c r="B399" t="s">
        <v>2212</v>
      </c>
      <c r="C399" t="s">
        <v>261</v>
      </c>
      <c r="D399" t="s">
        <v>2957</v>
      </c>
      <c r="E399">
        <v>34.419615307501431</v>
      </c>
      <c r="F399">
        <v>32.870907701625811</v>
      </c>
    </row>
    <row r="400" spans="1:6" x14ac:dyDescent="0.25">
      <c r="A400" t="s">
        <v>2128</v>
      </c>
      <c r="B400" t="s">
        <v>2129</v>
      </c>
      <c r="C400" t="s">
        <v>261</v>
      </c>
      <c r="D400" t="s">
        <v>2951</v>
      </c>
      <c r="E400">
        <v>1354.1739456633588</v>
      </c>
      <c r="F400">
        <v>1312.1618230263543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2950</v>
      </c>
      <c r="E401">
        <v>29.25</v>
      </c>
      <c r="F401">
        <v>23.959999084472656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2949</v>
      </c>
      <c r="E402">
        <v>6.1493741976893448</v>
      </c>
      <c r="F402">
        <v>6.0405776353524532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2957</v>
      </c>
      <c r="E403">
        <v>12.879747977275104</v>
      </c>
      <c r="F403">
        <v>10.752845785323187</v>
      </c>
    </row>
    <row r="404" spans="1:6" x14ac:dyDescent="0.25">
      <c r="A404" t="s">
        <v>2055</v>
      </c>
      <c r="B404" t="s">
        <v>2056</v>
      </c>
      <c r="C404" t="s">
        <v>261</v>
      </c>
      <c r="D404" t="s">
        <v>2957</v>
      </c>
      <c r="E404">
        <v>13.23312734416063</v>
      </c>
      <c r="F404">
        <v>13.92731631852766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2958</v>
      </c>
      <c r="E405">
        <v>143.55039341251933</v>
      </c>
      <c r="F405">
        <v>169.63043694424448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2949</v>
      </c>
      <c r="E406">
        <v>6.5497707683843762</v>
      </c>
      <c r="F406">
        <v>7.1865392207907917</v>
      </c>
    </row>
    <row r="407" spans="1:6" x14ac:dyDescent="0.25">
      <c r="A407" t="s">
        <v>1870</v>
      </c>
      <c r="B407" t="s">
        <v>1871</v>
      </c>
      <c r="C407" t="s">
        <v>261</v>
      </c>
      <c r="D407" t="s">
        <v>2949</v>
      </c>
      <c r="E407">
        <v>8.2254602970841759</v>
      </c>
      <c r="F407">
        <v>7.5944235828954421</v>
      </c>
    </row>
    <row r="408" spans="1:6" x14ac:dyDescent="0.25">
      <c r="A408" t="s">
        <v>1970</v>
      </c>
      <c r="B408" t="s">
        <v>1971</v>
      </c>
      <c r="C408" t="s">
        <v>280</v>
      </c>
      <c r="D408" t="s">
        <v>2950</v>
      </c>
      <c r="E408">
        <v>39.56</v>
      </c>
      <c r="F408">
        <v>39.990001678466797</v>
      </c>
    </row>
    <row r="409" spans="1:6" x14ac:dyDescent="0.25">
      <c r="A409" t="s">
        <v>146</v>
      </c>
      <c r="B409" t="s">
        <v>1924</v>
      </c>
      <c r="C409" t="s">
        <v>265</v>
      </c>
      <c r="D409" t="s">
        <v>2947</v>
      </c>
      <c r="E409">
        <v>64.7</v>
      </c>
      <c r="F409">
        <v>60.619998931884766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2949</v>
      </c>
      <c r="E410">
        <v>18.806686686227767</v>
      </c>
      <c r="F410">
        <v>14.54910009479352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2949</v>
      </c>
      <c r="E411">
        <v>12.203131303869432</v>
      </c>
      <c r="F411">
        <v>15.368511239055984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2951</v>
      </c>
      <c r="E412">
        <v>130.28713810289145</v>
      </c>
      <c r="F412">
        <v>134.42701710433118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2947</v>
      </c>
      <c r="E413">
        <v>12.725</v>
      </c>
      <c r="F413">
        <v>13.545000076293945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2953</v>
      </c>
      <c r="E414">
        <v>97.84</v>
      </c>
      <c r="F414">
        <v>103</v>
      </c>
    </row>
    <row r="415" spans="1:6" x14ac:dyDescent="0.25">
      <c r="A415" t="s">
        <v>2976</v>
      </c>
      <c r="B415" t="s">
        <v>2977</v>
      </c>
      <c r="C415" t="s">
        <v>271</v>
      </c>
      <c r="D415" t="s">
        <v>2954</v>
      </c>
      <c r="E415">
        <v>19.715</v>
      </c>
      <c r="F415">
        <v>17.610000610351563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2946</v>
      </c>
      <c r="E416">
        <v>36.21</v>
      </c>
      <c r="F416">
        <v>44.900001525878906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2957</v>
      </c>
      <c r="E417">
        <v>9.5365931773975579</v>
      </c>
      <c r="F417">
        <v>10.715565568677496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2946</v>
      </c>
      <c r="E418">
        <v>40.125</v>
      </c>
      <c r="F418">
        <v>42.869998931884766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2949</v>
      </c>
      <c r="E419">
        <v>5.3402145607922247</v>
      </c>
      <c r="F419">
        <v>4.9431737473518904</v>
      </c>
    </row>
    <row r="420" spans="1:6" x14ac:dyDescent="0.25">
      <c r="A420" t="s">
        <v>2053</v>
      </c>
      <c r="B420" t="s">
        <v>2054</v>
      </c>
      <c r="C420" t="s">
        <v>265</v>
      </c>
      <c r="D420" t="s">
        <v>2946</v>
      </c>
      <c r="E420">
        <v>893</v>
      </c>
      <c r="F420">
        <v>829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2947</v>
      </c>
      <c r="E421">
        <v>416</v>
      </c>
      <c r="F421">
        <v>412.20001220703125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2950</v>
      </c>
      <c r="E422">
        <v>43.67</v>
      </c>
      <c r="F422">
        <v>39.520000457763672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2959</v>
      </c>
      <c r="E423">
        <v>18.2</v>
      </c>
      <c r="F423">
        <v>19.590000152587891</v>
      </c>
    </row>
    <row r="424" spans="1:6" x14ac:dyDescent="0.25">
      <c r="A424" t="s">
        <v>2189</v>
      </c>
      <c r="B424" t="s">
        <v>2190</v>
      </c>
      <c r="C424" t="s">
        <v>271</v>
      </c>
      <c r="D424" t="s">
        <v>2958</v>
      </c>
      <c r="E424">
        <v>72.244315638980325</v>
      </c>
      <c r="F424">
        <v>66.458133991522999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2947</v>
      </c>
      <c r="E425">
        <v>52.1</v>
      </c>
      <c r="F425">
        <v>50.400001525878906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2954</v>
      </c>
      <c r="E426">
        <v>16.649999999999999</v>
      </c>
      <c r="F426">
        <v>16.360000610351563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2949</v>
      </c>
      <c r="E427">
        <v>42.41813222079589</v>
      </c>
      <c r="F427">
        <v>44.80661531070745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2954</v>
      </c>
      <c r="E428">
        <v>12.05</v>
      </c>
      <c r="F428">
        <v>11.045000076293945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2947</v>
      </c>
      <c r="E429">
        <v>133.6</v>
      </c>
      <c r="F429">
        <v>154.60000610351563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2953</v>
      </c>
      <c r="E430">
        <v>72.7</v>
      </c>
      <c r="F430">
        <v>68.349998474121094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2946</v>
      </c>
      <c r="E431">
        <v>481</v>
      </c>
      <c r="F431">
        <v>611.5999755859375</v>
      </c>
    </row>
    <row r="432" spans="1:6" x14ac:dyDescent="0.25">
      <c r="A432" t="s">
        <v>2191</v>
      </c>
      <c r="B432" t="s">
        <v>2192</v>
      </c>
      <c r="C432" t="s">
        <v>271</v>
      </c>
      <c r="D432" t="s">
        <v>2953</v>
      </c>
      <c r="E432">
        <v>125.95</v>
      </c>
      <c r="F432">
        <v>107.34999847412109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2958</v>
      </c>
      <c r="E433">
        <v>143.55039341251933</v>
      </c>
      <c r="F433">
        <v>161.78896672596056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2949</v>
      </c>
      <c r="E434">
        <v>60.585379607555474</v>
      </c>
      <c r="F434">
        <v>57.36484981055218</v>
      </c>
    </row>
    <row r="435" spans="1:6" x14ac:dyDescent="0.25">
      <c r="A435" t="s">
        <v>173</v>
      </c>
      <c r="B435" t="s">
        <v>1987</v>
      </c>
      <c r="C435" t="s">
        <v>271</v>
      </c>
      <c r="D435" t="s">
        <v>2949</v>
      </c>
      <c r="E435">
        <v>55.888189987163031</v>
      </c>
      <c r="F435">
        <v>58.475607139441287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2953</v>
      </c>
      <c r="E436">
        <v>2115</v>
      </c>
      <c r="F436">
        <v>2284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2949</v>
      </c>
      <c r="E437">
        <v>7.4437905739959653</v>
      </c>
      <c r="F437">
        <v>8.0362989259518649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2953</v>
      </c>
      <c r="E438">
        <v>39.26</v>
      </c>
      <c r="F438">
        <v>47.080001831054688</v>
      </c>
    </row>
    <row r="439" spans="1:6" x14ac:dyDescent="0.25">
      <c r="A439" t="s">
        <v>2110</v>
      </c>
      <c r="B439" t="s">
        <v>2111</v>
      </c>
      <c r="C439" t="s">
        <v>265</v>
      </c>
      <c r="D439" t="s">
        <v>2958</v>
      </c>
      <c r="E439">
        <v>410.41204914018135</v>
      </c>
      <c r="F439">
        <v>342.34384508542109</v>
      </c>
    </row>
    <row r="440" spans="1:6" x14ac:dyDescent="0.25">
      <c r="A440" t="s">
        <v>30</v>
      </c>
      <c r="B440" t="s">
        <v>2155</v>
      </c>
      <c r="C440" t="s">
        <v>267</v>
      </c>
      <c r="D440" t="s">
        <v>2951</v>
      </c>
      <c r="E440">
        <v>284.40859269220192</v>
      </c>
      <c r="F440">
        <v>267.35565040488041</v>
      </c>
    </row>
    <row r="441" spans="1:6" x14ac:dyDescent="0.25">
      <c r="A441" t="s">
        <v>2001</v>
      </c>
      <c r="B441" t="s">
        <v>2002</v>
      </c>
      <c r="C441" t="s">
        <v>265</v>
      </c>
      <c r="D441" t="s">
        <v>2949</v>
      </c>
      <c r="E441">
        <v>3.8820539152759954</v>
      </c>
      <c r="F441">
        <v>3.8044955201565531</v>
      </c>
    </row>
    <row r="442" spans="1:6" x14ac:dyDescent="0.25">
      <c r="A442" t="s">
        <v>1988</v>
      </c>
      <c r="B442" t="s">
        <v>1989</v>
      </c>
      <c r="C442" t="s">
        <v>265</v>
      </c>
      <c r="D442" t="s">
        <v>2949</v>
      </c>
      <c r="E442">
        <v>6.3346323124885382</v>
      </c>
      <c r="F442">
        <v>6.9728856484372441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2949</v>
      </c>
      <c r="E443">
        <v>9.1792407848890516</v>
      </c>
      <c r="F443">
        <v>8.2305297157029678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2949</v>
      </c>
      <c r="E444">
        <v>4.2561557858059791</v>
      </c>
      <c r="F444">
        <v>4.8011423341600645</v>
      </c>
    </row>
    <row r="445" spans="1:6" x14ac:dyDescent="0.25">
      <c r="A445" t="s">
        <v>2005</v>
      </c>
      <c r="B445" t="s">
        <v>2006</v>
      </c>
      <c r="C445" t="s">
        <v>286</v>
      </c>
      <c r="D445" t="s">
        <v>2953</v>
      </c>
      <c r="E445">
        <v>25.32</v>
      </c>
      <c r="F445">
        <v>22.559999465942383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2946</v>
      </c>
      <c r="E446">
        <v>31.36</v>
      </c>
      <c r="F446">
        <v>27.870000839233398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2953</v>
      </c>
      <c r="E447">
        <v>25.53</v>
      </c>
      <c r="F447">
        <v>23.860000610351563</v>
      </c>
    </row>
    <row r="448" spans="1:6" x14ac:dyDescent="0.25">
      <c r="A448" t="s">
        <v>1940</v>
      </c>
      <c r="B448" t="s">
        <v>1941</v>
      </c>
      <c r="C448" t="s">
        <v>265</v>
      </c>
      <c r="D448" t="s">
        <v>2955</v>
      </c>
      <c r="E448">
        <v>16.745000000000001</v>
      </c>
      <c r="F448">
        <v>19</v>
      </c>
    </row>
    <row r="449" spans="1:6" x14ac:dyDescent="0.25">
      <c r="A449" t="s">
        <v>1912</v>
      </c>
      <c r="B449" t="s">
        <v>1913</v>
      </c>
      <c r="C449" t="s">
        <v>265</v>
      </c>
      <c r="D449" t="s">
        <v>2948</v>
      </c>
      <c r="E449">
        <v>18.647159759202957</v>
      </c>
      <c r="F449">
        <v>19.448488426021822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2954</v>
      </c>
      <c r="E450">
        <v>1.8420000000000001</v>
      </c>
      <c r="F450">
        <v>1.8619999885559082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2953</v>
      </c>
      <c r="E451">
        <v>201.3</v>
      </c>
      <c r="F451">
        <v>211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2949</v>
      </c>
      <c r="E452">
        <v>10.237004859710252</v>
      </c>
      <c r="F452">
        <v>7.933113818896592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2948</v>
      </c>
      <c r="E453">
        <v>24.088664034299455</v>
      </c>
      <c r="F453">
        <v>19.613821800989555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2956</v>
      </c>
      <c r="E454">
        <v>48.766793918781303</v>
      </c>
      <c r="F454">
        <v>46.120010069524852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2961</v>
      </c>
      <c r="E455">
        <v>40.75</v>
      </c>
      <c r="F455">
        <v>38.689998626708984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2953</v>
      </c>
      <c r="E456">
        <v>100.6</v>
      </c>
      <c r="F456">
        <v>91.319999694824219</v>
      </c>
    </row>
    <row r="457" spans="1:6" x14ac:dyDescent="0.25">
      <c r="A457" t="s">
        <v>2342</v>
      </c>
      <c r="B457" t="s">
        <v>1830</v>
      </c>
      <c r="C457" t="s">
        <v>261</v>
      </c>
      <c r="D457" t="s">
        <v>2954</v>
      </c>
      <c r="E457">
        <v>4.5350000000000001</v>
      </c>
      <c r="F457">
        <v>4.3555002212524414</v>
      </c>
    </row>
    <row r="458" spans="1:6" x14ac:dyDescent="0.25">
      <c r="A458" t="s">
        <v>2031</v>
      </c>
      <c r="B458" t="s">
        <v>2032</v>
      </c>
      <c r="C458" t="s">
        <v>265</v>
      </c>
      <c r="D458" t="s">
        <v>2948</v>
      </c>
      <c r="E458">
        <v>19.161837204786053</v>
      </c>
      <c r="F458">
        <v>17.507990210127577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2946</v>
      </c>
      <c r="E459">
        <v>206.05</v>
      </c>
      <c r="F459">
        <v>236.80000305175781</v>
      </c>
    </row>
    <row r="460" spans="1:6" x14ac:dyDescent="0.25">
      <c r="A460" t="s">
        <v>2007</v>
      </c>
      <c r="B460" t="s">
        <v>2008</v>
      </c>
      <c r="C460" t="s">
        <v>261</v>
      </c>
      <c r="D460" t="s">
        <v>2948</v>
      </c>
      <c r="E460">
        <v>18.950687483521193</v>
      </c>
      <c r="F460">
        <v>19.666033039288283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2949</v>
      </c>
      <c r="E461">
        <v>3.4422152943333946</v>
      </c>
      <c r="F461">
        <v>3.3140628501281859</v>
      </c>
    </row>
    <row r="462" spans="1:6" x14ac:dyDescent="0.25">
      <c r="A462" t="s">
        <v>2081</v>
      </c>
      <c r="B462" t="s">
        <v>2082</v>
      </c>
      <c r="C462" t="s">
        <v>259</v>
      </c>
      <c r="D462" t="s">
        <v>2948</v>
      </c>
      <c r="E462">
        <v>12.699775943576064</v>
      </c>
      <c r="F462">
        <v>11.908392661320981</v>
      </c>
    </row>
    <row r="463" spans="1:6" x14ac:dyDescent="0.25">
      <c r="A463" t="s">
        <v>2179</v>
      </c>
      <c r="B463" t="s">
        <v>2180</v>
      </c>
      <c r="C463" t="s">
        <v>265</v>
      </c>
      <c r="D463" t="s">
        <v>2951</v>
      </c>
      <c r="E463">
        <v>263.56692580945878</v>
      </c>
      <c r="F463">
        <v>270.7805393357811</v>
      </c>
    </row>
    <row r="464" spans="1:6" x14ac:dyDescent="0.25">
      <c r="A464" t="s">
        <v>2158</v>
      </c>
      <c r="B464" t="s">
        <v>2159</v>
      </c>
      <c r="C464" t="s">
        <v>263</v>
      </c>
      <c r="D464" t="s">
        <v>2951</v>
      </c>
      <c r="E464">
        <v>592.11710015588062</v>
      </c>
      <c r="F464">
        <v>535.67454520774083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2953</v>
      </c>
      <c r="E465">
        <v>20.54</v>
      </c>
      <c r="F465">
        <v>22.700000762939453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2949</v>
      </c>
      <c r="E466">
        <v>18.167247386759584</v>
      </c>
      <c r="F466">
        <v>18.075602871211974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2946</v>
      </c>
      <c r="E467">
        <v>10.885</v>
      </c>
      <c r="F467">
        <v>10.835000038146973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2949</v>
      </c>
      <c r="E468">
        <v>4.2214945901338714</v>
      </c>
      <c r="F468">
        <v>3.7389427027087225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2951</v>
      </c>
      <c r="E469">
        <v>40.518338026912332</v>
      </c>
      <c r="F469">
        <v>39.600316029343482</v>
      </c>
    </row>
    <row r="470" spans="1:6" x14ac:dyDescent="0.25">
      <c r="A470" t="s">
        <v>2065</v>
      </c>
      <c r="B470" t="s">
        <v>2066</v>
      </c>
      <c r="C470" t="s">
        <v>261</v>
      </c>
      <c r="D470" t="s">
        <v>2948</v>
      </c>
      <c r="E470">
        <v>13.284836629580781</v>
      </c>
      <c r="F470">
        <v>13.313730331907555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2948</v>
      </c>
      <c r="E471">
        <v>24.673724720304168</v>
      </c>
      <c r="F471">
        <v>23.673203753426982</v>
      </c>
    </row>
    <row r="472" spans="1:6" x14ac:dyDescent="0.25">
      <c r="A472" t="s">
        <v>2041</v>
      </c>
      <c r="B472" t="s">
        <v>2042</v>
      </c>
      <c r="C472" t="s">
        <v>265</v>
      </c>
      <c r="D472" t="s">
        <v>2948</v>
      </c>
      <c r="E472">
        <v>11.270116372511907</v>
      </c>
      <c r="F472">
        <v>11.97365604530092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2953</v>
      </c>
      <c r="E473">
        <v>4.28</v>
      </c>
      <c r="F473">
        <v>3.0360000133514404</v>
      </c>
    </row>
    <row r="474" spans="1:6" x14ac:dyDescent="0.25">
      <c r="A474" t="s">
        <v>2209</v>
      </c>
      <c r="B474" t="s">
        <v>2210</v>
      </c>
      <c r="C474" t="s">
        <v>265</v>
      </c>
      <c r="D474" t="s">
        <v>2951</v>
      </c>
      <c r="E474">
        <v>137.44812108311598</v>
      </c>
      <c r="F474">
        <v>134.21296460824215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2951</v>
      </c>
      <c r="E475">
        <v>1222.7111237875947</v>
      </c>
      <c r="F475">
        <v>1051.0137929950081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2949</v>
      </c>
      <c r="E476">
        <v>12.077633871263526</v>
      </c>
      <c r="F476">
        <v>15.823739652535131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2953</v>
      </c>
      <c r="E477">
        <v>82.28</v>
      </c>
      <c r="F477">
        <v>85.959999084472656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2949</v>
      </c>
      <c r="E478">
        <v>10.032623326609206</v>
      </c>
      <c r="F478">
        <v>8.2742313470242994</v>
      </c>
    </row>
    <row r="479" spans="1:6" x14ac:dyDescent="0.25">
      <c r="A479" t="s">
        <v>2160</v>
      </c>
      <c r="B479" t="s">
        <v>2161</v>
      </c>
      <c r="C479" t="s">
        <v>265</v>
      </c>
      <c r="D479" t="s">
        <v>2951</v>
      </c>
      <c r="E479">
        <v>101.49357370180944</v>
      </c>
      <c r="F479">
        <v>97.05288296286281</v>
      </c>
    </row>
    <row r="480" spans="1:6" x14ac:dyDescent="0.25">
      <c r="A480" t="s">
        <v>2069</v>
      </c>
      <c r="B480" t="s">
        <v>2070</v>
      </c>
      <c r="C480" t="s">
        <v>261</v>
      </c>
      <c r="D480" t="s">
        <v>2948</v>
      </c>
      <c r="E480">
        <v>8.9474694385984463</v>
      </c>
      <c r="F480">
        <v>9.8156132161402141</v>
      </c>
    </row>
    <row r="481" spans="1:6" x14ac:dyDescent="0.25">
      <c r="A481" t="s">
        <v>2972</v>
      </c>
      <c r="B481" t="s">
        <v>2973</v>
      </c>
      <c r="C481" t="s">
        <v>275</v>
      </c>
      <c r="D481" t="s">
        <v>2949</v>
      </c>
      <c r="E481">
        <v>1.7031794425087108</v>
      </c>
      <c r="F481">
        <v>1.5186419688431412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2950</v>
      </c>
      <c r="E482">
        <v>31.265000000000001</v>
      </c>
      <c r="F482">
        <v>29.459999084472656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2946</v>
      </c>
      <c r="E483">
        <v>51.92</v>
      </c>
      <c r="F483">
        <v>53.099998474121094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2946</v>
      </c>
      <c r="E484">
        <v>183.36</v>
      </c>
      <c r="F484">
        <v>191.44000244140625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2951</v>
      </c>
      <c r="E485">
        <v>20.627906196766244</v>
      </c>
      <c r="F485">
        <v>18.622850913628508</v>
      </c>
    </row>
    <row r="486" spans="1:6" x14ac:dyDescent="0.25">
      <c r="A486" t="s">
        <v>63</v>
      </c>
      <c r="B486" t="s">
        <v>2091</v>
      </c>
      <c r="C486" t="s">
        <v>259</v>
      </c>
      <c r="D486" t="s">
        <v>2951</v>
      </c>
      <c r="E486">
        <v>273.61367805037088</v>
      </c>
      <c r="F486">
        <v>235.03323356067503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2953</v>
      </c>
      <c r="E487">
        <v>100.8</v>
      </c>
      <c r="F487">
        <v>85.900001525878906</v>
      </c>
    </row>
    <row r="488" spans="1:6" x14ac:dyDescent="0.25">
      <c r="A488" t="s">
        <v>1950</v>
      </c>
      <c r="B488" t="s">
        <v>1951</v>
      </c>
      <c r="C488" t="s">
        <v>265</v>
      </c>
      <c r="D488" t="s">
        <v>2948</v>
      </c>
      <c r="E488">
        <v>19.328997400787401</v>
      </c>
      <c r="F488">
        <v>20.092419950175778</v>
      </c>
    </row>
    <row r="489" spans="1:6" x14ac:dyDescent="0.25">
      <c r="A489" t="s">
        <v>2027</v>
      </c>
      <c r="B489" t="s">
        <v>2028</v>
      </c>
      <c r="C489" t="s">
        <v>265</v>
      </c>
      <c r="D489" t="s">
        <v>2948</v>
      </c>
      <c r="E489">
        <v>17.195505425507044</v>
      </c>
      <c r="F489">
        <v>18.230238591729627</v>
      </c>
    </row>
    <row r="490" spans="1:6" x14ac:dyDescent="0.25">
      <c r="A490" t="s">
        <v>2164</v>
      </c>
      <c r="B490" t="s">
        <v>2165</v>
      </c>
      <c r="C490" t="s">
        <v>261</v>
      </c>
      <c r="D490" t="s">
        <v>2951</v>
      </c>
      <c r="E490">
        <v>754.78898218426525</v>
      </c>
      <c r="F490">
        <v>732.71284829416095</v>
      </c>
    </row>
    <row r="491" spans="1:6" x14ac:dyDescent="0.25">
      <c r="A491" t="s">
        <v>2140</v>
      </c>
      <c r="B491" t="s">
        <v>2141</v>
      </c>
      <c r="C491" t="s">
        <v>259</v>
      </c>
      <c r="D491" t="s">
        <v>2949</v>
      </c>
      <c r="E491">
        <v>5.4597359251788005</v>
      </c>
      <c r="F491">
        <v>6.4217554861458259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2949</v>
      </c>
      <c r="E492">
        <v>19.15927471116817</v>
      </c>
      <c r="F492">
        <v>21.025482990556846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2949</v>
      </c>
      <c r="E493">
        <v>13.063685127452779</v>
      </c>
      <c r="F493">
        <v>11.797092444321255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2948</v>
      </c>
      <c r="E494">
        <v>26.076990576210218</v>
      </c>
      <c r="F494">
        <v>26.836302961436139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2952</v>
      </c>
      <c r="E495">
        <v>238.4</v>
      </c>
      <c r="F495">
        <v>212.39999389648438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2953</v>
      </c>
      <c r="E496">
        <v>84.3</v>
      </c>
      <c r="F496">
        <v>83.199996948242188</v>
      </c>
    </row>
    <row r="497" spans="1:6" x14ac:dyDescent="0.25">
      <c r="A497" t="s">
        <v>119</v>
      </c>
      <c r="B497" t="s">
        <v>2168</v>
      </c>
      <c r="C497" t="s">
        <v>267</v>
      </c>
      <c r="D497" t="s">
        <v>2951</v>
      </c>
      <c r="E497">
        <v>336.13867869860013</v>
      </c>
      <c r="F497">
        <v>314.55493619791622</v>
      </c>
    </row>
    <row r="498" spans="1:6" x14ac:dyDescent="0.25">
      <c r="A498" t="s">
        <v>1908</v>
      </c>
      <c r="B498" t="s">
        <v>1909</v>
      </c>
      <c r="C498" t="s">
        <v>264</v>
      </c>
      <c r="D498" t="s">
        <v>2953</v>
      </c>
      <c r="E498">
        <v>184.3</v>
      </c>
      <c r="F498">
        <v>164.89999389648438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2953</v>
      </c>
      <c r="E499">
        <v>34.36</v>
      </c>
      <c r="F499">
        <v>29.379999160766602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2957</v>
      </c>
      <c r="E500">
        <v>107.92019875543507</v>
      </c>
      <c r="F500">
        <v>108.70157368626187</v>
      </c>
    </row>
    <row r="501" spans="1:6" x14ac:dyDescent="0.25">
      <c r="A501" t="s">
        <v>2319</v>
      </c>
      <c r="B501" t="s">
        <v>2320</v>
      </c>
      <c r="C501" t="s">
        <v>270</v>
      </c>
      <c r="D501" t="s">
        <v>2947</v>
      </c>
      <c r="E501">
        <v>2.0230000000000001</v>
      </c>
      <c r="F501">
        <v>2.5520000457763672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2951</v>
      </c>
      <c r="E502">
        <v>99.986560865672629</v>
      </c>
      <c r="F502">
        <v>103.12136186491776</v>
      </c>
    </row>
    <row r="503" spans="1:6" x14ac:dyDescent="0.25">
      <c r="A503" t="s">
        <v>1933</v>
      </c>
      <c r="B503" t="s">
        <v>2217</v>
      </c>
      <c r="C503" t="s">
        <v>265</v>
      </c>
      <c r="D503" t="s">
        <v>2949</v>
      </c>
      <c r="E503">
        <v>82.589262791124156</v>
      </c>
      <c r="F503">
        <v>84.065513689149043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2951</v>
      </c>
      <c r="E504">
        <v>320.42726827930153</v>
      </c>
      <c r="F504">
        <v>357.04501808351705</v>
      </c>
    </row>
    <row r="505" spans="1:6" x14ac:dyDescent="0.25">
      <c r="A505" t="s">
        <v>14</v>
      </c>
      <c r="B505" t="s">
        <v>2172</v>
      </c>
      <c r="C505" t="s">
        <v>261</v>
      </c>
      <c r="D505" t="s">
        <v>2951</v>
      </c>
      <c r="E505">
        <v>123.60711666611481</v>
      </c>
      <c r="F505">
        <v>136.51406568630634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2947</v>
      </c>
      <c r="E506">
        <v>4.4859999999999998</v>
      </c>
      <c r="F506">
        <v>4.2319998741149902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2949</v>
      </c>
      <c r="E507">
        <v>2.1274802860810569</v>
      </c>
      <c r="F507">
        <v>1.779639685187643</v>
      </c>
    </row>
    <row r="508" spans="1:6" x14ac:dyDescent="0.25">
      <c r="A508" t="s">
        <v>132</v>
      </c>
      <c r="B508" t="s">
        <v>1920</v>
      </c>
      <c r="C508" t="s">
        <v>267</v>
      </c>
      <c r="D508" t="s">
        <v>2946</v>
      </c>
      <c r="E508">
        <v>235.7</v>
      </c>
      <c r="F508">
        <v>217.10000610351563</v>
      </c>
    </row>
    <row r="509" spans="1:6" x14ac:dyDescent="0.25">
      <c r="A509" t="s">
        <v>1963</v>
      </c>
      <c r="B509" t="s">
        <v>1964</v>
      </c>
      <c r="C509" t="s">
        <v>259</v>
      </c>
      <c r="D509" t="s">
        <v>2948</v>
      </c>
      <c r="E509">
        <v>4.2845797606661193</v>
      </c>
      <c r="F509">
        <v>3.848799258076661</v>
      </c>
    </row>
    <row r="510" spans="1:6" x14ac:dyDescent="0.25">
      <c r="A510" t="s">
        <v>1876</v>
      </c>
      <c r="B510" t="s">
        <v>1877</v>
      </c>
      <c r="C510" t="s">
        <v>286</v>
      </c>
      <c r="D510" t="s">
        <v>2949</v>
      </c>
      <c r="E510">
        <v>21.836553273427473</v>
      </c>
      <c r="F510">
        <v>19.386660702031914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2949</v>
      </c>
      <c r="E511">
        <v>9.972862644415919</v>
      </c>
      <c r="F511">
        <v>11.954904960994025</v>
      </c>
    </row>
    <row r="512" spans="1:6" x14ac:dyDescent="0.25">
      <c r="A512" t="s">
        <v>2035</v>
      </c>
      <c r="B512" t="s">
        <v>2036</v>
      </c>
      <c r="C512" t="s">
        <v>261</v>
      </c>
      <c r="D512" t="s">
        <v>2956</v>
      </c>
      <c r="E512">
        <v>10.17075143039736</v>
      </c>
      <c r="F512">
        <v>10.175280565517824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2961</v>
      </c>
      <c r="E513">
        <v>11.815</v>
      </c>
      <c r="F513">
        <v>9.3079996109008789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2949</v>
      </c>
      <c r="E514">
        <v>9.1075279662571056</v>
      </c>
      <c r="F514">
        <v>10.767669406826744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2947</v>
      </c>
      <c r="E515">
        <v>12.194000000000001</v>
      </c>
      <c r="F515">
        <v>12.5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2947</v>
      </c>
      <c r="E516">
        <v>25.614999999999998</v>
      </c>
      <c r="F516">
        <v>24.075000762939453</v>
      </c>
    </row>
    <row r="517" spans="1:6" x14ac:dyDescent="0.25">
      <c r="A517" t="s">
        <v>7</v>
      </c>
      <c r="B517" t="s">
        <v>1969</v>
      </c>
      <c r="C517" t="s">
        <v>267</v>
      </c>
      <c r="D517" t="s">
        <v>2951</v>
      </c>
      <c r="E517">
        <v>141.40269377368776</v>
      </c>
      <c r="F517">
        <v>122.22583701893112</v>
      </c>
    </row>
    <row r="518" spans="1:6" x14ac:dyDescent="0.25">
      <c r="A518" t="s">
        <v>54</v>
      </c>
      <c r="B518" t="s">
        <v>2101</v>
      </c>
      <c r="C518" t="s">
        <v>265</v>
      </c>
      <c r="D518" t="s">
        <v>2953</v>
      </c>
      <c r="E518">
        <v>239.15</v>
      </c>
      <c r="F518">
        <v>242</v>
      </c>
    </row>
    <row r="519" spans="1:6" x14ac:dyDescent="0.25">
      <c r="A519" t="s">
        <v>2115</v>
      </c>
      <c r="B519" t="s">
        <v>2116</v>
      </c>
      <c r="C519" t="s">
        <v>270</v>
      </c>
      <c r="D519" t="s">
        <v>2956</v>
      </c>
      <c r="E519">
        <v>15.537228315782899</v>
      </c>
      <c r="F519">
        <v>15.110035929786868</v>
      </c>
    </row>
    <row r="520" spans="1:6" x14ac:dyDescent="0.25">
      <c r="A520" t="s">
        <v>3008</v>
      </c>
      <c r="B520" t="s">
        <v>3009</v>
      </c>
      <c r="C520" t="s">
        <v>265</v>
      </c>
      <c r="D520" t="s">
        <v>2951</v>
      </c>
      <c r="E520">
        <v>151.55632635758823</v>
      </c>
      <c r="F520">
        <v>139.13624550850412</v>
      </c>
    </row>
    <row r="521" spans="1:6" x14ac:dyDescent="0.25">
      <c r="A521" t="s">
        <v>2185</v>
      </c>
      <c r="B521" t="s">
        <v>2186</v>
      </c>
      <c r="C521" t="s">
        <v>286</v>
      </c>
      <c r="D521" t="s">
        <v>2949</v>
      </c>
      <c r="E521">
        <v>30.023766733907944</v>
      </c>
      <c r="F521">
        <v>31.343993696084166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2953</v>
      </c>
      <c r="E522">
        <v>75.3</v>
      </c>
      <c r="F522">
        <v>77.099998474121094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2948</v>
      </c>
      <c r="E523">
        <v>15.114800880542903</v>
      </c>
      <c r="F523">
        <v>14.262224314634556</v>
      </c>
    </row>
    <row r="524" spans="1:6" x14ac:dyDescent="0.25">
      <c r="A524" t="s">
        <v>2142</v>
      </c>
      <c r="B524" t="s">
        <v>2143</v>
      </c>
      <c r="C524" t="s">
        <v>261</v>
      </c>
      <c r="D524" t="s">
        <v>2948</v>
      </c>
      <c r="E524">
        <v>18.211663459094183</v>
      </c>
      <c r="F524">
        <v>18.743643347923701</v>
      </c>
    </row>
    <row r="525" spans="1:6" x14ac:dyDescent="0.25">
      <c r="A525" t="s">
        <v>1874</v>
      </c>
      <c r="B525" t="s">
        <v>1875</v>
      </c>
      <c r="C525" t="s">
        <v>264</v>
      </c>
      <c r="D525" t="s">
        <v>2949</v>
      </c>
      <c r="E525">
        <v>30.047671006785254</v>
      </c>
      <c r="F525">
        <v>29.741589680637571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2946</v>
      </c>
      <c r="E526">
        <v>119.8</v>
      </c>
      <c r="F526">
        <v>101.94999694824219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2958</v>
      </c>
      <c r="E527">
        <v>44.043566083430306</v>
      </c>
      <c r="F527">
        <v>51.123704160563264</v>
      </c>
    </row>
    <row r="528" spans="1:6" x14ac:dyDescent="0.25">
      <c r="A528" t="s">
        <v>2029</v>
      </c>
      <c r="B528" t="s">
        <v>2030</v>
      </c>
      <c r="C528" t="s">
        <v>259</v>
      </c>
      <c r="D528" t="s">
        <v>2952</v>
      </c>
      <c r="E528">
        <v>75.8</v>
      </c>
      <c r="F528">
        <v>71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2949</v>
      </c>
      <c r="E529">
        <v>8.2828305519897309</v>
      </c>
      <c r="F529">
        <v>8.2548085644218556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2953</v>
      </c>
      <c r="E530">
        <v>20.92</v>
      </c>
      <c r="F530">
        <v>25.540000915527344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2951</v>
      </c>
      <c r="E531">
        <v>282.16410548944498</v>
      </c>
      <c r="F531">
        <v>211.27303087814201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2954</v>
      </c>
      <c r="E532">
        <v>4.4210000000000003</v>
      </c>
      <c r="F532">
        <v>3.9660000801086426</v>
      </c>
    </row>
    <row r="533" spans="1:6" x14ac:dyDescent="0.25">
      <c r="A533" t="s">
        <v>1996</v>
      </c>
      <c r="B533" t="s">
        <v>1997</v>
      </c>
      <c r="C533" t="s">
        <v>275</v>
      </c>
      <c r="D533" t="s">
        <v>2946</v>
      </c>
      <c r="E533">
        <v>15.94</v>
      </c>
      <c r="F533">
        <v>14.039999961853027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2956</v>
      </c>
      <c r="E534">
        <v>11.448484022155821</v>
      </c>
      <c r="F534">
        <v>10.693387363032651</v>
      </c>
    </row>
    <row r="535" spans="1:6" x14ac:dyDescent="0.25">
      <c r="A535" t="s">
        <v>1904</v>
      </c>
      <c r="B535" t="s">
        <v>1905</v>
      </c>
      <c r="C535" t="s">
        <v>263</v>
      </c>
      <c r="D535" t="s">
        <v>2948</v>
      </c>
      <c r="E535">
        <v>9.9900211873436913</v>
      </c>
      <c r="F535">
        <v>9.5545596802204589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2948</v>
      </c>
      <c r="E536">
        <v>2.8751553712231783</v>
      </c>
      <c r="F536">
        <v>2.6418618366194084</v>
      </c>
    </row>
    <row r="537" spans="1:6" x14ac:dyDescent="0.25">
      <c r="A537" t="s">
        <v>1973</v>
      </c>
      <c r="B537" t="s">
        <v>1974</v>
      </c>
      <c r="C537" t="s">
        <v>264</v>
      </c>
      <c r="D537" t="s">
        <v>2951</v>
      </c>
      <c r="E537">
        <v>67.174295568225801</v>
      </c>
      <c r="F537">
        <v>68.123247991702684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2947</v>
      </c>
      <c r="E538">
        <v>14.715</v>
      </c>
      <c r="F538">
        <v>17.924999237060547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2953</v>
      </c>
      <c r="E539">
        <v>86.54</v>
      </c>
      <c r="F539">
        <v>79.720001220703125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2948</v>
      </c>
      <c r="E540">
        <v>26.112182196421031</v>
      </c>
      <c r="F540">
        <v>30.891335083837795</v>
      </c>
    </row>
    <row r="541" spans="1:6" x14ac:dyDescent="0.25">
      <c r="A541" t="s">
        <v>2147</v>
      </c>
      <c r="B541" t="s">
        <v>2148</v>
      </c>
      <c r="C541" t="s">
        <v>264</v>
      </c>
      <c r="D541" t="s">
        <v>2961</v>
      </c>
      <c r="E541">
        <v>17.13</v>
      </c>
      <c r="F541">
        <v>16.569999694824219</v>
      </c>
    </row>
    <row r="542" spans="1:6" x14ac:dyDescent="0.25">
      <c r="A542" t="s">
        <v>203</v>
      </c>
      <c r="B542" t="s">
        <v>1898</v>
      </c>
      <c r="C542" t="s">
        <v>263</v>
      </c>
      <c r="D542" t="s">
        <v>2948</v>
      </c>
      <c r="E542">
        <v>24.211834705037287</v>
      </c>
      <c r="F542">
        <v>23.512222864068914</v>
      </c>
    </row>
    <row r="543" spans="1:6" x14ac:dyDescent="0.25">
      <c r="A543" t="s">
        <v>2197</v>
      </c>
      <c r="B543" t="s">
        <v>2198</v>
      </c>
      <c r="C543" t="s">
        <v>263</v>
      </c>
      <c r="D543" t="s">
        <v>2947</v>
      </c>
      <c r="E543">
        <v>0.25269999999999998</v>
      </c>
      <c r="F543">
        <v>0.27039998769760132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2950</v>
      </c>
      <c r="E544">
        <v>13.535</v>
      </c>
      <c r="F544">
        <v>13.954999923706055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2946</v>
      </c>
      <c r="E545">
        <v>75.099999999999994</v>
      </c>
      <c r="F545">
        <v>81.349998474121094</v>
      </c>
    </row>
    <row r="546" spans="1:6" x14ac:dyDescent="0.25">
      <c r="A546" t="s">
        <v>16</v>
      </c>
      <c r="B546" t="s">
        <v>1983</v>
      </c>
      <c r="C546" t="s">
        <v>265</v>
      </c>
      <c r="D546" t="s">
        <v>2956</v>
      </c>
      <c r="E546">
        <v>12.675107310243945</v>
      </c>
      <c r="F546">
        <v>12.213734049253731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2949</v>
      </c>
      <c r="E547">
        <v>10.613497157527966</v>
      </c>
      <c r="F547">
        <v>8.6189912952051735</v>
      </c>
    </row>
    <row r="548" spans="1:6" x14ac:dyDescent="0.25">
      <c r="A548" t="s">
        <v>2037</v>
      </c>
      <c r="B548" t="s">
        <v>2038</v>
      </c>
      <c r="C548" t="s">
        <v>265</v>
      </c>
      <c r="D548" t="s">
        <v>2948</v>
      </c>
      <c r="E548">
        <v>32.129949252469544</v>
      </c>
      <c r="F548">
        <v>33.345239383713057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2947</v>
      </c>
      <c r="E549">
        <v>7.83</v>
      </c>
      <c r="F549">
        <v>7.5679998397827148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2958</v>
      </c>
      <c r="E550">
        <v>21.17736896281798</v>
      </c>
      <c r="F550">
        <v>19.972291667082121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2949</v>
      </c>
      <c r="E551">
        <v>4.2955978360535489</v>
      </c>
      <c r="F551">
        <v>4.5025124208245781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2953</v>
      </c>
      <c r="E552">
        <v>62.41</v>
      </c>
      <c r="F552">
        <v>51.939998626708984</v>
      </c>
    </row>
    <row r="553" spans="1:6" x14ac:dyDescent="0.25">
      <c r="A553" t="s">
        <v>2974</v>
      </c>
      <c r="B553" t="s">
        <v>2975</v>
      </c>
      <c r="C553" t="s">
        <v>267</v>
      </c>
      <c r="D553" t="s">
        <v>2952</v>
      </c>
      <c r="E553">
        <v>135</v>
      </c>
      <c r="F553">
        <v>137.80000305175781</v>
      </c>
    </row>
    <row r="554" spans="1:6" x14ac:dyDescent="0.25">
      <c r="A554" t="s">
        <v>2234</v>
      </c>
      <c r="B554" t="s">
        <v>2235</v>
      </c>
      <c r="C554" t="s">
        <v>280</v>
      </c>
      <c r="D554" t="s">
        <v>2946</v>
      </c>
      <c r="E554">
        <v>6.8739999999999997</v>
      </c>
      <c r="F554">
        <v>8.2180004119873047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2949</v>
      </c>
      <c r="E555">
        <v>1.8161271318540253</v>
      </c>
      <c r="F555">
        <v>1.4834376196774619</v>
      </c>
    </row>
    <row r="556" spans="1:6" x14ac:dyDescent="0.25">
      <c r="A556" t="s">
        <v>194</v>
      </c>
      <c r="B556" t="s">
        <v>2173</v>
      </c>
      <c r="C556" t="s">
        <v>261</v>
      </c>
      <c r="D556" t="s">
        <v>2951</v>
      </c>
      <c r="E556">
        <v>28.879068675472734</v>
      </c>
      <c r="F556">
        <v>28.929637012554956</v>
      </c>
    </row>
    <row r="557" spans="1:6" x14ac:dyDescent="0.25">
      <c r="A557" t="s">
        <v>157</v>
      </c>
      <c r="B557" t="s">
        <v>2169</v>
      </c>
      <c r="C557" t="s">
        <v>267</v>
      </c>
      <c r="D557" t="s">
        <v>2952</v>
      </c>
      <c r="E557">
        <v>167.65</v>
      </c>
      <c r="F557">
        <v>185.14999389648438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2947</v>
      </c>
      <c r="E558">
        <v>40</v>
      </c>
      <c r="F558">
        <v>38.205001831054688</v>
      </c>
    </row>
    <row r="559" spans="1:6" x14ac:dyDescent="0.25">
      <c r="A559" t="s">
        <v>2176</v>
      </c>
      <c r="B559" t="s">
        <v>2177</v>
      </c>
      <c r="C559" t="s">
        <v>280</v>
      </c>
      <c r="D559" t="s">
        <v>2951</v>
      </c>
      <c r="E559">
        <v>195.96510886927928</v>
      </c>
      <c r="F559">
        <v>171.19109264980852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2949</v>
      </c>
      <c r="E560">
        <v>57.190972858976714</v>
      </c>
      <c r="F560">
        <v>55.707818385488082</v>
      </c>
    </row>
    <row r="561" spans="1:6" x14ac:dyDescent="0.25">
      <c r="A561" t="s">
        <v>1961</v>
      </c>
      <c r="B561" t="s">
        <v>1962</v>
      </c>
      <c r="C561" t="s">
        <v>263</v>
      </c>
      <c r="D561" t="s">
        <v>2950</v>
      </c>
      <c r="E561">
        <v>23.43</v>
      </c>
      <c r="F561">
        <v>24.549999237060547</v>
      </c>
    </row>
    <row r="562" spans="1:6" x14ac:dyDescent="0.25">
      <c r="A562" t="s">
        <v>42</v>
      </c>
      <c r="B562" t="s">
        <v>1956</v>
      </c>
      <c r="C562" t="s">
        <v>259</v>
      </c>
      <c r="D562" t="s">
        <v>2952</v>
      </c>
      <c r="E562">
        <v>11.14</v>
      </c>
      <c r="F562">
        <v>9.7399997711181641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2947</v>
      </c>
      <c r="E563">
        <v>11.43</v>
      </c>
      <c r="F563">
        <v>11.810000419616699</v>
      </c>
    </row>
    <row r="564" spans="1:6" x14ac:dyDescent="0.25">
      <c r="A564" t="s">
        <v>2150</v>
      </c>
      <c r="B564" t="s">
        <v>2151</v>
      </c>
      <c r="C564" t="s">
        <v>259</v>
      </c>
      <c r="D564" t="s">
        <v>2961</v>
      </c>
      <c r="E564">
        <v>29.59</v>
      </c>
      <c r="F564">
        <v>25.700000762939453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2953</v>
      </c>
      <c r="E565">
        <v>74.72</v>
      </c>
      <c r="F565">
        <v>70.879997253417969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2949</v>
      </c>
      <c r="E566">
        <v>10.99596552356501</v>
      </c>
      <c r="F566">
        <v>9.6629817901173496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2949</v>
      </c>
      <c r="E567">
        <v>12.244963781404731</v>
      </c>
      <c r="F567">
        <v>12.952765791526648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2951</v>
      </c>
      <c r="E568">
        <v>437.46124385162807</v>
      </c>
      <c r="F568">
        <v>366.0353535685262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2961</v>
      </c>
      <c r="E569">
        <v>27.34</v>
      </c>
      <c r="F569">
        <v>22.600000381469727</v>
      </c>
    </row>
    <row r="570" spans="1:6" x14ac:dyDescent="0.25">
      <c r="A570" t="s">
        <v>2238</v>
      </c>
      <c r="B570" t="s">
        <v>2239</v>
      </c>
      <c r="C570" t="s">
        <v>270</v>
      </c>
      <c r="D570" t="s">
        <v>2956</v>
      </c>
      <c r="E570">
        <v>2.9984124819931912</v>
      </c>
      <c r="F570">
        <v>2.8317516441165997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2959</v>
      </c>
      <c r="E571">
        <v>73.55</v>
      </c>
      <c r="F571">
        <v>67.849998474121094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2954</v>
      </c>
      <c r="E572">
        <v>90.761909299999999</v>
      </c>
      <c r="F572">
        <v>92.800003051757813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2953</v>
      </c>
      <c r="E573">
        <v>29.49</v>
      </c>
      <c r="F573">
        <v>26.680000305175781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2954</v>
      </c>
      <c r="E574">
        <v>59.9</v>
      </c>
      <c r="F574">
        <v>59.5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2953</v>
      </c>
      <c r="E575">
        <v>2.2711833149999996</v>
      </c>
      <c r="F575">
        <v>2.5520000457763672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2953</v>
      </c>
      <c r="E576">
        <v>13.82</v>
      </c>
      <c r="F576">
        <v>16.715000152587891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2946</v>
      </c>
      <c r="E577">
        <v>31.67</v>
      </c>
      <c r="F577">
        <v>28.860000610351563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2949</v>
      </c>
      <c r="E578">
        <v>0.89234650651017788</v>
      </c>
      <c r="F578">
        <v>0.81382702017109443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2959</v>
      </c>
      <c r="E579">
        <v>20.68</v>
      </c>
      <c r="F579">
        <v>18</v>
      </c>
    </row>
    <row r="580" spans="1:6" x14ac:dyDescent="0.25">
      <c r="A580" t="s">
        <v>2181</v>
      </c>
      <c r="B580" t="s">
        <v>2182</v>
      </c>
      <c r="C580" t="s">
        <v>280</v>
      </c>
      <c r="D580" t="s">
        <v>2948</v>
      </c>
      <c r="E580">
        <v>2.100939726585358</v>
      </c>
      <c r="F580">
        <v>2.0892984857279178</v>
      </c>
    </row>
    <row r="581" spans="1:6" x14ac:dyDescent="0.25">
      <c r="A581" t="s">
        <v>1886</v>
      </c>
      <c r="B581" t="s">
        <v>1887</v>
      </c>
      <c r="C581" t="s">
        <v>265</v>
      </c>
      <c r="D581" t="s">
        <v>2948</v>
      </c>
      <c r="E581">
        <v>23.657566686717029</v>
      </c>
      <c r="F581">
        <v>23.69495821475363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2946</v>
      </c>
      <c r="E582">
        <v>93.12</v>
      </c>
      <c r="F582">
        <v>87.379997253417969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2953</v>
      </c>
      <c r="E583">
        <v>25.1</v>
      </c>
      <c r="F583">
        <v>23.219999313354492</v>
      </c>
    </row>
    <row r="584" spans="1:6" x14ac:dyDescent="0.25">
      <c r="A584" t="s">
        <v>2153</v>
      </c>
      <c r="B584" t="s">
        <v>2154</v>
      </c>
      <c r="C584" t="s">
        <v>280</v>
      </c>
      <c r="D584" t="s">
        <v>2949</v>
      </c>
      <c r="E584">
        <v>10.768874931230515</v>
      </c>
      <c r="F584">
        <v>7.7328133169657676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2958</v>
      </c>
      <c r="E585">
        <v>18.329146871299738</v>
      </c>
      <c r="F585">
        <v>13.002095917496415</v>
      </c>
    </row>
    <row r="586" spans="1:6" x14ac:dyDescent="0.25">
      <c r="A586" t="s">
        <v>2144</v>
      </c>
      <c r="B586" t="s">
        <v>2145</v>
      </c>
      <c r="C586" t="s">
        <v>275</v>
      </c>
      <c r="D586" t="s">
        <v>2948</v>
      </c>
      <c r="E586">
        <v>5.0895880729883984</v>
      </c>
      <c r="F586">
        <v>4.0915791261492513</v>
      </c>
    </row>
    <row r="587" spans="1:6" x14ac:dyDescent="0.25">
      <c r="A587" t="s">
        <v>1992</v>
      </c>
      <c r="B587" t="s">
        <v>1993</v>
      </c>
      <c r="C587" t="s">
        <v>259</v>
      </c>
      <c r="D587" t="s">
        <v>2946</v>
      </c>
      <c r="E587">
        <v>91.08</v>
      </c>
      <c r="F587">
        <v>67.900001525878906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2952</v>
      </c>
      <c r="E588">
        <v>23.08</v>
      </c>
      <c r="F588">
        <v>18.899999618530273</v>
      </c>
    </row>
    <row r="589" spans="1:6" x14ac:dyDescent="0.25">
      <c r="A589" t="s">
        <v>1879</v>
      </c>
      <c r="B589" t="s">
        <v>3084</v>
      </c>
      <c r="C589" t="s">
        <v>265</v>
      </c>
      <c r="D589" t="s">
        <v>2949</v>
      </c>
      <c r="E589">
        <v>25.386337795708783</v>
      </c>
      <c r="F589">
        <v>26.70673359077659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2959</v>
      </c>
      <c r="E590">
        <v>27.96</v>
      </c>
      <c r="F590">
        <v>25.700000762939453</v>
      </c>
    </row>
    <row r="591" spans="1:6" x14ac:dyDescent="0.25">
      <c r="A591" t="s">
        <v>1902</v>
      </c>
      <c r="B591" t="s">
        <v>1903</v>
      </c>
      <c r="C591" t="s">
        <v>275</v>
      </c>
      <c r="D591" t="s">
        <v>2948</v>
      </c>
      <c r="E591">
        <v>10.240761481345714</v>
      </c>
      <c r="F591">
        <v>8.9541364148263245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2949</v>
      </c>
      <c r="E592">
        <v>7.8406015037593999</v>
      </c>
      <c r="F592">
        <v>12.297236876116676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2950</v>
      </c>
      <c r="E593">
        <v>152.80000000000001</v>
      </c>
      <c r="F593">
        <v>161.94999694824219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2953</v>
      </c>
      <c r="E594">
        <v>6.5359999999999996</v>
      </c>
      <c r="F594">
        <v>8.2860002517700195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2949</v>
      </c>
      <c r="E595">
        <v>9.0334247203374289</v>
      </c>
      <c r="F595">
        <v>10.216539244535324</v>
      </c>
    </row>
    <row r="596" spans="1:6" x14ac:dyDescent="0.25">
      <c r="A596" t="s">
        <v>1944</v>
      </c>
      <c r="B596" t="s">
        <v>1945</v>
      </c>
      <c r="C596" t="s">
        <v>265</v>
      </c>
      <c r="D596" t="s">
        <v>2961</v>
      </c>
      <c r="E596">
        <v>19.984999999999999</v>
      </c>
      <c r="F596">
        <v>17.020000457763672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2949</v>
      </c>
      <c r="E597">
        <v>36.800628094626809</v>
      </c>
      <c r="F597">
        <v>34.961542155198451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2956</v>
      </c>
      <c r="E598">
        <v>29.490068217785307</v>
      </c>
      <c r="F598">
        <v>25.625060038607831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2946</v>
      </c>
      <c r="E599">
        <v>29.85</v>
      </c>
      <c r="F599">
        <v>33.419998168945313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2958</v>
      </c>
      <c r="E600">
        <v>105.01562393903725</v>
      </c>
      <c r="F600">
        <v>105.62527405141418</v>
      </c>
    </row>
    <row r="601" spans="1:6" x14ac:dyDescent="0.25">
      <c r="A601" t="s">
        <v>130</v>
      </c>
      <c r="B601" t="s">
        <v>2178</v>
      </c>
      <c r="C601" t="s">
        <v>261</v>
      </c>
      <c r="D601" t="s">
        <v>2951</v>
      </c>
      <c r="E601">
        <v>547.8686381586723</v>
      </c>
      <c r="F601">
        <v>575.59593181563866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2024-12-19T08:33:35Z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